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yphon\Downloads\"/>
    </mc:Choice>
  </mc:AlternateContent>
  <bookViews>
    <workbookView xWindow="0" yWindow="0" windowWidth="34095" windowHeight="17730"/>
  </bookViews>
  <sheets>
    <sheet name="Individual Data" sheetId="1" r:id="rId1"/>
    <sheet name="Team Data" sheetId="14" r:id="rId2"/>
    <sheet name="DC (15)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'Individual Data'!$A$1:$O$54</definedName>
    <definedName name="_xlnm._FilterDatabase" localSheetId="1" hidden="1">'Team Data'!$A$2:$AE$17</definedName>
    <definedName name="AA" localSheetId="2">[1]Inputs!$B$1:$AC$82</definedName>
    <definedName name="AA">[2]Inputs!$B$1:$AC$79</definedName>
    <definedName name="_xlnm.Print_Area" localSheetId="2">'DC (15)'!$A$1:$D$37</definedName>
    <definedName name="_xlnm.Print_Area" localSheetId="0">'Individual Data'!$A:$O</definedName>
    <definedName name="_xlnm.Print_Area" localSheetId="1">'Team Data'!$A$1:$AE$17</definedName>
    <definedName name="_xlnm.Print_Titles" localSheetId="0">'Individual Data'!$1:$1</definedName>
    <definedName name="SCORES" localSheetId="2">[3]DrawCompute!$U$2:$V$37</definedName>
    <definedName name="SCORES">[4]DrawCompute!$U$2:$V$37</definedName>
    <definedName name="TEAM" localSheetId="2">[1]Inputs!$AE$1:$AJ$41</definedName>
    <definedName name="TEAM">[2]Inputs!$AE$1:$AJ$43</definedName>
    <definedName name="YTDInd" localSheetId="2">[5]MAINQ!$E$2:$AL$118</definedName>
    <definedName name="YTDInd">[6]MAINQ!$E$2:$AL$118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1" l="1"/>
  <c r="Q55" i="1"/>
  <c r="O21" i="1"/>
  <c r="Q54" i="1"/>
  <c r="AE4" i="14" l="1"/>
  <c r="AE7" i="14"/>
  <c r="AE15" i="14"/>
  <c r="AE16" i="14"/>
  <c r="AE11" i="14"/>
  <c r="AE9" i="14"/>
  <c r="AE12" i="14"/>
  <c r="AE10" i="14"/>
  <c r="AE14" i="14"/>
  <c r="AE8" i="14"/>
  <c r="AE5" i="14"/>
  <c r="AE17" i="14"/>
  <c r="AE6" i="14"/>
  <c r="AE13" i="14"/>
  <c r="AE3" i="14"/>
  <c r="L4" i="14"/>
  <c r="L7" i="14"/>
  <c r="L15" i="14"/>
  <c r="L16" i="14"/>
  <c r="L11" i="14"/>
  <c r="L9" i="14"/>
  <c r="L12" i="14"/>
  <c r="L10" i="14"/>
  <c r="L14" i="14"/>
  <c r="L8" i="14"/>
  <c r="L5" i="14"/>
  <c r="L17" i="14"/>
  <c r="L6" i="14"/>
  <c r="L13" i="14"/>
  <c r="L3" i="14"/>
  <c r="O44" i="1"/>
  <c r="O47" i="1"/>
  <c r="O53" i="1"/>
  <c r="O50" i="1"/>
  <c r="O52" i="1"/>
  <c r="O48" i="1"/>
  <c r="O46" i="1"/>
  <c r="O45" i="1"/>
  <c r="O51" i="1"/>
  <c r="O39" i="1"/>
  <c r="O41" i="1"/>
  <c r="O27" i="1"/>
  <c r="O49" i="1"/>
  <c r="O42" i="1"/>
  <c r="O55" i="1"/>
  <c r="O32" i="1"/>
  <c r="O40" i="1"/>
  <c r="O25" i="1"/>
  <c r="O28" i="1"/>
  <c r="O36" i="1"/>
  <c r="O26" i="1"/>
  <c r="O35" i="1"/>
  <c r="O30" i="1"/>
  <c r="O20" i="1"/>
  <c r="O24" i="1"/>
  <c r="O33" i="1"/>
  <c r="O29" i="1"/>
  <c r="O37" i="1"/>
  <c r="O34" i="1"/>
  <c r="O31" i="1"/>
  <c r="O23" i="1"/>
  <c r="O22" i="1"/>
  <c r="O38" i="1"/>
  <c r="O19" i="1"/>
  <c r="O18" i="1"/>
  <c r="O17" i="1"/>
  <c r="O16" i="1"/>
  <c r="O6" i="1"/>
  <c r="O15" i="1"/>
  <c r="O14" i="1"/>
  <c r="O12" i="1"/>
  <c r="O7" i="1"/>
  <c r="O11" i="1"/>
  <c r="O13" i="1"/>
  <c r="O10" i="1"/>
  <c r="O9" i="1"/>
  <c r="O8" i="1"/>
  <c r="O5" i="1"/>
  <c r="O2" i="1"/>
  <c r="O4" i="1"/>
  <c r="O3" i="1"/>
  <c r="O54" i="1"/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AG3" i="14" l="1"/>
  <c r="Q2" i="1"/>
  <c r="A3" i="14" l="1"/>
  <c r="A4" i="14" s="1"/>
  <c r="A7" i="14" s="1"/>
  <c r="A15" i="14" s="1"/>
  <c r="A16" i="14" s="1"/>
  <c r="A11" i="14" s="1"/>
  <c r="A9" i="14" s="1"/>
  <c r="A12" i="14" s="1"/>
  <c r="A10" i="14" s="1"/>
  <c r="A14" i="14" s="1"/>
  <c r="A8" i="14" s="1"/>
  <c r="A5" i="14" s="1"/>
  <c r="A17" i="14" s="1"/>
  <c r="A6" i="14" l="1"/>
  <c r="A13" i="14" s="1"/>
  <c r="A28" i="1" l="1"/>
  <c r="A30" i="1" s="1"/>
  <c r="A23" i="1" s="1"/>
  <c r="A25" i="1" s="1"/>
  <c r="A36" i="1"/>
  <c r="A20" i="1"/>
  <c r="A21" i="1" s="1"/>
  <c r="A24" i="1"/>
  <c r="A33" i="1"/>
  <c r="A26" i="1" s="1"/>
  <c r="A37" i="1" s="1"/>
  <c r="A29" i="1"/>
  <c r="A34" i="1"/>
  <c r="A31" i="1" s="1"/>
  <c r="A22" i="1"/>
  <c r="A18" i="1"/>
  <c r="A6" i="1"/>
  <c r="A12" i="1"/>
  <c r="A11" i="1"/>
  <c r="A13" i="1"/>
  <c r="A14" i="1" s="1"/>
  <c r="A10" i="1"/>
  <c r="A9" i="1"/>
  <c r="A8" i="1"/>
  <c r="A7" i="1" s="1"/>
  <c r="A5" i="1"/>
  <c r="A2" i="1"/>
  <c r="A3" i="1" s="1"/>
  <c r="A4" i="1"/>
  <c r="A19" i="1"/>
  <c r="A15" i="1" s="1"/>
  <c r="A16" i="1" s="1"/>
  <c r="A17" i="1" s="1"/>
  <c r="A39" i="1"/>
  <c r="A27" i="1"/>
  <c r="A41" i="1"/>
  <c r="A35" i="1" l="1"/>
  <c r="A42" i="1"/>
  <c r="A43" i="1"/>
  <c r="A44" i="1"/>
  <c r="A45" i="1"/>
  <c r="A46" i="1"/>
  <c r="A54" i="1"/>
  <c r="A47" i="1"/>
  <c r="A48" i="1" s="1"/>
  <c r="A49" i="1" s="1"/>
  <c r="A50" i="1" s="1"/>
  <c r="A51" i="1" s="1"/>
  <c r="A52" i="1" s="1"/>
  <c r="A53" i="1" s="1"/>
  <c r="A40" i="1"/>
  <c r="A55" i="1"/>
  <c r="A32" i="1"/>
  <c r="A38" i="1"/>
</calcChain>
</file>

<file path=xl/sharedStrings.xml><?xml version="1.0" encoding="utf-8"?>
<sst xmlns="http://schemas.openxmlformats.org/spreadsheetml/2006/main" count="258" uniqueCount="102">
  <si>
    <t>Place</t>
  </si>
  <si>
    <t>Quizzer</t>
  </si>
  <si>
    <t>Team</t>
  </si>
  <si>
    <t>Year</t>
  </si>
  <si>
    <t>P1</t>
  </si>
  <si>
    <t>P2</t>
  </si>
  <si>
    <t>P3</t>
  </si>
  <si>
    <t>P4</t>
  </si>
  <si>
    <t>P5</t>
  </si>
  <si>
    <t>P6</t>
  </si>
  <si>
    <t>Score</t>
  </si>
  <si>
    <t>Overall</t>
  </si>
  <si>
    <t>Quiz Points</t>
  </si>
  <si>
    <t>Number of Errors</t>
  </si>
  <si>
    <t>1st, 2nd, 3rd Place Finish</t>
  </si>
  <si>
    <t>Bib</t>
  </si>
  <si>
    <t>P8</t>
  </si>
  <si>
    <t>P7</t>
  </si>
  <si>
    <t>Andrew Borden</t>
  </si>
  <si>
    <t>Stephen Miller</t>
  </si>
  <si>
    <t>Camden Kositzky</t>
  </si>
  <si>
    <t>P9</t>
  </si>
  <si>
    <t>ABC1</t>
  </si>
  <si>
    <t>ABC2</t>
  </si>
  <si>
    <t>ABC3</t>
  </si>
  <si>
    <t>DAC1</t>
  </si>
  <si>
    <t>LH1</t>
  </si>
  <si>
    <t>LH2</t>
  </si>
  <si>
    <t>GH1</t>
  </si>
  <si>
    <t>Vet</t>
  </si>
  <si>
    <t>Rook</t>
  </si>
  <si>
    <t>David Swindler</t>
  </si>
  <si>
    <t>Ha Tien Nguyen</t>
  </si>
  <si>
    <t>Sam Ashcraft</t>
  </si>
  <si>
    <t>Samuel Do</t>
  </si>
  <si>
    <t>LH6</t>
  </si>
  <si>
    <t>Madison Colbern</t>
  </si>
  <si>
    <t>Sophie Ashcraft</t>
  </si>
  <si>
    <t>Kaden Meredith</t>
  </si>
  <si>
    <t>LH8</t>
  </si>
  <si>
    <t>Brooke Delamarter</t>
  </si>
  <si>
    <t>Logan Meredith</t>
  </si>
  <si>
    <t>Yael Thieme</t>
  </si>
  <si>
    <t>Noah Miller</t>
  </si>
  <si>
    <t>Sara Garcia</t>
  </si>
  <si>
    <t>Jed Wright</t>
  </si>
  <si>
    <t>Edgar Garcia</t>
  </si>
  <si>
    <t>Katie Barrett</t>
  </si>
  <si>
    <t>Abigail Taw</t>
  </si>
  <si>
    <t>Anna Thieme</t>
  </si>
  <si>
    <t>Brooklyn Stinson</t>
  </si>
  <si>
    <t>MAD1</t>
  </si>
  <si>
    <t>MAD2</t>
  </si>
  <si>
    <t>Thompson Truong</t>
  </si>
  <si>
    <t>Lincoln Delamarter</t>
  </si>
  <si>
    <t>Michael Borden</t>
  </si>
  <si>
    <t>Jake Yoder</t>
  </si>
  <si>
    <t>Lindsey Hinthorne</t>
  </si>
  <si>
    <t>Max Yoder</t>
  </si>
  <si>
    <t>Samuel Mes</t>
  </si>
  <si>
    <t>XCP1</t>
  </si>
  <si>
    <t>Makya Warren</t>
  </si>
  <si>
    <t>GIG</t>
  </si>
  <si>
    <t>LH9</t>
  </si>
  <si>
    <t>XCP2</t>
  </si>
  <si>
    <t>Quinton Pho</t>
  </si>
  <si>
    <t>Hezikiah Thieme</t>
  </si>
  <si>
    <t>Caitlin Purcell</t>
  </si>
  <si>
    <t>Ashley Purcell</t>
  </si>
  <si>
    <t>Abby Zecher</t>
  </si>
  <si>
    <t>Garrett Wright</t>
  </si>
  <si>
    <t>Aleeciya Meredith</t>
  </si>
  <si>
    <t>Cody Colbern</t>
  </si>
  <si>
    <t>Samuel Wright</t>
  </si>
  <si>
    <t>Logan Grieve</t>
  </si>
  <si>
    <t>Tyler French</t>
  </si>
  <si>
    <t>Ethan Wright</t>
  </si>
  <si>
    <t>Emily Barrett</t>
  </si>
  <si>
    <t>Joy Rice</t>
  </si>
  <si>
    <t>Aidan Arthur</t>
  </si>
  <si>
    <t>Dominic Arthur</t>
  </si>
  <si>
    <t>Jeremiah Brammer</t>
  </si>
  <si>
    <t>Matthew Borden</t>
  </si>
  <si>
    <t>Josiah Rice</t>
  </si>
  <si>
    <t>Martin Pina</t>
  </si>
  <si>
    <t>Timothy Rochette</t>
  </si>
  <si>
    <t>Jarek Zecher</t>
  </si>
  <si>
    <t>Maddie Ashcraft</t>
  </si>
  <si>
    <t>Into Semifinals</t>
  </si>
  <si>
    <t>Final Place</t>
  </si>
  <si>
    <t>1st J</t>
  </si>
  <si>
    <t>2nd J</t>
  </si>
  <si>
    <t>3rd J</t>
  </si>
  <si>
    <t>2nd I</t>
  </si>
  <si>
    <t>3rd I</t>
  </si>
  <si>
    <t>2nd H</t>
  </si>
  <si>
    <t>3rd H</t>
  </si>
  <si>
    <t>2nd F</t>
  </si>
  <si>
    <t>3rd F</t>
  </si>
  <si>
    <t>PTS</t>
  </si>
  <si>
    <t>Maddy Cliffe</t>
  </si>
  <si>
    <t>Katherine Streifel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</si>
</sst>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General"/>
    <numFmt numFmtId="165" formatCode="[$-409]0.00"/>
    <numFmt numFmtId="166" formatCode="[$$-409]#,##0.00;[Red]&quot;-&quot;[$$-409]#,##0.00"/>
    <numFmt numFmtId="167" formatCode="0_);[Red]\(0\)"/>
    <numFmt numFmtId="168" formatCode="0.00_);[Red]\(0.00\)"/>
  </numFmts>
  <fonts count="22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0"/>
      <name val="Arial1"/>
    </font>
    <font>
      <sz val="12"/>
      <name val="Arial1"/>
    </font>
    <font>
      <sz val="10"/>
      <name val="Arial1"/>
    </font>
    <font>
      <u/>
      <sz val="10"/>
      <name val="Arial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rgb="FFE6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23">
    <xf numFmtId="0" fontId="0" fillId="0" borderId="0"/>
    <xf numFmtId="164" fontId="2" fillId="0" borderId="0"/>
    <xf numFmtId="0" fontId="1" fillId="2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0" fontId="7" fillId="0" borderId="0"/>
    <xf numFmtId="0" fontId="8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9">
    <xf numFmtId="0" fontId="0" fillId="0" borderId="0" xfId="0"/>
    <xf numFmtId="164" fontId="5" fillId="0" borderId="0" xfId="1" applyFont="1" applyAlignment="1">
      <alignment horizontal="center" wrapText="1"/>
    </xf>
    <xf numFmtId="164" fontId="2" fillId="0" borderId="0" xfId="1"/>
    <xf numFmtId="164" fontId="5" fillId="0" borderId="0" xfId="1" applyFont="1" applyAlignment="1">
      <alignment horizontal="center"/>
    </xf>
    <xf numFmtId="164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64" fontId="5" fillId="0" borderId="1" xfId="1" applyFont="1" applyBorder="1" applyAlignment="1">
      <alignment horizontal="center"/>
    </xf>
    <xf numFmtId="165" fontId="5" fillId="0" borderId="0" xfId="1" applyNumberFormat="1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2" fillId="0" borderId="1" xfId="1" applyBorder="1" applyAlignment="1">
      <alignment horizontal="center"/>
    </xf>
    <xf numFmtId="164" fontId="5" fillId="3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5" fillId="0" borderId="1" xfId="1" applyFont="1" applyBorder="1" applyAlignment="1">
      <alignment horizontal="center" wrapText="1"/>
    </xf>
    <xf numFmtId="164" fontId="5" fillId="3" borderId="1" xfId="1" applyFont="1" applyFill="1" applyBorder="1" applyAlignment="1">
      <alignment horizontal="center" wrapText="1"/>
    </xf>
    <xf numFmtId="0" fontId="6" fillId="0" borderId="1" xfId="0" applyFont="1" applyBorder="1"/>
    <xf numFmtId="164" fontId="2" fillId="0" borderId="1" xfId="1" applyBorder="1"/>
    <xf numFmtId="167" fontId="2" fillId="8" borderId="1" xfId="1" applyNumberFormat="1" applyFill="1" applyBorder="1" applyAlignment="1">
      <alignment horizontal="center"/>
    </xf>
    <xf numFmtId="164" fontId="15" fillId="0" borderId="1" xfId="1" applyFont="1" applyBorder="1" applyAlignment="1">
      <alignment horizontal="center"/>
    </xf>
    <xf numFmtId="164" fontId="6" fillId="0" borderId="0" xfId="1" applyFont="1"/>
    <xf numFmtId="164" fontId="15" fillId="3" borderId="1" xfId="1" applyFont="1" applyFill="1" applyBorder="1" applyAlignment="1">
      <alignment horizontal="center"/>
    </xf>
    <xf numFmtId="164" fontId="15" fillId="0" borderId="1" xfId="1" applyFont="1" applyBorder="1" applyAlignment="1">
      <alignment horizontal="center" wrapText="1"/>
    </xf>
    <xf numFmtId="164" fontId="15" fillId="5" borderId="1" xfId="1" applyFont="1" applyFill="1" applyBorder="1" applyAlignment="1">
      <alignment horizontal="center"/>
    </xf>
    <xf numFmtId="164" fontId="15" fillId="4" borderId="1" xfId="1" applyFont="1" applyFill="1" applyBorder="1" applyAlignment="1">
      <alignment horizontal="center"/>
    </xf>
    <xf numFmtId="164" fontId="15" fillId="0" borderId="0" xfId="1" applyFont="1" applyAlignment="1">
      <alignment horizontal="center"/>
    </xf>
    <xf numFmtId="164" fontId="6" fillId="8" borderId="1" xfId="1" applyFont="1" applyFill="1" applyBorder="1" applyAlignment="1">
      <alignment horizontal="center"/>
    </xf>
    <xf numFmtId="164" fontId="16" fillId="3" borderId="1" xfId="1" applyFont="1" applyFill="1" applyBorder="1" applyAlignment="1">
      <alignment horizontal="center"/>
    </xf>
    <xf numFmtId="164" fontId="6" fillId="5" borderId="1" xfId="1" applyFont="1" applyFill="1" applyBorder="1" applyAlignment="1">
      <alignment horizontal="center"/>
    </xf>
    <xf numFmtId="164" fontId="6" fillId="4" borderId="1" xfId="1" applyFont="1" applyFill="1" applyBorder="1" applyAlignment="1">
      <alignment horizontal="center"/>
    </xf>
    <xf numFmtId="164" fontId="16" fillId="7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/>
    <xf numFmtId="164" fontId="2" fillId="8" borderId="1" xfId="1" applyFill="1" applyBorder="1" applyAlignment="1">
      <alignment horizontal="center" wrapText="1"/>
    </xf>
    <xf numFmtId="168" fontId="5" fillId="6" borderId="1" xfId="1" applyNumberFormat="1" applyFont="1" applyFill="1" applyBorder="1" applyAlignment="1">
      <alignment horizontal="center" wrapText="1"/>
    </xf>
    <xf numFmtId="168" fontId="2" fillId="6" borderId="1" xfId="1" applyNumberFormat="1" applyFill="1" applyBorder="1" applyAlignment="1">
      <alignment horizontal="center"/>
    </xf>
    <xf numFmtId="168" fontId="2" fillId="0" borderId="0" xfId="1" applyNumberFormat="1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18" fillId="0" borderId="0" xfId="10" applyFont="1" applyAlignment="1">
      <alignment horizontal="center"/>
    </xf>
    <xf numFmtId="0" fontId="17" fillId="0" borderId="0" xfId="10" applyFont="1" applyAlignment="1">
      <alignment horizontal="center"/>
    </xf>
    <xf numFmtId="0" fontId="17" fillId="0" borderId="0" xfId="10" applyFont="1" applyFill="1" applyAlignment="1">
      <alignment horizontal="center"/>
    </xf>
    <xf numFmtId="0" fontId="18" fillId="0" borderId="0" xfId="10" applyFont="1"/>
    <xf numFmtId="0" fontId="19" fillId="0" borderId="0" xfId="10" applyFont="1" applyAlignment="1">
      <alignment horizontal="center"/>
    </xf>
    <xf numFmtId="0" fontId="17" fillId="0" borderId="5" xfId="10" applyFont="1" applyBorder="1" applyAlignment="1">
      <alignment horizontal="center"/>
    </xf>
    <xf numFmtId="0" fontId="17" fillId="0" borderId="6" xfId="10" applyFont="1" applyFill="1" applyBorder="1" applyAlignment="1">
      <alignment horizontal="center"/>
    </xf>
    <xf numFmtId="0" fontId="17" fillId="0" borderId="7" xfId="10" applyFont="1" applyFill="1" applyBorder="1" applyAlignment="1">
      <alignment horizontal="center"/>
    </xf>
    <xf numFmtId="0" fontId="19" fillId="0" borderId="0" xfId="10" applyFont="1"/>
    <xf numFmtId="0" fontId="19" fillId="0" borderId="0" xfId="10" applyFont="1" applyBorder="1"/>
    <xf numFmtId="0" fontId="21" fillId="0" borderId="8" xfId="10" applyFont="1" applyBorder="1" applyAlignment="1">
      <alignment horizontal="center"/>
    </xf>
    <xf numFmtId="0" fontId="21" fillId="0" borderId="9" xfId="10" applyFont="1" applyFill="1" applyBorder="1" applyAlignment="1">
      <alignment horizontal="center"/>
    </xf>
    <xf numFmtId="0" fontId="11" fillId="0" borderId="0" xfId="10" applyFont="1"/>
    <xf numFmtId="0" fontId="20" fillId="0" borderId="0" xfId="10" applyFont="1" applyBorder="1"/>
    <xf numFmtId="0" fontId="17" fillId="0" borderId="10" xfId="10" applyFont="1" applyFill="1" applyBorder="1" applyAlignment="1">
      <alignment horizontal="center"/>
    </xf>
    <xf numFmtId="0" fontId="21" fillId="0" borderId="12" xfId="10" applyFont="1" applyBorder="1" applyAlignment="1">
      <alignment horizontal="center"/>
    </xf>
    <xf numFmtId="0" fontId="17" fillId="0" borderId="11" xfId="10" applyFont="1" applyFill="1" applyBorder="1" applyAlignment="1">
      <alignment horizontal="center"/>
    </xf>
    <xf numFmtId="0" fontId="21" fillId="0" borderId="0" xfId="10" applyFont="1" applyFill="1" applyBorder="1" applyAlignment="1">
      <alignment horizontal="center"/>
    </xf>
    <xf numFmtId="164" fontId="21" fillId="0" borderId="0" xfId="1" applyFont="1" applyFill="1" applyBorder="1" applyAlignment="1">
      <alignment horizontal="center"/>
    </xf>
    <xf numFmtId="0" fontId="17" fillId="0" borderId="0" xfId="10" applyFont="1" applyFill="1" applyBorder="1" applyAlignment="1">
      <alignment horizontal="center"/>
    </xf>
    <xf numFmtId="0" fontId="11" fillId="0" borderId="0" xfId="10" applyFont="1" applyFill="1" applyBorder="1"/>
    <xf numFmtId="0" fontId="21" fillId="0" borderId="0" xfId="10" applyFont="1" applyAlignment="1">
      <alignment horizontal="center"/>
    </xf>
    <xf numFmtId="0" fontId="21" fillId="0" borderId="0" xfId="10" applyFont="1" applyFill="1" applyAlignment="1">
      <alignment horizontal="center"/>
    </xf>
    <xf numFmtId="164" fontId="15" fillId="0" borderId="2" xfId="1" applyFont="1" applyBorder="1" applyAlignment="1">
      <alignment horizontal="center"/>
    </xf>
    <xf numFmtId="164" fontId="15" fillId="0" borderId="3" xfId="1" applyFont="1" applyBorder="1" applyAlignment="1">
      <alignment horizontal="center"/>
    </xf>
    <xf numFmtId="164" fontId="15" fillId="0" borderId="4" xfId="1" applyFont="1" applyBorder="1" applyAlignment="1">
      <alignment horizontal="center"/>
    </xf>
    <xf numFmtId="164" fontId="15" fillId="5" borderId="2" xfId="1" applyFont="1" applyFill="1" applyBorder="1" applyAlignment="1">
      <alignment horizontal="center"/>
    </xf>
    <xf numFmtId="164" fontId="15" fillId="5" borderId="3" xfId="1" applyFont="1" applyFill="1" applyBorder="1" applyAlignment="1">
      <alignment horizontal="center"/>
    </xf>
    <xf numFmtId="164" fontId="15" fillId="4" borderId="2" xfId="1" applyFont="1" applyFill="1" applyBorder="1" applyAlignment="1">
      <alignment horizontal="center"/>
    </xf>
    <xf numFmtId="164" fontId="15" fillId="4" borderId="3" xfId="1" applyFont="1" applyFill="1" applyBorder="1" applyAlignment="1">
      <alignment horizontal="center"/>
    </xf>
    <xf numFmtId="164" fontId="15" fillId="4" borderId="4" xfId="1" applyFont="1" applyFill="1" applyBorder="1" applyAlignment="1">
      <alignment horizontal="center"/>
    </xf>
    <xf numFmtId="164" fontId="15" fillId="0" borderId="0" xfId="1" applyFont="1" applyAlignment="1">
      <alignment horizontal="center"/>
    </xf>
  </cellXfs>
  <cellStyles count="23">
    <cellStyle name="Excel Built-in Normal" xfId="1"/>
    <cellStyle name="Excel Built-in Normal 2" xfId="8"/>
    <cellStyle name="Excel_CondFormat_1_1_1" xfId="2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eading" xfId="3"/>
    <cellStyle name="Heading1" xfId="4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 customBuiltin="1"/>
    <cellStyle name="Normal 2" xfId="7"/>
    <cellStyle name="Normal 3" xfId="9"/>
    <cellStyle name="Normal 4" xfId="10"/>
    <cellStyle name="Result" xfId="5"/>
    <cellStyle name="Result2" xfId="6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000066"/>
      <color rgb="FF16365C"/>
      <color rgb="FFF2F2F2"/>
      <color rgb="FFE6E6E6"/>
      <color rgb="FFD9D9D9"/>
      <color rgb="FF79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TINY%20FLASH\2018-2019%20John\Scoresheet_Roster_MeetSchedule_TeamScores_Semifinals_Draw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E:\2017-2018%20Corinthians\Scoresheet_Roster_MeetSchedule_TeamScores_Semifinals_Draw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Users\CHQ-SC~1\AppData\Local\Temp\2012-2013%20Quizzing%20Year\Quizzing\Scoresheet_Roster_MeetSchedule_TeamScores_Semifinals_Dra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HQ-SC~1\AppData\Local\Temp\2012-2013%20Quizzing%20Year\Quizzing\Scoresheet_Roster_MeetSchedule_TeamScores_Semifinals_D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Users\CHQ-SC~1\AppData\Local\Temp\2012-2013%20Quizzing%20Year\Quizzing\AQuizzing_Stats_2012-2013_District_PROJECTION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HQ-SC~1\AppData\Local\Temp\2012-2013%20Quizzing%20Year\Quizzing\AQuizzing_Stats_2012-2013_District_PROJEC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coresheet"/>
      <sheetName val="team"/>
      <sheetName val="Individual Data"/>
      <sheetName val="Inputs"/>
      <sheetName val="Meet Schedule"/>
      <sheetName val="Roster"/>
      <sheetName val="Team Scores"/>
      <sheetName val="28"/>
      <sheetName val="27"/>
      <sheetName val="26"/>
      <sheetName val="25"/>
      <sheetName val="24"/>
      <sheetName val="23"/>
      <sheetName val="22"/>
      <sheetName val="B-Draws"/>
      <sheetName val="DC"/>
      <sheetName val="DisChamps"/>
      <sheetName val="DisChamps (2)"/>
      <sheetName val="DisChamps Meet Schedule"/>
      <sheetName val="DC Roster"/>
      <sheetName val="DC Team Scores"/>
    </sheetNames>
    <sheetDataSet>
      <sheetData sheetId="0"/>
      <sheetData sheetId="1"/>
      <sheetData sheetId="2"/>
      <sheetData sheetId="3">
        <row r="1">
          <cell r="B1" t="str">
            <v>Quiz#</v>
          </cell>
          <cell r="C1" t="str">
            <v>Date</v>
          </cell>
          <cell r="D1" t="str">
            <v>Location</v>
          </cell>
          <cell r="E1" t="str">
            <v>Pre</v>
          </cell>
          <cell r="F1" t="str">
            <v>Fin</v>
          </cell>
          <cell r="G1" t="str">
            <v>Con</v>
          </cell>
          <cell r="H1" t="str">
            <v>Room</v>
          </cell>
          <cell r="I1" t="str">
            <v>Quizmaster</v>
          </cell>
          <cell r="J1" t="str">
            <v>Scorekeeper</v>
          </cell>
          <cell r="K1" t="str">
            <v>AnswerJudge</v>
          </cell>
          <cell r="L1" t="str">
            <v>Team 1</v>
          </cell>
          <cell r="M1" t="str">
            <v>Team 2</v>
          </cell>
          <cell r="N1" t="str">
            <v>Team 3</v>
          </cell>
          <cell r="O1">
            <v>1.1000000000000001</v>
          </cell>
          <cell r="P1">
            <v>1.2</v>
          </cell>
          <cell r="Q1">
            <v>1.3</v>
          </cell>
          <cell r="R1">
            <v>1.4</v>
          </cell>
          <cell r="S1">
            <v>1.5</v>
          </cell>
          <cell r="T1">
            <v>2.1</v>
          </cell>
          <cell r="U1">
            <v>2.2000000000000002</v>
          </cell>
          <cell r="V1">
            <v>2.2999999999999998</v>
          </cell>
          <cell r="W1">
            <v>2.4</v>
          </cell>
          <cell r="X1">
            <v>2.5</v>
          </cell>
          <cell r="Y1">
            <v>3.1</v>
          </cell>
          <cell r="Z1">
            <v>3.2</v>
          </cell>
          <cell r="AA1">
            <v>3.3</v>
          </cell>
          <cell r="AB1">
            <v>3.4</v>
          </cell>
          <cell r="AC1">
            <v>3.5</v>
          </cell>
          <cell r="AE1" t="str">
            <v>TEAM</v>
          </cell>
          <cell r="AF1" t="str">
            <v>Bib 1</v>
          </cell>
          <cell r="AG1" t="str">
            <v>Bib 2</v>
          </cell>
          <cell r="AH1" t="str">
            <v>Bib 3</v>
          </cell>
          <cell r="AI1" t="str">
            <v>Bib 4</v>
          </cell>
          <cell r="AJ1" t="str">
            <v>Bib 5</v>
          </cell>
        </row>
        <row r="2">
          <cell r="B2">
            <v>1</v>
          </cell>
          <cell r="C2">
            <v>43028</v>
          </cell>
          <cell r="D2" t="str">
            <v>Harbor Calvary Chapel</v>
          </cell>
          <cell r="E2" t="str">
            <v>X</v>
          </cell>
          <cell r="F2" t="str">
            <v xml:space="preserve"> </v>
          </cell>
          <cell r="G2" t="str">
            <v xml:space="preserve"> </v>
          </cell>
          <cell r="H2">
            <v>1</v>
          </cell>
          <cell r="I2" t="str">
            <v>Scott Peterson</v>
          </cell>
          <cell r="J2" t="str">
            <v xml:space="preserve"> </v>
          </cell>
          <cell r="K2" t="str">
            <v xml:space="preserve"> </v>
          </cell>
          <cell r="L2" t="str">
            <v>GH2</v>
          </cell>
          <cell r="M2" t="str">
            <v>LH3</v>
          </cell>
          <cell r="N2" t="str">
            <v>LH4</v>
          </cell>
          <cell r="O2" t="str">
            <v>1. Ben Hoefs</v>
          </cell>
          <cell r="P2" t="str">
            <v>2. Yael Thieme</v>
          </cell>
          <cell r="Q2" t="str">
            <v>3. Jordan Marchese</v>
          </cell>
          <cell r="R2" t="str">
            <v>4. Emma Marchese</v>
          </cell>
          <cell r="S2" t="str">
            <v xml:space="preserve">5. </v>
          </cell>
          <cell r="T2" t="str">
            <v>1. Maddie Ashcraft</v>
          </cell>
          <cell r="U2" t="str">
            <v>2. Katie Barrett</v>
          </cell>
          <cell r="V2" t="str">
            <v>3. Lindsey Hinthorne</v>
          </cell>
          <cell r="W2" t="str">
            <v>4. Joanna Neuert</v>
          </cell>
          <cell r="X2" t="str">
            <v xml:space="preserve">5. </v>
          </cell>
          <cell r="Y2" t="str">
            <v>1. Miriam Van Bergeyk</v>
          </cell>
          <cell r="Z2" t="str">
            <v>2. Annie McKee</v>
          </cell>
          <cell r="AA2" t="str">
            <v>3. Jannah Hinthorne</v>
          </cell>
          <cell r="AB2" t="str">
            <v>4. Kristi Wright</v>
          </cell>
          <cell r="AC2" t="str">
            <v xml:space="preserve">5. </v>
          </cell>
          <cell r="AE2" t="str">
            <v>ABC1</v>
          </cell>
          <cell r="AF2" t="str">
            <v>1. Andrew Borden</v>
          </cell>
          <cell r="AG2" t="str">
            <v>2. Abigail Taw</v>
          </cell>
          <cell r="AH2" t="str">
            <v>3. Makya Warren</v>
          </cell>
          <cell r="AI2" t="str">
            <v>4. Thompson Truong</v>
          </cell>
          <cell r="AJ2" t="str">
            <v xml:space="preserve">5. </v>
          </cell>
        </row>
        <row r="3">
          <cell r="B3">
            <v>2</v>
          </cell>
          <cell r="C3">
            <v>43028</v>
          </cell>
          <cell r="D3" t="str">
            <v>Harbor Calvary Chapel</v>
          </cell>
          <cell r="E3" t="str">
            <v>X</v>
          </cell>
          <cell r="F3" t="str">
            <v xml:space="preserve"> </v>
          </cell>
          <cell r="G3" t="str">
            <v xml:space="preserve"> </v>
          </cell>
          <cell r="H3">
            <v>2</v>
          </cell>
          <cell r="I3" t="str">
            <v>Abby Ashcraft</v>
          </cell>
          <cell r="J3" t="str">
            <v xml:space="preserve"> </v>
          </cell>
          <cell r="K3" t="str">
            <v xml:space="preserve"> </v>
          </cell>
          <cell r="L3" t="str">
            <v>ABC2</v>
          </cell>
          <cell r="M3" t="str">
            <v>ABC1</v>
          </cell>
          <cell r="N3" t="str">
            <v>LH7</v>
          </cell>
          <cell r="O3" t="str">
            <v>1. Samuel Do</v>
          </cell>
          <cell r="P3" t="str">
            <v>2. Thao Ly Nguyen</v>
          </cell>
          <cell r="Q3" t="str">
            <v>3. Long Luong</v>
          </cell>
          <cell r="R3" t="str">
            <v>4. Jennifer Nguyen</v>
          </cell>
          <cell r="S3" t="str">
            <v xml:space="preserve">5. </v>
          </cell>
          <cell r="T3" t="str">
            <v>1. Andrew Borden</v>
          </cell>
          <cell r="U3" t="str">
            <v>2. Abigail Taw</v>
          </cell>
          <cell r="V3" t="str">
            <v>3. Makya Warren</v>
          </cell>
          <cell r="W3" t="str">
            <v>4. Thompson Truong</v>
          </cell>
          <cell r="X3" t="str">
            <v xml:space="preserve">5. </v>
          </cell>
          <cell r="Y3" t="str">
            <v>1. Sophie Ashcraft</v>
          </cell>
          <cell r="Z3" t="str">
            <v>2. Summer Barnett</v>
          </cell>
          <cell r="AA3" t="str">
            <v>3. Emma Hill</v>
          </cell>
          <cell r="AB3" t="str">
            <v>4. Mariah Sattler</v>
          </cell>
          <cell r="AC3" t="str">
            <v xml:space="preserve">5. </v>
          </cell>
          <cell r="AE3" t="str">
            <v>ABC2</v>
          </cell>
          <cell r="AF3" t="str">
            <v>1. Samuel Do</v>
          </cell>
          <cell r="AG3" t="str">
            <v>2. Thao Ly Nguyen</v>
          </cell>
          <cell r="AH3" t="str">
            <v>3. Long Luong</v>
          </cell>
          <cell r="AI3" t="str">
            <v>4. Jennifer Nguyen</v>
          </cell>
          <cell r="AJ3" t="str">
            <v xml:space="preserve">5. </v>
          </cell>
        </row>
        <row r="4">
          <cell r="B4">
            <v>3</v>
          </cell>
          <cell r="C4">
            <v>43028</v>
          </cell>
          <cell r="D4" t="str">
            <v>Harbor Calvary Chapel</v>
          </cell>
          <cell r="E4" t="str">
            <v>X</v>
          </cell>
          <cell r="F4" t="str">
            <v xml:space="preserve"> </v>
          </cell>
          <cell r="G4" t="str">
            <v xml:space="preserve"> </v>
          </cell>
          <cell r="H4">
            <v>3</v>
          </cell>
          <cell r="I4" t="str">
            <v>Gryphon Shafer</v>
          </cell>
          <cell r="J4" t="str">
            <v xml:space="preserve"> </v>
          </cell>
          <cell r="K4" t="str">
            <v xml:space="preserve"> </v>
          </cell>
          <cell r="L4" t="str">
            <v>LH2</v>
          </cell>
          <cell r="M4" t="str">
            <v>MAD2</v>
          </cell>
          <cell r="N4" t="str">
            <v>GH1</v>
          </cell>
          <cell r="O4" t="str">
            <v>1. Sam Ashcraft</v>
          </cell>
          <cell r="P4" t="str">
            <v>2. Maddy Cliffe</v>
          </cell>
          <cell r="Q4" t="str">
            <v>3. Michael Swindler</v>
          </cell>
          <cell r="R4" t="str">
            <v>4. Abby Schindler</v>
          </cell>
          <cell r="S4" t="str">
            <v xml:space="preserve">5. </v>
          </cell>
          <cell r="T4" t="str">
            <v>1. Brooklyn Stinson</v>
          </cell>
          <cell r="U4" t="str">
            <v>2. Edgar Garcia</v>
          </cell>
          <cell r="V4" t="str">
            <v>3. Lea Thorpe</v>
          </cell>
          <cell r="W4" t="str">
            <v>4. Shelby Thorpe</v>
          </cell>
          <cell r="X4" t="str">
            <v>5. Aaron Affeldt</v>
          </cell>
          <cell r="Y4" t="str">
            <v>1. Joshua Hole</v>
          </cell>
          <cell r="Z4" t="str">
            <v>2. Katherine Strifel</v>
          </cell>
          <cell r="AA4" t="str">
            <v>3. Julia Holt</v>
          </cell>
          <cell r="AB4" t="str">
            <v>4. Anna Thieme</v>
          </cell>
          <cell r="AC4" t="str">
            <v>5. Juanie Phillips</v>
          </cell>
          <cell r="AE4" t="str">
            <v>ABC3</v>
          </cell>
          <cell r="AF4" t="str">
            <v>1. Ha Tien Nguyen</v>
          </cell>
          <cell r="AG4" t="str">
            <v>2. Nathan Truong</v>
          </cell>
          <cell r="AH4" t="str">
            <v>3. Matthew Borden</v>
          </cell>
          <cell r="AI4" t="str">
            <v>4. Tuong Vy Nguyen</v>
          </cell>
          <cell r="AJ4" t="str">
            <v>5. Laasya Hammerstrom</v>
          </cell>
        </row>
        <row r="5">
          <cell r="B5">
            <v>4</v>
          </cell>
          <cell r="C5">
            <v>43028</v>
          </cell>
          <cell r="D5" t="str">
            <v>Harbor Calvary Chapel</v>
          </cell>
          <cell r="E5" t="str">
            <v>X</v>
          </cell>
          <cell r="F5" t="str">
            <v xml:space="preserve"> </v>
          </cell>
          <cell r="G5" t="str">
            <v xml:space="preserve"> </v>
          </cell>
          <cell r="H5">
            <v>4</v>
          </cell>
          <cell r="I5" t="str">
            <v>Cutty Welt</v>
          </cell>
          <cell r="J5" t="str">
            <v xml:space="preserve"> </v>
          </cell>
          <cell r="K5" t="str">
            <v xml:space="preserve"> </v>
          </cell>
          <cell r="L5" t="str">
            <v>LH1</v>
          </cell>
          <cell r="M5" t="str">
            <v>LH8</v>
          </cell>
          <cell r="N5" t="str">
            <v>MAD1</v>
          </cell>
          <cell r="O5" t="str">
            <v>1. Camden Kositzky</v>
          </cell>
          <cell r="P5" t="str">
            <v>2. Aidan McKee</v>
          </cell>
          <cell r="Q5" t="str">
            <v>3. Kaden Meredith</v>
          </cell>
          <cell r="R5" t="str">
            <v>4. Jed Wright</v>
          </cell>
          <cell r="S5" t="str">
            <v xml:space="preserve">5. </v>
          </cell>
          <cell r="T5" t="str">
            <v>1. David Swindler</v>
          </cell>
          <cell r="U5" t="str">
            <v>2. Madison Colbern</v>
          </cell>
          <cell r="V5" t="str">
            <v>3. Zoe Wilkinson</v>
          </cell>
          <cell r="W5" t="str">
            <v>4. Logan Meredith</v>
          </cell>
          <cell r="X5" t="str">
            <v xml:space="preserve">5. </v>
          </cell>
          <cell r="Y5" t="str">
            <v>1. Briann Ellis</v>
          </cell>
          <cell r="Z5" t="str">
            <v>2. Brooke Delamarter</v>
          </cell>
          <cell r="AA5" t="str">
            <v>3. Lincoln Delamarter</v>
          </cell>
          <cell r="AB5" t="str">
            <v>4. Sara Garcia</v>
          </cell>
          <cell r="AC5" t="str">
            <v xml:space="preserve">5. </v>
          </cell>
          <cell r="AE5" t="str">
            <v>ABC4</v>
          </cell>
          <cell r="AF5" t="str">
            <v>1. Ruby Borden</v>
          </cell>
          <cell r="AG5" t="str">
            <v>2. Michael Borden</v>
          </cell>
          <cell r="AH5" t="str">
            <v>3. Shaelynn Hurd</v>
          </cell>
          <cell r="AI5" t="str">
            <v>4. Nathan Pham</v>
          </cell>
          <cell r="AJ5" t="str">
            <v xml:space="preserve">5. </v>
          </cell>
        </row>
        <row r="6">
          <cell r="B6">
            <v>5</v>
          </cell>
          <cell r="C6">
            <v>43028</v>
          </cell>
          <cell r="D6" t="str">
            <v>Harbor Calvary Chapel</v>
          </cell>
          <cell r="E6" t="str">
            <v>X</v>
          </cell>
          <cell r="F6" t="str">
            <v xml:space="preserve"> </v>
          </cell>
          <cell r="G6" t="str">
            <v xml:space="preserve"> </v>
          </cell>
          <cell r="H6">
            <v>1</v>
          </cell>
          <cell r="I6" t="str">
            <v>Scott Peterson</v>
          </cell>
          <cell r="J6" t="str">
            <v xml:space="preserve"> </v>
          </cell>
          <cell r="K6" t="str">
            <v xml:space="preserve"> </v>
          </cell>
          <cell r="L6" t="str">
            <v>LH5</v>
          </cell>
          <cell r="M6" t="str">
            <v>EBC2</v>
          </cell>
          <cell r="N6" t="str">
            <v>GH3</v>
          </cell>
          <cell r="O6" t="str">
            <v>1. Eliana Swindler</v>
          </cell>
          <cell r="P6" t="str">
            <v>2. Emily Salgren</v>
          </cell>
          <cell r="Q6" t="str">
            <v>3. Annie Barrett</v>
          </cell>
          <cell r="R6" t="str">
            <v>4. Amy Kositzky</v>
          </cell>
          <cell r="S6" t="str">
            <v xml:space="preserve">5. </v>
          </cell>
          <cell r="T6" t="str">
            <v>1. Rachel Wallace</v>
          </cell>
          <cell r="U6" t="str">
            <v>2. Nathan Bonar</v>
          </cell>
          <cell r="V6" t="str">
            <v xml:space="preserve">3. </v>
          </cell>
          <cell r="W6" t="str">
            <v xml:space="preserve">4. </v>
          </cell>
          <cell r="X6" t="str">
            <v xml:space="preserve">5. </v>
          </cell>
          <cell r="Y6" t="str">
            <v>1. Shoshannah Thieme</v>
          </cell>
          <cell r="Z6" t="str">
            <v>2. Ezekial Thieme</v>
          </cell>
          <cell r="AA6" t="str">
            <v>3. Lucas Lund</v>
          </cell>
          <cell r="AB6" t="str">
            <v>4. Marshall Lawson</v>
          </cell>
          <cell r="AC6" t="str">
            <v xml:space="preserve">5. </v>
          </cell>
          <cell r="AE6" t="str">
            <v>DAC1</v>
          </cell>
          <cell r="AF6" t="str">
            <v>1. Abbey Crabtree</v>
          </cell>
          <cell r="AG6" t="str">
            <v>2. Brieann Monroe</v>
          </cell>
          <cell r="AH6" t="str">
            <v>3. Hannah Bollen</v>
          </cell>
          <cell r="AI6" t="str">
            <v>4. Kasey Monroe</v>
          </cell>
          <cell r="AJ6" t="str">
            <v>5. Natalie Crabtree</v>
          </cell>
        </row>
        <row r="7">
          <cell r="B7">
            <v>6</v>
          </cell>
          <cell r="C7">
            <v>43028</v>
          </cell>
          <cell r="D7" t="str">
            <v>Harbor Calvary Chapel</v>
          </cell>
          <cell r="E7" t="str">
            <v>X</v>
          </cell>
          <cell r="F7" t="str">
            <v xml:space="preserve"> </v>
          </cell>
          <cell r="G7" t="str">
            <v xml:space="preserve"> </v>
          </cell>
          <cell r="H7">
            <v>2</v>
          </cell>
          <cell r="I7" t="str">
            <v>Abby Ashcraft</v>
          </cell>
          <cell r="J7" t="str">
            <v xml:space="preserve"> </v>
          </cell>
          <cell r="K7" t="str">
            <v xml:space="preserve"> </v>
          </cell>
          <cell r="L7" t="str">
            <v>TPC</v>
          </cell>
          <cell r="M7" t="str">
            <v>ABC3</v>
          </cell>
          <cell r="N7" t="str">
            <v>NSA1</v>
          </cell>
          <cell r="O7" t="str">
            <v>1. Alex Shafer</v>
          </cell>
          <cell r="P7" t="str">
            <v>2. Elijah Zion</v>
          </cell>
          <cell r="Q7" t="str">
            <v>3. Fiamma Zion</v>
          </cell>
          <cell r="R7" t="str">
            <v xml:space="preserve">4. </v>
          </cell>
          <cell r="S7" t="str">
            <v xml:space="preserve">5. </v>
          </cell>
          <cell r="T7" t="str">
            <v>1. Ha Tien Nguyen</v>
          </cell>
          <cell r="U7" t="str">
            <v>2. Nathan Truong</v>
          </cell>
          <cell r="V7" t="str">
            <v>3. Matthew Borden</v>
          </cell>
          <cell r="W7" t="str">
            <v>4. Tuong Vy Nguyen</v>
          </cell>
          <cell r="X7" t="str">
            <v>5. Laasya Hammerstrom</v>
          </cell>
          <cell r="Y7" t="str">
            <v>1. Claire Kong</v>
          </cell>
          <cell r="Z7" t="str">
            <v>2. Daniel Newman</v>
          </cell>
          <cell r="AA7" t="str">
            <v>3. Annabelle Broweleit</v>
          </cell>
          <cell r="AB7" t="str">
            <v>4. Lizzy Broweleit</v>
          </cell>
          <cell r="AC7" t="str">
            <v>5. Liz Mayor</v>
          </cell>
          <cell r="AE7" t="str">
            <v>DAC2</v>
          </cell>
          <cell r="AF7" t="str">
            <v>1. Stephen Miller</v>
          </cell>
          <cell r="AG7" t="str">
            <v>2. Colby ?</v>
          </cell>
          <cell r="AH7" t="str">
            <v>3. Justin Widmer</v>
          </cell>
          <cell r="AI7" t="str">
            <v>4. Noah Miller</v>
          </cell>
          <cell r="AJ7" t="str">
            <v xml:space="preserve">5. </v>
          </cell>
        </row>
        <row r="8">
          <cell r="B8">
            <v>7</v>
          </cell>
          <cell r="C8">
            <v>43028</v>
          </cell>
          <cell r="D8" t="str">
            <v>Harbor Calvary Chapel</v>
          </cell>
          <cell r="E8" t="str">
            <v>X</v>
          </cell>
          <cell r="F8" t="str">
            <v xml:space="preserve"> </v>
          </cell>
          <cell r="G8" t="str">
            <v xml:space="preserve"> </v>
          </cell>
          <cell r="H8">
            <v>3</v>
          </cell>
          <cell r="I8" t="str">
            <v>Gryphon Shafer</v>
          </cell>
          <cell r="J8" t="str">
            <v xml:space="preserve"> </v>
          </cell>
          <cell r="K8" t="str">
            <v xml:space="preserve"> </v>
          </cell>
          <cell r="L8" t="str">
            <v>LH6</v>
          </cell>
          <cell r="M8" t="str">
            <v>EBC1</v>
          </cell>
          <cell r="N8" t="str">
            <v>DAC2</v>
          </cell>
          <cell r="O8" t="str">
            <v>1. Blake Camacho</v>
          </cell>
          <cell r="P8" t="str">
            <v>2. Peter Stuart</v>
          </cell>
          <cell r="Q8" t="str">
            <v>3. Caleb Meier</v>
          </cell>
          <cell r="R8" t="str">
            <v>4. Eli McKee</v>
          </cell>
          <cell r="S8" t="str">
            <v xml:space="preserve">5. </v>
          </cell>
          <cell r="T8" t="str">
            <v>1. Danny Kerr</v>
          </cell>
          <cell r="U8" t="str">
            <v>2. Josh Kerr</v>
          </cell>
          <cell r="V8" t="str">
            <v>3. Mia Kerr</v>
          </cell>
          <cell r="W8" t="str">
            <v>4. Aiden Carlton</v>
          </cell>
          <cell r="X8" t="str">
            <v xml:space="preserve">5. </v>
          </cell>
          <cell r="Y8" t="str">
            <v>1. Stephen Miller</v>
          </cell>
          <cell r="Z8" t="str">
            <v>2. Colby ?</v>
          </cell>
          <cell r="AA8" t="str">
            <v>3. Justin Widmer</v>
          </cell>
          <cell r="AB8" t="str">
            <v>4. Noah Miller</v>
          </cell>
          <cell r="AC8" t="str">
            <v xml:space="preserve">5. </v>
          </cell>
          <cell r="AE8" t="str">
            <v>EBC1</v>
          </cell>
          <cell r="AF8" t="str">
            <v>1. Danny Kerr</v>
          </cell>
          <cell r="AG8" t="str">
            <v>2. Josh Kerr</v>
          </cell>
          <cell r="AH8" t="str">
            <v>3. Mia Kerr</v>
          </cell>
          <cell r="AI8" t="str">
            <v>4. Aiden Carlton</v>
          </cell>
          <cell r="AJ8" t="str">
            <v xml:space="preserve">5. </v>
          </cell>
        </row>
        <row r="9">
          <cell r="B9">
            <v>8</v>
          </cell>
          <cell r="C9">
            <v>43028</v>
          </cell>
          <cell r="D9" t="str">
            <v>Harbor Calvary Chapel</v>
          </cell>
          <cell r="E9" t="str">
            <v>X</v>
          </cell>
          <cell r="F9" t="str">
            <v xml:space="preserve"> </v>
          </cell>
          <cell r="G9" t="str">
            <v xml:space="preserve"> </v>
          </cell>
          <cell r="H9">
            <v>4</v>
          </cell>
          <cell r="I9" t="str">
            <v>Cutty Welt</v>
          </cell>
          <cell r="J9" t="str">
            <v xml:space="preserve"> </v>
          </cell>
          <cell r="K9" t="str">
            <v xml:space="preserve"> </v>
          </cell>
          <cell r="L9" t="str">
            <v>LH2</v>
          </cell>
          <cell r="M9" t="str">
            <v>DAC1</v>
          </cell>
          <cell r="N9" t="str">
            <v>XCP1</v>
          </cell>
          <cell r="O9" t="str">
            <v>1. Sam Ashcraft</v>
          </cell>
          <cell r="P9" t="str">
            <v>2. Maddy Cliffe</v>
          </cell>
          <cell r="Q9" t="str">
            <v>3. Michael Swindler</v>
          </cell>
          <cell r="R9" t="str">
            <v>4. Abby Schindler</v>
          </cell>
          <cell r="S9" t="str">
            <v xml:space="preserve">5. </v>
          </cell>
          <cell r="T9" t="str">
            <v>1. Abbey Crabtree</v>
          </cell>
          <cell r="U9" t="str">
            <v>2. Brieann Monroe</v>
          </cell>
          <cell r="V9" t="str">
            <v>3. Hannah Bollen</v>
          </cell>
          <cell r="W9" t="str">
            <v>4. Kasey Monroe</v>
          </cell>
          <cell r="X9" t="str">
            <v>5. Natalie Crabtree</v>
          </cell>
          <cell r="Y9" t="str">
            <v>1. Jake Yoder</v>
          </cell>
          <cell r="Z9" t="str">
            <v>2. Dominic Arthur</v>
          </cell>
          <cell r="AA9" t="str">
            <v>3. Micah Mes</v>
          </cell>
          <cell r="AB9" t="str">
            <v>4. Samuel Mes</v>
          </cell>
          <cell r="AC9" t="str">
            <v>5. Max Yoder</v>
          </cell>
          <cell r="AE9" t="str">
            <v>EBC2</v>
          </cell>
          <cell r="AF9" t="str">
            <v>1. Rachel Wallace</v>
          </cell>
          <cell r="AG9" t="str">
            <v>2. Nathan Bonar</v>
          </cell>
          <cell r="AH9" t="str">
            <v xml:space="preserve">3. </v>
          </cell>
          <cell r="AI9" t="str">
            <v xml:space="preserve">4. </v>
          </cell>
          <cell r="AJ9" t="str">
            <v xml:space="preserve">5. </v>
          </cell>
        </row>
        <row r="10">
          <cell r="B10">
            <v>9</v>
          </cell>
          <cell r="C10">
            <v>43028</v>
          </cell>
          <cell r="D10" t="str">
            <v>Harbor Calvary Chapel</v>
          </cell>
          <cell r="E10" t="str">
            <v>X</v>
          </cell>
          <cell r="F10" t="str">
            <v xml:space="preserve"> </v>
          </cell>
          <cell r="G10" t="str">
            <v xml:space="preserve"> </v>
          </cell>
          <cell r="H10">
            <v>1</v>
          </cell>
          <cell r="I10" t="str">
            <v>Scott Peterson</v>
          </cell>
          <cell r="J10" t="str">
            <v xml:space="preserve"> </v>
          </cell>
          <cell r="K10" t="str">
            <v xml:space="preserve"> </v>
          </cell>
          <cell r="L10" t="str">
            <v>LH3</v>
          </cell>
          <cell r="M10" t="str">
            <v>EBC1</v>
          </cell>
          <cell r="N10" t="str">
            <v>LH7</v>
          </cell>
          <cell r="O10" t="str">
            <v>1. Maddie Ashcraft</v>
          </cell>
          <cell r="P10" t="str">
            <v>2. Katie Barrett</v>
          </cell>
          <cell r="Q10" t="str">
            <v>3. Lindsey Hinthorne</v>
          </cell>
          <cell r="R10" t="str">
            <v>4. Joanna Neuert</v>
          </cell>
          <cell r="S10" t="str">
            <v xml:space="preserve">5. </v>
          </cell>
          <cell r="T10" t="str">
            <v>1. Danny Kerr</v>
          </cell>
          <cell r="U10" t="str">
            <v>2. Josh Kerr</v>
          </cell>
          <cell r="V10" t="str">
            <v>3. Mia Kerr</v>
          </cell>
          <cell r="W10" t="str">
            <v>4. Aiden Carlton</v>
          </cell>
          <cell r="X10" t="str">
            <v xml:space="preserve">5. </v>
          </cell>
          <cell r="Y10" t="str">
            <v>1. Sophie Ashcraft</v>
          </cell>
          <cell r="Z10" t="str">
            <v>2. Summer Barnett</v>
          </cell>
          <cell r="AA10" t="str">
            <v>3. Emma Hill</v>
          </cell>
          <cell r="AB10" t="str">
            <v>4. Mariah Sattler</v>
          </cell>
          <cell r="AC10" t="str">
            <v xml:space="preserve">5. </v>
          </cell>
          <cell r="AE10" t="str">
            <v>GH1</v>
          </cell>
          <cell r="AF10" t="str">
            <v>1. Joshua Hole</v>
          </cell>
          <cell r="AG10" t="str">
            <v>2. Katherine Strifel</v>
          </cell>
          <cell r="AH10" t="str">
            <v>3. Julia Holt</v>
          </cell>
          <cell r="AI10" t="str">
            <v>4. Anna Thieme</v>
          </cell>
          <cell r="AJ10" t="str">
            <v>5. Juanie Phillips</v>
          </cell>
        </row>
        <row r="11">
          <cell r="B11">
            <v>10</v>
          </cell>
          <cell r="C11">
            <v>43028</v>
          </cell>
          <cell r="D11" t="str">
            <v>Harbor Calvary Chapel</v>
          </cell>
          <cell r="E11" t="str">
            <v>X</v>
          </cell>
          <cell r="F11" t="str">
            <v xml:space="preserve"> </v>
          </cell>
          <cell r="G11" t="str">
            <v xml:space="preserve"> </v>
          </cell>
          <cell r="H11">
            <v>2</v>
          </cell>
          <cell r="I11" t="str">
            <v>Abby Ashcraft</v>
          </cell>
          <cell r="J11" t="str">
            <v xml:space="preserve"> </v>
          </cell>
          <cell r="K11" t="str">
            <v xml:space="preserve"> </v>
          </cell>
          <cell r="L11" t="str">
            <v>LH4</v>
          </cell>
          <cell r="M11" t="str">
            <v>ABC4</v>
          </cell>
          <cell r="N11" t="str">
            <v>LH8</v>
          </cell>
          <cell r="O11" t="str">
            <v>1. Miriam Van Bergeyk</v>
          </cell>
          <cell r="P11" t="str">
            <v>2. Annie McKee</v>
          </cell>
          <cell r="Q11" t="str">
            <v>3. Jannah Hinthorne</v>
          </cell>
          <cell r="R11" t="str">
            <v>4. Kristi Wright</v>
          </cell>
          <cell r="S11" t="str">
            <v xml:space="preserve">5. </v>
          </cell>
          <cell r="T11" t="str">
            <v>1. Ruby Borden</v>
          </cell>
          <cell r="U11" t="str">
            <v>2. Michael Borden</v>
          </cell>
          <cell r="V11" t="str">
            <v>3. Shaelynn Hurd</v>
          </cell>
          <cell r="W11" t="str">
            <v>4. Nathan Pham</v>
          </cell>
          <cell r="X11" t="str">
            <v xml:space="preserve">5. </v>
          </cell>
          <cell r="Y11" t="str">
            <v>1. David Swindler</v>
          </cell>
          <cell r="Z11" t="str">
            <v>2. Madison Colbern</v>
          </cell>
          <cell r="AA11" t="str">
            <v>3. Zoe Wilkinson</v>
          </cell>
          <cell r="AB11" t="str">
            <v>4. Logan Meredith</v>
          </cell>
          <cell r="AC11" t="str">
            <v xml:space="preserve">5. </v>
          </cell>
          <cell r="AE11" t="str">
            <v>GH2</v>
          </cell>
          <cell r="AF11" t="str">
            <v>1. Ben Hoefs</v>
          </cell>
          <cell r="AG11" t="str">
            <v>2. Yael Thieme</v>
          </cell>
          <cell r="AH11" t="str">
            <v>3. Jordan Marchese</v>
          </cell>
          <cell r="AI11" t="str">
            <v>4. Emma Marchese</v>
          </cell>
          <cell r="AJ11" t="str">
            <v xml:space="preserve">5. </v>
          </cell>
        </row>
        <row r="12">
          <cell r="B12">
            <v>11</v>
          </cell>
          <cell r="C12">
            <v>43028</v>
          </cell>
          <cell r="D12" t="str">
            <v>Harbor Calvary Chapel</v>
          </cell>
          <cell r="E12" t="str">
            <v>X</v>
          </cell>
          <cell r="F12" t="str">
            <v xml:space="preserve"> </v>
          </cell>
          <cell r="G12" t="str">
            <v xml:space="preserve"> </v>
          </cell>
          <cell r="H12">
            <v>3</v>
          </cell>
          <cell r="I12" t="str">
            <v>Gryphon Shafer</v>
          </cell>
          <cell r="J12" t="str">
            <v xml:space="preserve"> </v>
          </cell>
          <cell r="K12" t="str">
            <v xml:space="preserve"> </v>
          </cell>
          <cell r="L12" t="str">
            <v>ABC2</v>
          </cell>
          <cell r="M12" t="str">
            <v>MAD2</v>
          </cell>
          <cell r="N12" t="str">
            <v>MAD1</v>
          </cell>
          <cell r="O12" t="str">
            <v>1. Samuel Do</v>
          </cell>
          <cell r="P12" t="str">
            <v>2. Thao Ly Nguyen</v>
          </cell>
          <cell r="Q12" t="str">
            <v>3. Long Luong</v>
          </cell>
          <cell r="R12" t="str">
            <v>4. Jennifer Nguyen</v>
          </cell>
          <cell r="S12" t="str">
            <v xml:space="preserve">5. </v>
          </cell>
          <cell r="T12" t="str">
            <v>1. Brooklyn Stinson</v>
          </cell>
          <cell r="U12" t="str">
            <v>2. Edgar Garcia</v>
          </cell>
          <cell r="V12" t="str">
            <v>3. Lea Thorpe</v>
          </cell>
          <cell r="W12" t="str">
            <v>4. Shelby Thorpe</v>
          </cell>
          <cell r="X12" t="str">
            <v>5. Aaron Affeldt</v>
          </cell>
          <cell r="Y12" t="str">
            <v>1. Briann Ellis</v>
          </cell>
          <cell r="Z12" t="str">
            <v>2. Brooke Delamarter</v>
          </cell>
          <cell r="AA12" t="str">
            <v>3. Lincoln Delamarter</v>
          </cell>
          <cell r="AB12" t="str">
            <v>4. Sara Garcia</v>
          </cell>
          <cell r="AC12" t="str">
            <v xml:space="preserve">5. </v>
          </cell>
          <cell r="AE12" t="str">
            <v>GH3</v>
          </cell>
          <cell r="AF12" t="str">
            <v>1. Shoshannah Thieme</v>
          </cell>
          <cell r="AG12" t="str">
            <v>2. Ezekial Thieme</v>
          </cell>
          <cell r="AH12" t="str">
            <v>3. Lucas Lund</v>
          </cell>
          <cell r="AI12" t="str">
            <v>4. Marshall Lawson</v>
          </cell>
          <cell r="AJ12" t="str">
            <v xml:space="preserve">5. </v>
          </cell>
        </row>
        <row r="13">
          <cell r="B13">
            <v>12</v>
          </cell>
          <cell r="C13">
            <v>43028</v>
          </cell>
          <cell r="D13" t="str">
            <v>Harbor Calvary Chapel</v>
          </cell>
          <cell r="E13" t="str">
            <v>X</v>
          </cell>
          <cell r="F13" t="str">
            <v xml:space="preserve"> </v>
          </cell>
          <cell r="G13" t="str">
            <v xml:space="preserve"> </v>
          </cell>
          <cell r="H13">
            <v>4</v>
          </cell>
          <cell r="I13" t="str">
            <v>Cutty Welt</v>
          </cell>
          <cell r="J13" t="str">
            <v xml:space="preserve"> </v>
          </cell>
          <cell r="K13" t="str">
            <v xml:space="preserve"> </v>
          </cell>
          <cell r="L13" t="str">
            <v>GH1</v>
          </cell>
          <cell r="M13" t="str">
            <v>ABC1</v>
          </cell>
          <cell r="N13" t="str">
            <v>GH2</v>
          </cell>
          <cell r="O13" t="str">
            <v>1. Joshua Hole</v>
          </cell>
          <cell r="P13" t="str">
            <v>2. Katherine Strifel</v>
          </cell>
          <cell r="Q13" t="str">
            <v>3. Julia Holt</v>
          </cell>
          <cell r="R13" t="str">
            <v>4. Anna Thieme</v>
          </cell>
          <cell r="S13" t="str">
            <v>5. Juanie Phillips</v>
          </cell>
          <cell r="T13" t="str">
            <v>1. Andrew Borden</v>
          </cell>
          <cell r="U13" t="str">
            <v>2. Abigail Taw</v>
          </cell>
          <cell r="V13" t="str">
            <v>3. Makya Warren</v>
          </cell>
          <cell r="W13" t="str">
            <v>4. Thompson Truong</v>
          </cell>
          <cell r="X13" t="str">
            <v xml:space="preserve">5. </v>
          </cell>
          <cell r="Y13" t="str">
            <v>1. Ben Hoefs</v>
          </cell>
          <cell r="Z13" t="str">
            <v>2. Yael Thieme</v>
          </cell>
          <cell r="AA13" t="str">
            <v>3. Jordan Marchese</v>
          </cell>
          <cell r="AB13" t="str">
            <v>4. Emma Marchese</v>
          </cell>
          <cell r="AC13" t="str">
            <v xml:space="preserve">5. </v>
          </cell>
          <cell r="AE13" t="str">
            <v>LH1</v>
          </cell>
          <cell r="AF13" t="str">
            <v>1. Camden Kositzky</v>
          </cell>
          <cell r="AG13" t="str">
            <v>2. Aidan McKee</v>
          </cell>
          <cell r="AH13" t="str">
            <v>3. Kaden Meredith</v>
          </cell>
          <cell r="AI13" t="str">
            <v>4. Jed Wright</v>
          </cell>
          <cell r="AJ13" t="str">
            <v xml:space="preserve">5. </v>
          </cell>
        </row>
        <row r="14">
          <cell r="B14">
            <v>13</v>
          </cell>
          <cell r="C14">
            <v>43028</v>
          </cell>
          <cell r="D14" t="str">
            <v>Harbor Calvary Chapel</v>
          </cell>
          <cell r="E14" t="str">
            <v>X</v>
          </cell>
          <cell r="F14" t="str">
            <v xml:space="preserve"> </v>
          </cell>
          <cell r="G14" t="str">
            <v xml:space="preserve"> </v>
          </cell>
          <cell r="H14">
            <v>1</v>
          </cell>
          <cell r="I14" t="str">
            <v>Scott Peterson</v>
          </cell>
          <cell r="J14" t="str">
            <v xml:space="preserve"> </v>
          </cell>
          <cell r="K14" t="str">
            <v xml:space="preserve"> </v>
          </cell>
          <cell r="L14" t="str">
            <v>LH6</v>
          </cell>
          <cell r="M14" t="str">
            <v>LH1</v>
          </cell>
          <cell r="N14" t="str">
            <v>ABC4</v>
          </cell>
          <cell r="O14" t="str">
            <v>1. Blake Camacho</v>
          </cell>
          <cell r="P14" t="str">
            <v>2. Peter Stuart</v>
          </cell>
          <cell r="Q14" t="str">
            <v>3. Caleb Meier</v>
          </cell>
          <cell r="R14" t="str">
            <v>4. Eli McKee</v>
          </cell>
          <cell r="S14" t="str">
            <v xml:space="preserve">5. </v>
          </cell>
          <cell r="T14" t="str">
            <v>1. Camden Kositzky</v>
          </cell>
          <cell r="U14" t="str">
            <v>2. Aidan McKee</v>
          </cell>
          <cell r="V14" t="str">
            <v>3. Kaden Meredith</v>
          </cell>
          <cell r="W14" t="str">
            <v>4. Jed Wright</v>
          </cell>
          <cell r="X14" t="str">
            <v xml:space="preserve">5. </v>
          </cell>
          <cell r="Y14" t="str">
            <v>1. Ruby Borden</v>
          </cell>
          <cell r="Z14" t="str">
            <v>2. Michael Borden</v>
          </cell>
          <cell r="AA14" t="str">
            <v>3. Shaelynn Hurd</v>
          </cell>
          <cell r="AB14" t="str">
            <v>4. Nathan Pham</v>
          </cell>
          <cell r="AC14" t="str">
            <v xml:space="preserve">5. </v>
          </cell>
          <cell r="AE14" t="str">
            <v>LH2</v>
          </cell>
          <cell r="AF14" t="str">
            <v>1. Sam Ashcraft</v>
          </cell>
          <cell r="AG14" t="str">
            <v>2. Maddy Cliffe</v>
          </cell>
          <cell r="AH14" t="str">
            <v>3. Michael Swindler</v>
          </cell>
          <cell r="AI14" t="str">
            <v>4. Abby Schindler</v>
          </cell>
          <cell r="AJ14" t="str">
            <v xml:space="preserve">5. </v>
          </cell>
        </row>
        <row r="15">
          <cell r="B15">
            <v>14</v>
          </cell>
          <cell r="C15">
            <v>43028</v>
          </cell>
          <cell r="D15" t="str">
            <v>Harbor Calvary Chapel</v>
          </cell>
          <cell r="E15" t="str">
            <v>X</v>
          </cell>
          <cell r="F15" t="str">
            <v xml:space="preserve"> </v>
          </cell>
          <cell r="G15" t="str">
            <v xml:space="preserve"> </v>
          </cell>
          <cell r="H15">
            <v>2</v>
          </cell>
          <cell r="I15" t="str">
            <v>Abby Ashcraft</v>
          </cell>
          <cell r="J15" t="str">
            <v xml:space="preserve"> </v>
          </cell>
          <cell r="K15" t="str">
            <v xml:space="preserve"> </v>
          </cell>
          <cell r="L15" t="str">
            <v>GH3</v>
          </cell>
          <cell r="M15" t="str">
            <v>TPC</v>
          </cell>
          <cell r="N15" t="str">
            <v>LH2</v>
          </cell>
          <cell r="O15" t="str">
            <v>1. Shoshannah Thieme</v>
          </cell>
          <cell r="P15" t="str">
            <v>2. Ezekial Thieme</v>
          </cell>
          <cell r="Q15" t="str">
            <v>3. Lucas Lund</v>
          </cell>
          <cell r="R15" t="str">
            <v>4. Marshall Lawson</v>
          </cell>
          <cell r="S15" t="str">
            <v xml:space="preserve">5. </v>
          </cell>
          <cell r="T15" t="str">
            <v>1. Alex Shafer</v>
          </cell>
          <cell r="U15" t="str">
            <v>2. Elijah Zion</v>
          </cell>
          <cell r="V15" t="str">
            <v>3. Fiamma Zion</v>
          </cell>
          <cell r="W15" t="str">
            <v xml:space="preserve">4. </v>
          </cell>
          <cell r="X15" t="str">
            <v xml:space="preserve">5. </v>
          </cell>
          <cell r="Y15" t="str">
            <v>1. Sam Ashcraft</v>
          </cell>
          <cell r="Z15" t="str">
            <v>2. Maddy Cliffe</v>
          </cell>
          <cell r="AA15" t="str">
            <v>3. Michael Swindler</v>
          </cell>
          <cell r="AB15" t="str">
            <v>4. Abby Schindler</v>
          </cell>
          <cell r="AC15" t="str">
            <v xml:space="preserve">5. </v>
          </cell>
          <cell r="AE15" t="str">
            <v>LH3</v>
          </cell>
          <cell r="AF15" t="str">
            <v>1. Maddie Ashcraft</v>
          </cell>
          <cell r="AG15" t="str">
            <v>2. Katie Barrett</v>
          </cell>
          <cell r="AH15" t="str">
            <v>3. Lindsey Hinthorne</v>
          </cell>
          <cell r="AI15" t="str">
            <v>4. Joanna Neuert</v>
          </cell>
          <cell r="AJ15" t="str">
            <v xml:space="preserve">5. </v>
          </cell>
        </row>
        <row r="16">
          <cell r="B16">
            <v>15</v>
          </cell>
          <cell r="C16">
            <v>43028</v>
          </cell>
          <cell r="D16" t="str">
            <v>Harbor Calvary Chapel</v>
          </cell>
          <cell r="E16" t="str">
            <v>X</v>
          </cell>
          <cell r="F16" t="str">
            <v xml:space="preserve"> </v>
          </cell>
          <cell r="G16" t="str">
            <v xml:space="preserve"> </v>
          </cell>
          <cell r="H16">
            <v>3</v>
          </cell>
          <cell r="I16" t="str">
            <v>Gryphon Shafer</v>
          </cell>
          <cell r="J16" t="str">
            <v xml:space="preserve"> </v>
          </cell>
          <cell r="K16" t="str">
            <v xml:space="preserve"> </v>
          </cell>
          <cell r="L16" t="str">
            <v>LH5</v>
          </cell>
          <cell r="M16" t="str">
            <v>NSA1</v>
          </cell>
          <cell r="N16" t="str">
            <v>DAC1</v>
          </cell>
          <cell r="O16" t="str">
            <v>1. Eliana Swindler</v>
          </cell>
          <cell r="P16" t="str">
            <v>2. Emily Salgren</v>
          </cell>
          <cell r="Q16" t="str">
            <v>3. Annie Barrett</v>
          </cell>
          <cell r="R16" t="str">
            <v>4. Amy Kositzky</v>
          </cell>
          <cell r="S16" t="str">
            <v xml:space="preserve">5. </v>
          </cell>
          <cell r="T16" t="str">
            <v>1. Claire Kong</v>
          </cell>
          <cell r="U16" t="str">
            <v>2. Daniel Newman</v>
          </cell>
          <cell r="V16" t="str">
            <v>3. Annabelle Broweleit</v>
          </cell>
          <cell r="W16" t="str">
            <v>4. Lizzy Broweleit</v>
          </cell>
          <cell r="X16" t="str">
            <v>5. Liz Mayor</v>
          </cell>
          <cell r="Y16" t="str">
            <v>1. Abbey Crabtree</v>
          </cell>
          <cell r="Z16" t="str">
            <v>2. Brieann Monroe</v>
          </cell>
          <cell r="AA16" t="str">
            <v>3. Hannah Bollen</v>
          </cell>
          <cell r="AB16" t="str">
            <v>4. Kasey Monroe</v>
          </cell>
          <cell r="AC16" t="str">
            <v>5. Natalie Crabtree</v>
          </cell>
          <cell r="AE16" t="str">
            <v>LH4</v>
          </cell>
          <cell r="AF16" t="str">
            <v>1. Miriam Van Bergeyk</v>
          </cell>
          <cell r="AG16" t="str">
            <v>2. Annie McKee</v>
          </cell>
          <cell r="AH16" t="str">
            <v>3. Jannah Hinthorne</v>
          </cell>
          <cell r="AI16" t="str">
            <v>4. Kristi Wright</v>
          </cell>
          <cell r="AJ16" t="str">
            <v xml:space="preserve">5. </v>
          </cell>
        </row>
        <row r="17">
          <cell r="B17">
            <v>16</v>
          </cell>
          <cell r="C17">
            <v>43028</v>
          </cell>
          <cell r="D17" t="str">
            <v>Harbor Calvary Chapel</v>
          </cell>
          <cell r="E17" t="str">
            <v>X</v>
          </cell>
          <cell r="F17" t="str">
            <v xml:space="preserve"> </v>
          </cell>
          <cell r="G17" t="str">
            <v xml:space="preserve"> </v>
          </cell>
          <cell r="H17">
            <v>4</v>
          </cell>
          <cell r="I17" t="str">
            <v>Cutty Welt</v>
          </cell>
          <cell r="J17" t="str">
            <v xml:space="preserve"> </v>
          </cell>
          <cell r="K17" t="str">
            <v xml:space="preserve"> </v>
          </cell>
          <cell r="L17" t="str">
            <v>LH7</v>
          </cell>
          <cell r="M17" t="str">
            <v>LH4</v>
          </cell>
          <cell r="N17" t="str">
            <v>EBC2</v>
          </cell>
          <cell r="O17" t="str">
            <v>1. Sophie Ashcraft</v>
          </cell>
          <cell r="P17" t="str">
            <v>2. Summer Barnett</v>
          </cell>
          <cell r="Q17" t="str">
            <v>3. Emma Hill</v>
          </cell>
          <cell r="R17" t="str">
            <v>4. Mariah Sattler</v>
          </cell>
          <cell r="S17" t="str">
            <v xml:space="preserve">5. </v>
          </cell>
          <cell r="T17" t="str">
            <v>1. Miriam Van Bergeyk</v>
          </cell>
          <cell r="U17" t="str">
            <v>2. Annie McKee</v>
          </cell>
          <cell r="V17" t="str">
            <v>3. Jannah Hinthorne</v>
          </cell>
          <cell r="W17" t="str">
            <v>4. Kristi Wright</v>
          </cell>
          <cell r="X17" t="str">
            <v xml:space="preserve">5. </v>
          </cell>
          <cell r="Y17" t="str">
            <v>1. Rachel Wallace</v>
          </cell>
          <cell r="Z17" t="str">
            <v>2. Nathan Bonar</v>
          </cell>
          <cell r="AA17" t="str">
            <v xml:space="preserve">3. </v>
          </cell>
          <cell r="AB17" t="str">
            <v xml:space="preserve">4. </v>
          </cell>
          <cell r="AC17" t="str">
            <v xml:space="preserve">5. </v>
          </cell>
          <cell r="AE17" t="str">
            <v>LH5</v>
          </cell>
          <cell r="AF17" t="str">
            <v>1. Eliana Swindler</v>
          </cell>
          <cell r="AG17" t="str">
            <v>2. Emily Salgren</v>
          </cell>
          <cell r="AH17" t="str">
            <v>3. Annie Barrett</v>
          </cell>
          <cell r="AI17" t="str">
            <v>4. Amy Kositzky</v>
          </cell>
          <cell r="AJ17" t="str">
            <v xml:space="preserve">5. </v>
          </cell>
        </row>
        <row r="18">
          <cell r="B18">
            <v>17</v>
          </cell>
          <cell r="C18">
            <v>43028</v>
          </cell>
          <cell r="D18" t="str">
            <v>Harbor Calvary Chapel</v>
          </cell>
          <cell r="E18" t="str">
            <v>X</v>
          </cell>
          <cell r="F18" t="str">
            <v xml:space="preserve"> </v>
          </cell>
          <cell r="G18" t="str">
            <v xml:space="preserve"> </v>
          </cell>
          <cell r="H18">
            <v>1</v>
          </cell>
          <cell r="I18" t="str">
            <v>Scott Peterson</v>
          </cell>
          <cell r="J18" t="str">
            <v xml:space="preserve"> </v>
          </cell>
          <cell r="K18" t="str">
            <v xml:space="preserve"> </v>
          </cell>
          <cell r="L18" t="str">
            <v>GH1</v>
          </cell>
          <cell r="M18" t="str">
            <v>XCP1</v>
          </cell>
          <cell r="N18" t="str">
            <v>LH8</v>
          </cell>
          <cell r="O18" t="str">
            <v>1. Joshua Hole</v>
          </cell>
          <cell r="P18" t="str">
            <v>2. Katherine Strifel</v>
          </cell>
          <cell r="Q18" t="str">
            <v>3. Julia Holt</v>
          </cell>
          <cell r="R18" t="str">
            <v>4. Anna Thieme</v>
          </cell>
          <cell r="S18" t="str">
            <v>5. Juanie Phillips</v>
          </cell>
          <cell r="T18" t="str">
            <v>1. Jake Yoder</v>
          </cell>
          <cell r="U18" t="str">
            <v>2. Dominic Arthur</v>
          </cell>
          <cell r="V18" t="str">
            <v>3. Micah Mes</v>
          </cell>
          <cell r="W18" t="str">
            <v>4. Samuel Mes</v>
          </cell>
          <cell r="X18" t="str">
            <v>5. Max Yoder</v>
          </cell>
          <cell r="Y18" t="str">
            <v>1. David Swindler</v>
          </cell>
          <cell r="Z18" t="str">
            <v>2. Madison Colbern</v>
          </cell>
          <cell r="AA18" t="str">
            <v>3. Zoe Wilkinson</v>
          </cell>
          <cell r="AB18" t="str">
            <v>4. Logan Meredith</v>
          </cell>
          <cell r="AC18" t="str">
            <v xml:space="preserve">5. </v>
          </cell>
          <cell r="AE18" t="str">
            <v>LH6</v>
          </cell>
          <cell r="AF18" t="str">
            <v>1. Blake Camacho</v>
          </cell>
          <cell r="AG18" t="str">
            <v>2. Peter Stuart</v>
          </cell>
          <cell r="AH18" t="str">
            <v>3. Caleb Meier</v>
          </cell>
          <cell r="AI18" t="str">
            <v>4. Eli McKee</v>
          </cell>
          <cell r="AJ18" t="str">
            <v xml:space="preserve">5. </v>
          </cell>
        </row>
        <row r="19">
          <cell r="B19">
            <v>18</v>
          </cell>
          <cell r="C19">
            <v>43028</v>
          </cell>
          <cell r="D19" t="str">
            <v>Harbor Calvary Chapel</v>
          </cell>
          <cell r="E19" t="str">
            <v>X</v>
          </cell>
          <cell r="F19" t="str">
            <v xml:space="preserve"> </v>
          </cell>
          <cell r="G19" t="str">
            <v xml:space="preserve"> </v>
          </cell>
          <cell r="H19">
            <v>2</v>
          </cell>
          <cell r="I19" t="str">
            <v>Abby Ashcraft</v>
          </cell>
          <cell r="J19" t="str">
            <v xml:space="preserve"> </v>
          </cell>
          <cell r="K19" t="str">
            <v xml:space="preserve"> </v>
          </cell>
          <cell r="L19" t="str">
            <v>MAD1</v>
          </cell>
          <cell r="M19" t="str">
            <v>ABC1</v>
          </cell>
          <cell r="N19" t="str">
            <v>ABC4</v>
          </cell>
          <cell r="O19" t="str">
            <v>1. Briann Ellis</v>
          </cell>
          <cell r="P19" t="str">
            <v>2. Brooke Delamarter</v>
          </cell>
          <cell r="Q19" t="str">
            <v>3. Lincoln Delamarter</v>
          </cell>
          <cell r="R19" t="str">
            <v>4. Sara Garcia</v>
          </cell>
          <cell r="S19" t="str">
            <v xml:space="preserve">5. </v>
          </cell>
          <cell r="T19" t="str">
            <v>1. Andrew Borden</v>
          </cell>
          <cell r="U19" t="str">
            <v>2. Abigail Taw</v>
          </cell>
          <cell r="V19" t="str">
            <v>3. Makya Warren</v>
          </cell>
          <cell r="W19" t="str">
            <v>4. Thompson Truong</v>
          </cell>
          <cell r="X19" t="str">
            <v xml:space="preserve">5. </v>
          </cell>
          <cell r="Y19" t="str">
            <v>1. Ruby Borden</v>
          </cell>
          <cell r="Z19" t="str">
            <v>2. Michael Borden</v>
          </cell>
          <cell r="AA19" t="str">
            <v>3. Shaelynn Hurd</v>
          </cell>
          <cell r="AB19" t="str">
            <v>4. Nathan Pham</v>
          </cell>
          <cell r="AC19" t="str">
            <v xml:space="preserve">5. </v>
          </cell>
          <cell r="AE19" t="str">
            <v>LH7</v>
          </cell>
          <cell r="AF19" t="str">
            <v>1. Sophie Ashcraft</v>
          </cell>
          <cell r="AG19" t="str">
            <v>2. Summer Barnett</v>
          </cell>
          <cell r="AH19" t="str">
            <v>3. Emma Hill</v>
          </cell>
          <cell r="AI19" t="str">
            <v>4. Mariah Sattler</v>
          </cell>
          <cell r="AJ19" t="str">
            <v xml:space="preserve">5. </v>
          </cell>
        </row>
        <row r="20">
          <cell r="B20">
            <v>19</v>
          </cell>
          <cell r="C20">
            <v>43028</v>
          </cell>
          <cell r="D20" t="str">
            <v>Harbor Calvary Chapel</v>
          </cell>
          <cell r="E20" t="str">
            <v>X</v>
          </cell>
          <cell r="F20" t="str">
            <v xml:space="preserve"> </v>
          </cell>
          <cell r="G20" t="str">
            <v xml:space="preserve"> </v>
          </cell>
          <cell r="H20">
            <v>3</v>
          </cell>
          <cell r="I20" t="str">
            <v>Gryphon Shafer</v>
          </cell>
          <cell r="J20" t="str">
            <v xml:space="preserve"> </v>
          </cell>
          <cell r="K20" t="str">
            <v xml:space="preserve"> </v>
          </cell>
          <cell r="L20" t="str">
            <v>LH1</v>
          </cell>
          <cell r="M20" t="str">
            <v>GH2</v>
          </cell>
          <cell r="N20" t="str">
            <v>ABC3</v>
          </cell>
          <cell r="O20" t="str">
            <v>1. Camden Kositzky</v>
          </cell>
          <cell r="P20" t="str">
            <v>2. Aidan McKee</v>
          </cell>
          <cell r="Q20" t="str">
            <v>3. Kaden Meredith</v>
          </cell>
          <cell r="R20" t="str">
            <v>4. Jed Wright</v>
          </cell>
          <cell r="S20" t="str">
            <v xml:space="preserve">5. </v>
          </cell>
          <cell r="T20" t="str">
            <v>1. Ben Hoefs</v>
          </cell>
          <cell r="U20" t="str">
            <v>2. Yael Thieme</v>
          </cell>
          <cell r="V20" t="str">
            <v>3. Jordan Marchese</v>
          </cell>
          <cell r="W20" t="str">
            <v>4. Emma Marchese</v>
          </cell>
          <cell r="X20" t="str">
            <v xml:space="preserve">5. </v>
          </cell>
          <cell r="Y20" t="str">
            <v>1. Ha Tien Nguyen</v>
          </cell>
          <cell r="Z20" t="str">
            <v>2. Nathan Truong</v>
          </cell>
          <cell r="AA20" t="str">
            <v>3. Matthew Borden</v>
          </cell>
          <cell r="AB20" t="str">
            <v>4. Tuong Vy Nguyen</v>
          </cell>
          <cell r="AC20" t="str">
            <v>5. Laasya Hammerstrom</v>
          </cell>
          <cell r="AE20" t="str">
            <v>LH8</v>
          </cell>
          <cell r="AF20" t="str">
            <v>1. David Swindler</v>
          </cell>
          <cell r="AG20" t="str">
            <v>2. Madison Colbern</v>
          </cell>
          <cell r="AH20" t="str">
            <v>3. Zoe Wilkinson</v>
          </cell>
          <cell r="AI20" t="str">
            <v>4. Logan Meredith</v>
          </cell>
          <cell r="AJ20" t="str">
            <v xml:space="preserve">5. </v>
          </cell>
        </row>
        <row r="21">
          <cell r="B21">
            <v>20</v>
          </cell>
          <cell r="C21">
            <v>43028</v>
          </cell>
          <cell r="D21" t="str">
            <v>Harbor Calvary Chapel</v>
          </cell>
          <cell r="E21" t="str">
            <v>X</v>
          </cell>
          <cell r="F21" t="str">
            <v xml:space="preserve"> </v>
          </cell>
          <cell r="G21" t="str">
            <v xml:space="preserve"> </v>
          </cell>
          <cell r="H21">
            <v>4</v>
          </cell>
          <cell r="I21" t="str">
            <v>Cutty Welt</v>
          </cell>
          <cell r="J21" t="str">
            <v xml:space="preserve"> </v>
          </cell>
          <cell r="K21" t="str">
            <v xml:space="preserve"> </v>
          </cell>
          <cell r="L21" t="str">
            <v>DAC2</v>
          </cell>
          <cell r="M21" t="str">
            <v>MAD2</v>
          </cell>
          <cell r="N21" t="str">
            <v>LH3</v>
          </cell>
          <cell r="O21" t="str">
            <v>1. Stephen Miller</v>
          </cell>
          <cell r="P21" t="str">
            <v>2. Colby ?</v>
          </cell>
          <cell r="Q21" t="str">
            <v>3. Justin Widmer</v>
          </cell>
          <cell r="R21" t="str">
            <v>4. Noah Miller</v>
          </cell>
          <cell r="S21" t="str">
            <v xml:space="preserve">5. </v>
          </cell>
          <cell r="T21" t="str">
            <v>1. Brooklyn Stinson</v>
          </cell>
          <cell r="U21" t="str">
            <v>2. Edgar Garcia</v>
          </cell>
          <cell r="V21" t="str">
            <v>3. Lea Thorpe</v>
          </cell>
          <cell r="W21" t="str">
            <v>4. Shelby Thorpe</v>
          </cell>
          <cell r="X21" t="str">
            <v>5. Aaron Affeldt</v>
          </cell>
          <cell r="Y21" t="str">
            <v>1. Maddie Ashcraft</v>
          </cell>
          <cell r="Z21" t="str">
            <v>2. Katie Barrett</v>
          </cell>
          <cell r="AA21" t="str">
            <v>3. Lindsey Hinthorne</v>
          </cell>
          <cell r="AB21" t="str">
            <v>4. Joanna Neuert</v>
          </cell>
          <cell r="AC21" t="str">
            <v xml:space="preserve">5. </v>
          </cell>
          <cell r="AE21" t="str">
            <v>MAD1</v>
          </cell>
          <cell r="AF21" t="str">
            <v>1. Briann Ellis</v>
          </cell>
          <cell r="AG21" t="str">
            <v>2. Brooke Delamarter</v>
          </cell>
          <cell r="AH21" t="str">
            <v>3. Lincoln Delamarter</v>
          </cell>
          <cell r="AI21" t="str">
            <v>4. Sara Garcia</v>
          </cell>
          <cell r="AJ21" t="str">
            <v xml:space="preserve">5. </v>
          </cell>
        </row>
        <row r="22">
          <cell r="B22">
            <v>21</v>
          </cell>
          <cell r="C22">
            <v>43028</v>
          </cell>
          <cell r="D22" t="str">
            <v>Harbor Calvary Chapel</v>
          </cell>
          <cell r="E22" t="str">
            <v>X</v>
          </cell>
          <cell r="F22" t="str">
            <v xml:space="preserve"> </v>
          </cell>
          <cell r="G22" t="str">
            <v xml:space="preserve"> </v>
          </cell>
          <cell r="H22">
            <v>1</v>
          </cell>
          <cell r="I22" t="str">
            <v>Scott Peterson</v>
          </cell>
          <cell r="J22" t="str">
            <v xml:space="preserve"> </v>
          </cell>
          <cell r="K22" t="str">
            <v xml:space="preserve"> </v>
          </cell>
          <cell r="L22" t="str">
            <v>GH3</v>
          </cell>
          <cell r="M22" t="str">
            <v>DAC1</v>
          </cell>
          <cell r="N22" t="str">
            <v>ABC3</v>
          </cell>
          <cell r="O22" t="str">
            <v>1. Shoshannah Thieme</v>
          </cell>
          <cell r="P22" t="str">
            <v>2. Ezekial Thieme</v>
          </cell>
          <cell r="Q22" t="str">
            <v>3. Lucas Lund</v>
          </cell>
          <cell r="R22" t="str">
            <v>4. Marshall Lawson</v>
          </cell>
          <cell r="S22" t="str">
            <v xml:space="preserve">5. </v>
          </cell>
          <cell r="T22" t="str">
            <v>1. Abbey Crabtree</v>
          </cell>
          <cell r="U22" t="str">
            <v>2. Brieann Monroe</v>
          </cell>
          <cell r="V22" t="str">
            <v>3. Hannah Bollen</v>
          </cell>
          <cell r="W22" t="str">
            <v>4. Kasey Monroe</v>
          </cell>
          <cell r="X22" t="str">
            <v>5. Natalie Crabtree</v>
          </cell>
          <cell r="Y22" t="str">
            <v>1. Ha Tien Nguyen</v>
          </cell>
          <cell r="Z22" t="str">
            <v>2. Nathan Truong</v>
          </cell>
          <cell r="AA22" t="str">
            <v>3. Matthew Borden</v>
          </cell>
          <cell r="AB22" t="str">
            <v>4. Tuong Vy Nguyen</v>
          </cell>
          <cell r="AC22" t="str">
            <v>5. Laasya Hammerstrom</v>
          </cell>
          <cell r="AE22" t="str">
            <v>MAD2</v>
          </cell>
          <cell r="AF22" t="str">
            <v>1. Brooklyn Stinson</v>
          </cell>
          <cell r="AG22" t="str">
            <v>2. Edgar Garcia</v>
          </cell>
          <cell r="AH22" t="str">
            <v>3. Lea Thorpe</v>
          </cell>
          <cell r="AI22" t="str">
            <v>4. Shelby Thorpe</v>
          </cell>
          <cell r="AJ22" t="str">
            <v>5. Aaron Affeldt</v>
          </cell>
        </row>
        <row r="23">
          <cell r="B23">
            <v>22</v>
          </cell>
          <cell r="C23">
            <v>43028</v>
          </cell>
          <cell r="D23" t="str">
            <v>Harbor Calvary Chapel</v>
          </cell>
          <cell r="E23" t="str">
            <v>X</v>
          </cell>
          <cell r="F23" t="str">
            <v xml:space="preserve"> </v>
          </cell>
          <cell r="G23" t="str">
            <v xml:space="preserve"> </v>
          </cell>
          <cell r="H23">
            <v>2</v>
          </cell>
          <cell r="I23" t="str">
            <v>Abby Ashcraft</v>
          </cell>
          <cell r="J23" t="str">
            <v xml:space="preserve"> </v>
          </cell>
          <cell r="K23" t="str">
            <v xml:space="preserve"> </v>
          </cell>
          <cell r="L23" t="str">
            <v>EBC1</v>
          </cell>
          <cell r="M23" t="str">
            <v>LH2</v>
          </cell>
          <cell r="N23" t="str">
            <v>EBC2</v>
          </cell>
          <cell r="O23" t="str">
            <v>1. Danny Kerr</v>
          </cell>
          <cell r="P23" t="str">
            <v>2. Josh Kerr</v>
          </cell>
          <cell r="Q23" t="str">
            <v>3. Mia Kerr</v>
          </cell>
          <cell r="R23" t="str">
            <v>4. Aiden Carlton</v>
          </cell>
          <cell r="S23" t="str">
            <v xml:space="preserve">5. </v>
          </cell>
          <cell r="T23" t="str">
            <v>1. Sam Ashcraft</v>
          </cell>
          <cell r="U23" t="str">
            <v>2. Maddy Cliffe</v>
          </cell>
          <cell r="V23" t="str">
            <v>3. Michael Swindler</v>
          </cell>
          <cell r="W23" t="str">
            <v>4. Abby Schindler</v>
          </cell>
          <cell r="X23" t="str">
            <v xml:space="preserve">5. </v>
          </cell>
          <cell r="Y23" t="str">
            <v>1. Rachel Wallace</v>
          </cell>
          <cell r="Z23" t="str">
            <v>2. Nathan Bonar</v>
          </cell>
          <cell r="AA23" t="str">
            <v xml:space="preserve">3. </v>
          </cell>
          <cell r="AB23" t="str">
            <v xml:space="preserve">4. </v>
          </cell>
          <cell r="AC23" t="str">
            <v xml:space="preserve">5. </v>
          </cell>
          <cell r="AE23" t="str">
            <v>NSA1</v>
          </cell>
          <cell r="AF23" t="str">
            <v>1. Claire Kong</v>
          </cell>
          <cell r="AG23" t="str">
            <v>2. Daniel Newman</v>
          </cell>
          <cell r="AH23" t="str">
            <v>3. Annabelle Broweleit</v>
          </cell>
          <cell r="AI23" t="str">
            <v>4. Lizzy Broweleit</v>
          </cell>
          <cell r="AJ23" t="str">
            <v>5. Liz Mayor</v>
          </cell>
        </row>
        <row r="24">
          <cell r="B24">
            <v>23</v>
          </cell>
          <cell r="C24">
            <v>43028</v>
          </cell>
          <cell r="D24" t="str">
            <v>Harbor Calvary Chapel</v>
          </cell>
          <cell r="E24" t="str">
            <v>X</v>
          </cell>
          <cell r="F24" t="str">
            <v xml:space="preserve"> </v>
          </cell>
          <cell r="G24" t="str">
            <v xml:space="preserve"> </v>
          </cell>
          <cell r="H24">
            <v>3</v>
          </cell>
          <cell r="I24" t="str">
            <v>Gryphon Shafer</v>
          </cell>
          <cell r="J24" t="str">
            <v xml:space="preserve"> </v>
          </cell>
          <cell r="K24" t="str">
            <v xml:space="preserve"> </v>
          </cell>
          <cell r="L24" t="str">
            <v>LH6</v>
          </cell>
          <cell r="M24" t="str">
            <v>ABC2</v>
          </cell>
          <cell r="N24" t="str">
            <v>LH4</v>
          </cell>
          <cell r="O24" t="str">
            <v>1. Blake Camacho</v>
          </cell>
          <cell r="P24" t="str">
            <v>2. Peter Stuart</v>
          </cell>
          <cell r="Q24" t="str">
            <v>3. Caleb Meier</v>
          </cell>
          <cell r="R24" t="str">
            <v>4. Eli McKee</v>
          </cell>
          <cell r="S24" t="str">
            <v xml:space="preserve">5. </v>
          </cell>
          <cell r="T24" t="str">
            <v>1. Samuel Do</v>
          </cell>
          <cell r="U24" t="str">
            <v>2. Thao Ly Nguyen</v>
          </cell>
          <cell r="V24" t="str">
            <v>3. Long Luong</v>
          </cell>
          <cell r="W24" t="str">
            <v>4. Jennifer Nguyen</v>
          </cell>
          <cell r="X24" t="str">
            <v xml:space="preserve">5. </v>
          </cell>
          <cell r="Y24" t="str">
            <v>1. Miriam Van Bergeyk</v>
          </cell>
          <cell r="Z24" t="str">
            <v>2. Annie McKee</v>
          </cell>
          <cell r="AA24" t="str">
            <v>3. Jannah Hinthorne</v>
          </cell>
          <cell r="AB24" t="str">
            <v>4. Kristi Wright</v>
          </cell>
          <cell r="AC24" t="str">
            <v xml:space="preserve">5. </v>
          </cell>
          <cell r="AE24" t="str">
            <v>TPC</v>
          </cell>
          <cell r="AF24" t="str">
            <v>1. Alex Shafer</v>
          </cell>
          <cell r="AG24" t="str">
            <v>2. Elijah Zion</v>
          </cell>
          <cell r="AH24" t="str">
            <v>3. Fiamma Zion</v>
          </cell>
          <cell r="AI24" t="str">
            <v xml:space="preserve">4. </v>
          </cell>
          <cell r="AJ24" t="str">
            <v xml:space="preserve">5. </v>
          </cell>
        </row>
        <row r="25">
          <cell r="B25">
            <v>24</v>
          </cell>
          <cell r="C25">
            <v>43028</v>
          </cell>
          <cell r="D25" t="str">
            <v>Harbor Calvary Chapel</v>
          </cell>
          <cell r="E25" t="str">
            <v>X</v>
          </cell>
          <cell r="F25" t="str">
            <v xml:space="preserve"> </v>
          </cell>
          <cell r="G25" t="str">
            <v xml:space="preserve"> </v>
          </cell>
          <cell r="H25">
            <v>4</v>
          </cell>
          <cell r="I25" t="str">
            <v>Cutty Welt</v>
          </cell>
          <cell r="J25" t="str">
            <v xml:space="preserve"> </v>
          </cell>
          <cell r="K25" t="str">
            <v xml:space="preserve"> </v>
          </cell>
          <cell r="L25" t="str">
            <v>LH5</v>
          </cell>
          <cell r="M25" t="str">
            <v>XCP1</v>
          </cell>
          <cell r="N25" t="str">
            <v>TPC</v>
          </cell>
          <cell r="O25" t="str">
            <v>1. Eliana Swindler</v>
          </cell>
          <cell r="P25" t="str">
            <v>2. Emily Salgren</v>
          </cell>
          <cell r="Q25" t="str">
            <v>3. Annie Barrett</v>
          </cell>
          <cell r="R25" t="str">
            <v>4. Amy Kositzky</v>
          </cell>
          <cell r="S25" t="str">
            <v xml:space="preserve">5. </v>
          </cell>
          <cell r="T25" t="str">
            <v>1. Jake Yoder</v>
          </cell>
          <cell r="U25" t="str">
            <v>2. Dominic Arthur</v>
          </cell>
          <cell r="V25" t="str">
            <v>3. Micah Mes</v>
          </cell>
          <cell r="W25" t="str">
            <v>4. Samuel Mes</v>
          </cell>
          <cell r="X25" t="str">
            <v>5. Max Yoder</v>
          </cell>
          <cell r="Y25" t="str">
            <v>1. Alex Shafer</v>
          </cell>
          <cell r="Z25" t="str">
            <v>2. Elijah Zion</v>
          </cell>
          <cell r="AA25" t="str">
            <v>3. Fiamma Zion</v>
          </cell>
          <cell r="AB25" t="str">
            <v xml:space="preserve">4. </v>
          </cell>
          <cell r="AC25" t="str">
            <v xml:space="preserve">5. </v>
          </cell>
          <cell r="AE25" t="str">
            <v>XCP1</v>
          </cell>
          <cell r="AF25" t="str">
            <v>1. Jake Yoder</v>
          </cell>
          <cell r="AG25" t="str">
            <v>2. Dominic Arthur</v>
          </cell>
          <cell r="AH25" t="str">
            <v>3. Micah Mes</v>
          </cell>
          <cell r="AI25" t="str">
            <v>4. Samuel Mes</v>
          </cell>
          <cell r="AJ25" t="str">
            <v>5. Max Yoder</v>
          </cell>
        </row>
        <row r="26">
          <cell r="B26">
            <v>25</v>
          </cell>
          <cell r="C26">
            <v>43028</v>
          </cell>
          <cell r="D26" t="str">
            <v>Harbor Calvary Chapel</v>
          </cell>
          <cell r="E26" t="str">
            <v>X</v>
          </cell>
          <cell r="F26" t="str">
            <v xml:space="preserve"> </v>
          </cell>
          <cell r="G26" t="str">
            <v xml:space="preserve"> </v>
          </cell>
          <cell r="H26">
            <v>1</v>
          </cell>
          <cell r="I26" t="str">
            <v>Scott Peterson</v>
          </cell>
          <cell r="J26" t="str">
            <v xml:space="preserve"> </v>
          </cell>
          <cell r="K26" t="str">
            <v xml:space="preserve"> </v>
          </cell>
          <cell r="L26" t="str">
            <v>MAD2</v>
          </cell>
          <cell r="M26" t="str">
            <v>LH8</v>
          </cell>
          <cell r="N26" t="str">
            <v>ABC1</v>
          </cell>
          <cell r="O26" t="str">
            <v>1. Brooklyn Stinson</v>
          </cell>
          <cell r="P26" t="str">
            <v>2. Edgar Garcia</v>
          </cell>
          <cell r="Q26" t="str">
            <v>3. Lea Thorpe</v>
          </cell>
          <cell r="R26" t="str">
            <v>4. Shelby Thorpe</v>
          </cell>
          <cell r="S26" t="str">
            <v>5. Aaron Affeldt</v>
          </cell>
          <cell r="T26" t="str">
            <v>1. David Swindler</v>
          </cell>
          <cell r="U26" t="str">
            <v>2. Madison Colbern</v>
          </cell>
          <cell r="V26" t="str">
            <v>3. Zoe Wilkinson</v>
          </cell>
          <cell r="W26" t="str">
            <v>4. Logan Meredith</v>
          </cell>
          <cell r="X26" t="str">
            <v xml:space="preserve">5. </v>
          </cell>
          <cell r="Y26" t="str">
            <v>1. Andrew Borden</v>
          </cell>
          <cell r="Z26" t="str">
            <v>2. Abigail Taw</v>
          </cell>
          <cell r="AA26" t="str">
            <v>3. Makya Warren</v>
          </cell>
          <cell r="AB26" t="str">
            <v>4. Thompson Truong</v>
          </cell>
          <cell r="AC26" t="str">
            <v xml:space="preserve">5. </v>
          </cell>
        </row>
        <row r="27">
          <cell r="B27">
            <v>26</v>
          </cell>
          <cell r="C27">
            <v>43028</v>
          </cell>
          <cell r="D27" t="str">
            <v>Harbor Calvary Chapel</v>
          </cell>
          <cell r="E27" t="str">
            <v>X</v>
          </cell>
          <cell r="F27" t="str">
            <v xml:space="preserve"> </v>
          </cell>
          <cell r="G27" t="str">
            <v xml:space="preserve"> </v>
          </cell>
          <cell r="H27">
            <v>2</v>
          </cell>
          <cell r="I27" t="str">
            <v>Abby Ashcraft</v>
          </cell>
          <cell r="J27" t="str">
            <v xml:space="preserve"> </v>
          </cell>
          <cell r="K27" t="str">
            <v xml:space="preserve"> </v>
          </cell>
          <cell r="L27" t="str">
            <v>LH3</v>
          </cell>
          <cell r="M27" t="str">
            <v>GH1</v>
          </cell>
          <cell r="N27" t="str">
            <v>LH1</v>
          </cell>
          <cell r="O27" t="str">
            <v>1. Maddie Ashcraft</v>
          </cell>
          <cell r="P27" t="str">
            <v>2. Katie Barrett</v>
          </cell>
          <cell r="Q27" t="str">
            <v>3. Lindsey Hinthorne</v>
          </cell>
          <cell r="R27" t="str">
            <v>4. Joanna Neuert</v>
          </cell>
          <cell r="S27" t="str">
            <v xml:space="preserve">5. </v>
          </cell>
          <cell r="T27" t="str">
            <v>1. Joshua Hole</v>
          </cell>
          <cell r="U27" t="str">
            <v>2. Katherine Strifel</v>
          </cell>
          <cell r="V27" t="str">
            <v>3. Julia Holt</v>
          </cell>
          <cell r="W27" t="str">
            <v>4. Anna Thieme</v>
          </cell>
          <cell r="X27" t="str">
            <v>5. Juanie Phillips</v>
          </cell>
          <cell r="Y27" t="str">
            <v>1. Camden Kositzky</v>
          </cell>
          <cell r="Z27" t="str">
            <v>2. Aidan McKee</v>
          </cell>
          <cell r="AA27" t="str">
            <v>3. Kaden Meredith</v>
          </cell>
          <cell r="AB27" t="str">
            <v>4. Jed Wright</v>
          </cell>
          <cell r="AC27" t="str">
            <v xml:space="preserve">5. </v>
          </cell>
        </row>
        <row r="28">
          <cell r="B28">
            <v>27</v>
          </cell>
          <cell r="C28">
            <v>43028</v>
          </cell>
          <cell r="D28" t="str">
            <v>Harbor Calvary Chapel</v>
          </cell>
          <cell r="E28" t="str">
            <v>X</v>
          </cell>
          <cell r="F28" t="str">
            <v xml:space="preserve"> </v>
          </cell>
          <cell r="G28" t="str">
            <v xml:space="preserve"> </v>
          </cell>
          <cell r="H28">
            <v>3</v>
          </cell>
          <cell r="I28" t="str">
            <v>Gryphon Shafer</v>
          </cell>
          <cell r="J28" t="str">
            <v xml:space="preserve"> </v>
          </cell>
          <cell r="K28" t="str">
            <v xml:space="preserve"> </v>
          </cell>
          <cell r="L28" t="str">
            <v>ABC4</v>
          </cell>
          <cell r="M28" t="str">
            <v>LH7</v>
          </cell>
          <cell r="N28" t="str">
            <v>DAC1</v>
          </cell>
          <cell r="O28" t="str">
            <v>1. Ruby Borden</v>
          </cell>
          <cell r="P28" t="str">
            <v>2. Michael Borden</v>
          </cell>
          <cell r="Q28" t="str">
            <v>3. Shaelynn Hurd</v>
          </cell>
          <cell r="R28" t="str">
            <v>4. Nathan Pham</v>
          </cell>
          <cell r="S28" t="str">
            <v xml:space="preserve">5. </v>
          </cell>
          <cell r="T28" t="str">
            <v>1. Sophie Ashcraft</v>
          </cell>
          <cell r="U28" t="str">
            <v>2. Summer Barnett</v>
          </cell>
          <cell r="V28" t="str">
            <v>3. Emma Hill</v>
          </cell>
          <cell r="W28" t="str">
            <v>4. Mariah Sattler</v>
          </cell>
          <cell r="X28" t="str">
            <v xml:space="preserve">5. </v>
          </cell>
          <cell r="Y28" t="str">
            <v>1. Abbey Crabtree</v>
          </cell>
          <cell r="Z28" t="str">
            <v>2. Brieann Monroe</v>
          </cell>
          <cell r="AA28" t="str">
            <v>3. Hannah Bollen</v>
          </cell>
          <cell r="AB28" t="str">
            <v>4. Kasey Monroe</v>
          </cell>
          <cell r="AC28" t="str">
            <v>5. Natalie Crabtree</v>
          </cell>
        </row>
        <row r="29">
          <cell r="B29">
            <v>28</v>
          </cell>
          <cell r="C29">
            <v>43028</v>
          </cell>
          <cell r="D29" t="str">
            <v>Harbor Calvary Chapel</v>
          </cell>
          <cell r="E29" t="str">
            <v>X</v>
          </cell>
          <cell r="F29" t="str">
            <v xml:space="preserve"> </v>
          </cell>
          <cell r="G29" t="str">
            <v xml:space="preserve"> </v>
          </cell>
          <cell r="H29">
            <v>4</v>
          </cell>
          <cell r="I29" t="str">
            <v>Cutty Welt</v>
          </cell>
          <cell r="J29" t="str">
            <v xml:space="preserve"> </v>
          </cell>
          <cell r="K29" t="str">
            <v xml:space="preserve"> </v>
          </cell>
          <cell r="L29" t="str">
            <v>NSA1</v>
          </cell>
          <cell r="M29" t="str">
            <v>GH2</v>
          </cell>
          <cell r="N29" t="str">
            <v>LH6</v>
          </cell>
          <cell r="O29" t="str">
            <v>1. Claire Kong</v>
          </cell>
          <cell r="P29" t="str">
            <v>2. Daniel Newman</v>
          </cell>
          <cell r="Q29" t="str">
            <v>3. Annabelle Broweleit</v>
          </cell>
          <cell r="R29" t="str">
            <v>4. Lizzy Broweleit</v>
          </cell>
          <cell r="S29" t="str">
            <v>5. Liz Mayor</v>
          </cell>
          <cell r="T29" t="str">
            <v>1. Ben Hoefs</v>
          </cell>
          <cell r="U29" t="str">
            <v>2. Yael Thieme</v>
          </cell>
          <cell r="V29" t="str">
            <v>3. Jordan Marchese</v>
          </cell>
          <cell r="W29" t="str">
            <v>4. Emma Marchese</v>
          </cell>
          <cell r="X29" t="str">
            <v xml:space="preserve">5. </v>
          </cell>
          <cell r="Y29" t="str">
            <v>1. Blake Camacho</v>
          </cell>
          <cell r="Z29" t="str">
            <v>2. Peter Stuart</v>
          </cell>
          <cell r="AA29" t="str">
            <v>3. Caleb Meier</v>
          </cell>
          <cell r="AB29" t="str">
            <v>4. Eli McKee</v>
          </cell>
          <cell r="AC29" t="str">
            <v xml:space="preserve">5. </v>
          </cell>
        </row>
        <row r="30">
          <cell r="B30">
            <v>29</v>
          </cell>
          <cell r="C30">
            <v>43028</v>
          </cell>
          <cell r="D30" t="str">
            <v>Harbor Calvary Chapel</v>
          </cell>
          <cell r="E30" t="str">
            <v>X</v>
          </cell>
          <cell r="F30" t="str">
            <v xml:space="preserve"> </v>
          </cell>
          <cell r="G30" t="str">
            <v xml:space="preserve"> </v>
          </cell>
          <cell r="H30">
            <v>1</v>
          </cell>
          <cell r="I30" t="str">
            <v>Scott Peterson</v>
          </cell>
          <cell r="J30" t="str">
            <v xml:space="preserve"> </v>
          </cell>
          <cell r="K30" t="str">
            <v xml:space="preserve"> </v>
          </cell>
          <cell r="L30" t="str">
            <v>ABC3</v>
          </cell>
          <cell r="M30" t="str">
            <v>LH5</v>
          </cell>
          <cell r="N30" t="str">
            <v>LH4</v>
          </cell>
          <cell r="O30" t="str">
            <v>1. Ha Tien Nguyen</v>
          </cell>
          <cell r="P30" t="str">
            <v>2. Nathan Truong</v>
          </cell>
          <cell r="Q30" t="str">
            <v>3. Matthew Borden</v>
          </cell>
          <cell r="R30" t="str">
            <v>4. Tuong Vy Nguyen</v>
          </cell>
          <cell r="S30" t="str">
            <v>5. Laasya Hammerstrom</v>
          </cell>
          <cell r="T30" t="str">
            <v>1. Eliana Swindler</v>
          </cell>
          <cell r="U30" t="str">
            <v>2. Emily Salgren</v>
          </cell>
          <cell r="V30" t="str">
            <v>3. Annie Barrett</v>
          </cell>
          <cell r="W30" t="str">
            <v>4. Amy Kositzky</v>
          </cell>
          <cell r="X30" t="str">
            <v xml:space="preserve">5. </v>
          </cell>
          <cell r="Y30" t="str">
            <v>1. Miriam Van Bergeyk</v>
          </cell>
          <cell r="Z30" t="str">
            <v>2. Annie McKee</v>
          </cell>
          <cell r="AA30" t="str">
            <v>3. Jannah Hinthorne</v>
          </cell>
          <cell r="AB30" t="str">
            <v>4. Kristi Wright</v>
          </cell>
          <cell r="AC30" t="str">
            <v xml:space="preserve">5. </v>
          </cell>
        </row>
        <row r="31">
          <cell r="B31">
            <v>30</v>
          </cell>
          <cell r="C31">
            <v>43028</v>
          </cell>
          <cell r="D31" t="str">
            <v>Harbor Calvary Chapel</v>
          </cell>
          <cell r="E31" t="str">
            <v>X</v>
          </cell>
          <cell r="F31" t="str">
            <v xml:space="preserve"> </v>
          </cell>
          <cell r="G31" t="str">
            <v xml:space="preserve"> </v>
          </cell>
          <cell r="H31">
            <v>2</v>
          </cell>
          <cell r="I31" t="str">
            <v>Abby Ashcraft</v>
          </cell>
          <cell r="J31" t="str">
            <v xml:space="preserve"> </v>
          </cell>
          <cell r="K31" t="str">
            <v xml:space="preserve"> </v>
          </cell>
          <cell r="L31" t="str">
            <v>EBC2</v>
          </cell>
          <cell r="M31" t="str">
            <v>XCP1</v>
          </cell>
          <cell r="N31" t="str">
            <v>LH6</v>
          </cell>
          <cell r="O31" t="str">
            <v>1. Rachel Wallace</v>
          </cell>
          <cell r="P31" t="str">
            <v>2. Nathan Bonar</v>
          </cell>
          <cell r="Q31" t="str">
            <v xml:space="preserve">3. </v>
          </cell>
          <cell r="R31" t="str">
            <v xml:space="preserve">4. </v>
          </cell>
          <cell r="S31" t="str">
            <v xml:space="preserve">5. </v>
          </cell>
          <cell r="T31" t="str">
            <v>1. Jake Yoder</v>
          </cell>
          <cell r="U31" t="str">
            <v>2. Dominic Arthur</v>
          </cell>
          <cell r="V31" t="str">
            <v>3. Micah Mes</v>
          </cell>
          <cell r="W31" t="str">
            <v>4. Samuel Mes</v>
          </cell>
          <cell r="X31" t="str">
            <v>5. Max Yoder</v>
          </cell>
          <cell r="Y31" t="str">
            <v>1. Blake Camacho</v>
          </cell>
          <cell r="Z31" t="str">
            <v>2. Peter Stuart</v>
          </cell>
          <cell r="AA31" t="str">
            <v>3. Caleb Meier</v>
          </cell>
          <cell r="AB31" t="str">
            <v>4. Eli McKee</v>
          </cell>
          <cell r="AC31" t="str">
            <v xml:space="preserve">5. </v>
          </cell>
        </row>
        <row r="32">
          <cell r="B32">
            <v>31</v>
          </cell>
          <cell r="C32">
            <v>43028</v>
          </cell>
          <cell r="D32" t="str">
            <v>Harbor Calvary Chapel</v>
          </cell>
          <cell r="E32" t="str">
            <v>X</v>
          </cell>
          <cell r="F32" t="str">
            <v xml:space="preserve"> </v>
          </cell>
          <cell r="G32" t="str">
            <v xml:space="preserve"> </v>
          </cell>
          <cell r="H32">
            <v>3</v>
          </cell>
          <cell r="I32" t="str">
            <v>Gryphon Shafer</v>
          </cell>
          <cell r="J32" t="str">
            <v xml:space="preserve"> </v>
          </cell>
          <cell r="K32" t="str">
            <v xml:space="preserve"> </v>
          </cell>
          <cell r="L32" t="str">
            <v>DAC2</v>
          </cell>
          <cell r="M32" t="str">
            <v>GH3</v>
          </cell>
          <cell r="N32" t="str">
            <v>MAD1</v>
          </cell>
          <cell r="O32" t="str">
            <v>1. Stephen Miller</v>
          </cell>
          <cell r="P32" t="str">
            <v>2. Colby ?</v>
          </cell>
          <cell r="Q32" t="str">
            <v>3. Justin Widmer</v>
          </cell>
          <cell r="R32" t="str">
            <v>4. Noah Miller</v>
          </cell>
          <cell r="S32" t="str">
            <v xml:space="preserve">5. </v>
          </cell>
          <cell r="T32" t="str">
            <v>1. Shoshannah Thieme</v>
          </cell>
          <cell r="U32" t="str">
            <v>2. Ezekial Thieme</v>
          </cell>
          <cell r="V32" t="str">
            <v>3. Lucas Lund</v>
          </cell>
          <cell r="W32" t="str">
            <v>4. Marshall Lawson</v>
          </cell>
          <cell r="X32" t="str">
            <v xml:space="preserve">5. </v>
          </cell>
          <cell r="Y32" t="str">
            <v>1. Briann Ellis</v>
          </cell>
          <cell r="Z32" t="str">
            <v>2. Brooke Delamarter</v>
          </cell>
          <cell r="AA32" t="str">
            <v>3. Lincoln Delamarter</v>
          </cell>
          <cell r="AB32" t="str">
            <v>4. Sara Garcia</v>
          </cell>
          <cell r="AC32" t="str">
            <v xml:space="preserve">5. </v>
          </cell>
        </row>
        <row r="33">
          <cell r="B33">
            <v>32</v>
          </cell>
          <cell r="C33">
            <v>43028</v>
          </cell>
          <cell r="D33" t="str">
            <v>Harbor Calvary Chapel</v>
          </cell>
          <cell r="E33" t="str">
            <v>X</v>
          </cell>
          <cell r="F33" t="str">
            <v xml:space="preserve"> </v>
          </cell>
          <cell r="G33" t="str">
            <v xml:space="preserve"> </v>
          </cell>
          <cell r="H33">
            <v>4</v>
          </cell>
          <cell r="I33" t="str">
            <v>Cutty Welt</v>
          </cell>
          <cell r="J33" t="str">
            <v xml:space="preserve"> </v>
          </cell>
          <cell r="K33" t="str">
            <v xml:space="preserve"> </v>
          </cell>
          <cell r="L33" t="str">
            <v>ABC2</v>
          </cell>
          <cell r="M33" t="str">
            <v>EBC1</v>
          </cell>
          <cell r="N33" t="str">
            <v>TPC</v>
          </cell>
          <cell r="O33" t="str">
            <v>1. Samuel Do</v>
          </cell>
          <cell r="P33" t="str">
            <v>2. Thao Ly Nguyen</v>
          </cell>
          <cell r="Q33" t="str">
            <v>3. Long Luong</v>
          </cell>
          <cell r="R33" t="str">
            <v>4. Jennifer Nguyen</v>
          </cell>
          <cell r="S33" t="str">
            <v xml:space="preserve">5. </v>
          </cell>
          <cell r="T33" t="str">
            <v>1. Danny Kerr</v>
          </cell>
          <cell r="U33" t="str">
            <v>2. Josh Kerr</v>
          </cell>
          <cell r="V33" t="str">
            <v>3. Mia Kerr</v>
          </cell>
          <cell r="W33" t="str">
            <v>4. Aiden Carlton</v>
          </cell>
          <cell r="X33" t="str">
            <v xml:space="preserve">5. </v>
          </cell>
          <cell r="Y33" t="str">
            <v>1. Alex Shafer</v>
          </cell>
          <cell r="Z33" t="str">
            <v>2. Elijah Zion</v>
          </cell>
          <cell r="AA33" t="str">
            <v>3. Fiamma Zion</v>
          </cell>
          <cell r="AB33" t="str">
            <v xml:space="preserve">4. </v>
          </cell>
          <cell r="AC33" t="str">
            <v xml:space="preserve">5. </v>
          </cell>
        </row>
        <row r="34">
          <cell r="B34">
            <v>33</v>
          </cell>
          <cell r="C34">
            <v>43028</v>
          </cell>
          <cell r="D34" t="str">
            <v>Harbor Calvary Chapel</v>
          </cell>
          <cell r="E34" t="str">
            <v>X</v>
          </cell>
          <cell r="F34" t="str">
            <v xml:space="preserve"> </v>
          </cell>
          <cell r="G34" t="str">
            <v xml:space="preserve"> </v>
          </cell>
          <cell r="H34">
            <v>1</v>
          </cell>
          <cell r="I34" t="str">
            <v>Scott Peterson</v>
          </cell>
          <cell r="J34" t="str">
            <v xml:space="preserve"> </v>
          </cell>
          <cell r="K34" t="str">
            <v xml:space="preserve"> </v>
          </cell>
          <cell r="L34" t="str">
            <v>XCP1</v>
          </cell>
          <cell r="M34" t="str">
            <v>NSA1</v>
          </cell>
          <cell r="N34" t="str">
            <v>LH1</v>
          </cell>
          <cell r="O34" t="str">
            <v>1. Jake Yoder</v>
          </cell>
          <cell r="P34" t="str">
            <v>2. Dominic Arthur</v>
          </cell>
          <cell r="Q34" t="str">
            <v>3. Micah Mes</v>
          </cell>
          <cell r="R34" t="str">
            <v>4. Samuel Mes</v>
          </cell>
          <cell r="S34" t="str">
            <v>5. Max Yoder</v>
          </cell>
          <cell r="T34" t="str">
            <v>1. Claire Kong</v>
          </cell>
          <cell r="U34" t="str">
            <v>2. Daniel Newman</v>
          </cell>
          <cell r="V34" t="str">
            <v>3. Annabelle Broweleit</v>
          </cell>
          <cell r="W34" t="str">
            <v>4. Lizzy Broweleit</v>
          </cell>
          <cell r="X34" t="str">
            <v>5. Liz Mayor</v>
          </cell>
          <cell r="Y34" t="str">
            <v>1. Camden Kositzky</v>
          </cell>
          <cell r="Z34" t="str">
            <v>2. Aidan McKee</v>
          </cell>
          <cell r="AA34" t="str">
            <v>3. Kaden Meredith</v>
          </cell>
          <cell r="AB34" t="str">
            <v>4. Jed Wright</v>
          </cell>
          <cell r="AC34" t="str">
            <v xml:space="preserve">5. </v>
          </cell>
        </row>
        <row r="35">
          <cell r="B35">
            <v>34</v>
          </cell>
          <cell r="C35">
            <v>43028</v>
          </cell>
          <cell r="D35" t="str">
            <v>Harbor Calvary Chapel</v>
          </cell>
          <cell r="E35" t="str">
            <v>X</v>
          </cell>
          <cell r="F35" t="str">
            <v xml:space="preserve"> </v>
          </cell>
          <cell r="G35" t="str">
            <v xml:space="preserve"> </v>
          </cell>
          <cell r="H35">
            <v>2</v>
          </cell>
          <cell r="I35" t="str">
            <v>Abby Ashcraft</v>
          </cell>
          <cell r="J35" t="str">
            <v xml:space="preserve"> </v>
          </cell>
          <cell r="K35" t="str">
            <v xml:space="preserve"> </v>
          </cell>
          <cell r="L35" t="str">
            <v>DAC1</v>
          </cell>
          <cell r="M35" t="str">
            <v>MAD2</v>
          </cell>
          <cell r="N35" t="str">
            <v>GH2</v>
          </cell>
          <cell r="O35" t="str">
            <v>1. Abbey Crabtree</v>
          </cell>
          <cell r="P35" t="str">
            <v>2. Brieann Monroe</v>
          </cell>
          <cell r="Q35" t="str">
            <v>3. Hannah Bollen</v>
          </cell>
          <cell r="R35" t="str">
            <v>4. Kasey Monroe</v>
          </cell>
          <cell r="S35" t="str">
            <v>5. Natalie Crabtree</v>
          </cell>
          <cell r="T35" t="str">
            <v>1. Brooklyn Stinson</v>
          </cell>
          <cell r="U35" t="str">
            <v>2. Edgar Garcia</v>
          </cell>
          <cell r="V35" t="str">
            <v>3. Lea Thorpe</v>
          </cell>
          <cell r="W35" t="str">
            <v>4. Shelby Thorpe</v>
          </cell>
          <cell r="X35" t="str">
            <v>5. Aaron Affeldt</v>
          </cell>
          <cell r="Y35" t="str">
            <v>1. Ben Hoefs</v>
          </cell>
          <cell r="Z35" t="str">
            <v>2. Yael Thieme</v>
          </cell>
          <cell r="AA35" t="str">
            <v>3. Jordan Marchese</v>
          </cell>
          <cell r="AB35" t="str">
            <v>4. Emma Marchese</v>
          </cell>
          <cell r="AC35" t="str">
            <v xml:space="preserve">5. </v>
          </cell>
        </row>
        <row r="36">
          <cell r="B36">
            <v>35</v>
          </cell>
          <cell r="C36">
            <v>43028</v>
          </cell>
          <cell r="D36" t="str">
            <v>Harbor Calvary Chapel</v>
          </cell>
          <cell r="E36" t="str">
            <v>X</v>
          </cell>
          <cell r="F36" t="str">
            <v xml:space="preserve"> </v>
          </cell>
          <cell r="G36" t="str">
            <v xml:space="preserve"> </v>
          </cell>
          <cell r="H36">
            <v>3</v>
          </cell>
          <cell r="I36" t="str">
            <v>Gryphon Shafer</v>
          </cell>
          <cell r="J36" t="str">
            <v xml:space="preserve"> </v>
          </cell>
          <cell r="K36" t="str">
            <v xml:space="preserve"> </v>
          </cell>
          <cell r="L36" t="str">
            <v>LH8</v>
          </cell>
          <cell r="M36" t="str">
            <v>TPC</v>
          </cell>
          <cell r="N36" t="str">
            <v>EBC2</v>
          </cell>
          <cell r="O36" t="str">
            <v>1. David Swindler</v>
          </cell>
          <cell r="P36" t="str">
            <v>2. Madison Colbern</v>
          </cell>
          <cell r="Q36" t="str">
            <v>3. Zoe Wilkinson</v>
          </cell>
          <cell r="R36" t="str">
            <v>4. Logan Meredith</v>
          </cell>
          <cell r="S36" t="str">
            <v xml:space="preserve">5. </v>
          </cell>
          <cell r="T36" t="str">
            <v>1. Alex Shafer</v>
          </cell>
          <cell r="U36" t="str">
            <v>2. Elijah Zion</v>
          </cell>
          <cell r="V36" t="str">
            <v>3. Fiamma Zion</v>
          </cell>
          <cell r="W36" t="str">
            <v xml:space="preserve">4. </v>
          </cell>
          <cell r="X36" t="str">
            <v xml:space="preserve">5. </v>
          </cell>
          <cell r="Y36" t="str">
            <v>1. Rachel Wallace</v>
          </cell>
          <cell r="Z36" t="str">
            <v>2. Nathan Bonar</v>
          </cell>
          <cell r="AA36" t="str">
            <v xml:space="preserve">3. </v>
          </cell>
          <cell r="AB36" t="str">
            <v xml:space="preserve">4. </v>
          </cell>
          <cell r="AC36" t="str">
            <v xml:space="preserve">5. </v>
          </cell>
        </row>
        <row r="37">
          <cell r="B37">
            <v>36</v>
          </cell>
          <cell r="C37">
            <v>43028</v>
          </cell>
          <cell r="D37" t="str">
            <v>Harbor Calvary Chapel</v>
          </cell>
          <cell r="E37" t="str">
            <v>X</v>
          </cell>
          <cell r="F37" t="str">
            <v xml:space="preserve"> </v>
          </cell>
          <cell r="G37" t="str">
            <v xml:space="preserve"> </v>
          </cell>
          <cell r="H37">
            <v>4</v>
          </cell>
          <cell r="I37" t="str">
            <v>Cutty Welt</v>
          </cell>
          <cell r="J37" t="str">
            <v xml:space="preserve"> </v>
          </cell>
          <cell r="K37" t="str">
            <v xml:space="preserve"> </v>
          </cell>
          <cell r="L37" t="str">
            <v>ABC4</v>
          </cell>
          <cell r="M37" t="str">
            <v>GH1</v>
          </cell>
          <cell r="N37" t="str">
            <v>DAC2</v>
          </cell>
          <cell r="O37" t="str">
            <v>1. Ruby Borden</v>
          </cell>
          <cell r="P37" t="str">
            <v>2. Michael Borden</v>
          </cell>
          <cell r="Q37" t="str">
            <v>3. Shaelynn Hurd</v>
          </cell>
          <cell r="R37" t="str">
            <v>4. Nathan Pham</v>
          </cell>
          <cell r="S37" t="str">
            <v xml:space="preserve">5. </v>
          </cell>
          <cell r="T37" t="str">
            <v>1. Joshua Hole</v>
          </cell>
          <cell r="U37" t="str">
            <v>2. Katherine Strifel</v>
          </cell>
          <cell r="V37" t="str">
            <v>3. Julia Holt</v>
          </cell>
          <cell r="W37" t="str">
            <v>4. Anna Thieme</v>
          </cell>
          <cell r="X37" t="str">
            <v>5. Juanie Phillips</v>
          </cell>
          <cell r="Y37" t="str">
            <v>1. Stephen Miller</v>
          </cell>
          <cell r="Z37" t="str">
            <v>2. Colby ?</v>
          </cell>
          <cell r="AA37" t="str">
            <v>3. Justin Widmer</v>
          </cell>
          <cell r="AB37" t="str">
            <v>4. Noah Miller</v>
          </cell>
          <cell r="AC37" t="str">
            <v xml:space="preserve">5. </v>
          </cell>
        </row>
        <row r="38">
          <cell r="B38">
            <v>37</v>
          </cell>
          <cell r="C38">
            <v>43028</v>
          </cell>
          <cell r="D38" t="str">
            <v>Harbor Calvary Chapel</v>
          </cell>
          <cell r="E38" t="str">
            <v>X</v>
          </cell>
          <cell r="F38" t="str">
            <v xml:space="preserve"> </v>
          </cell>
          <cell r="G38" t="str">
            <v xml:space="preserve"> </v>
          </cell>
          <cell r="H38">
            <v>1</v>
          </cell>
          <cell r="I38" t="str">
            <v>Scott Peterson</v>
          </cell>
          <cell r="J38" t="str">
            <v xml:space="preserve"> </v>
          </cell>
          <cell r="K38" t="str">
            <v xml:space="preserve"> </v>
          </cell>
          <cell r="L38" t="str">
            <v>ABC2</v>
          </cell>
          <cell r="M38" t="str">
            <v>NSA1</v>
          </cell>
          <cell r="N38" t="str">
            <v>LH2</v>
          </cell>
          <cell r="O38" t="str">
            <v>1. Samuel Do</v>
          </cell>
          <cell r="P38" t="str">
            <v>2. Thao Ly Nguyen</v>
          </cell>
          <cell r="Q38" t="str">
            <v>3. Long Luong</v>
          </cell>
          <cell r="R38" t="str">
            <v>4. Jennifer Nguyen</v>
          </cell>
          <cell r="S38" t="str">
            <v xml:space="preserve">5. </v>
          </cell>
          <cell r="T38" t="str">
            <v>1. Claire Kong</v>
          </cell>
          <cell r="U38" t="str">
            <v>2. Daniel Newman</v>
          </cell>
          <cell r="V38" t="str">
            <v>3. Annabelle Broweleit</v>
          </cell>
          <cell r="W38" t="str">
            <v>4. Lizzy Broweleit</v>
          </cell>
          <cell r="X38" t="str">
            <v>5. Liz Mayor</v>
          </cell>
          <cell r="Y38" t="str">
            <v>1. Sam Ashcraft</v>
          </cell>
          <cell r="Z38" t="str">
            <v>2. Maddy Cliffe</v>
          </cell>
          <cell r="AA38" t="str">
            <v>3. Michael Swindler</v>
          </cell>
          <cell r="AB38" t="str">
            <v>4. Abby Schindler</v>
          </cell>
          <cell r="AC38" t="str">
            <v xml:space="preserve">5. </v>
          </cell>
        </row>
        <row r="39">
          <cell r="B39">
            <v>38</v>
          </cell>
          <cell r="C39">
            <v>43028</v>
          </cell>
          <cell r="D39" t="str">
            <v>Harbor Calvary Chapel</v>
          </cell>
          <cell r="E39" t="str">
            <v>X</v>
          </cell>
          <cell r="F39" t="str">
            <v xml:space="preserve"> </v>
          </cell>
          <cell r="G39" t="str">
            <v xml:space="preserve"> </v>
          </cell>
          <cell r="H39">
            <v>2</v>
          </cell>
          <cell r="I39" t="str">
            <v>Abby Ashcraft</v>
          </cell>
          <cell r="J39" t="str">
            <v xml:space="preserve"> </v>
          </cell>
          <cell r="K39" t="str">
            <v xml:space="preserve"> </v>
          </cell>
          <cell r="L39" t="str">
            <v>EBC1</v>
          </cell>
          <cell r="M39" t="str">
            <v>LH4</v>
          </cell>
          <cell r="N39" t="str">
            <v>MAD1</v>
          </cell>
          <cell r="O39" t="str">
            <v>1. Danny Kerr</v>
          </cell>
          <cell r="P39" t="str">
            <v>2. Josh Kerr</v>
          </cell>
          <cell r="Q39" t="str">
            <v>3. Mia Kerr</v>
          </cell>
          <cell r="R39" t="str">
            <v>4. Aiden Carlton</v>
          </cell>
          <cell r="S39" t="str">
            <v xml:space="preserve">5. </v>
          </cell>
          <cell r="T39" t="str">
            <v>1. Miriam Van Bergeyk</v>
          </cell>
          <cell r="U39" t="str">
            <v>2. Annie McKee</v>
          </cell>
          <cell r="V39" t="str">
            <v>3. Jannah Hinthorne</v>
          </cell>
          <cell r="W39" t="str">
            <v>4. Kristi Wright</v>
          </cell>
          <cell r="X39" t="str">
            <v xml:space="preserve">5. </v>
          </cell>
          <cell r="Y39" t="str">
            <v>1. Briann Ellis</v>
          </cell>
          <cell r="Z39" t="str">
            <v>2. Brooke Delamarter</v>
          </cell>
          <cell r="AA39" t="str">
            <v>3. Lincoln Delamarter</v>
          </cell>
          <cell r="AB39" t="str">
            <v>4. Sara Garcia</v>
          </cell>
          <cell r="AC39" t="str">
            <v xml:space="preserve">5. </v>
          </cell>
        </row>
        <row r="40">
          <cell r="B40">
            <v>39</v>
          </cell>
          <cell r="C40">
            <v>43028</v>
          </cell>
          <cell r="D40" t="str">
            <v>Harbor Calvary Chapel</v>
          </cell>
          <cell r="E40" t="str">
            <v>X</v>
          </cell>
          <cell r="F40" t="str">
            <v xml:space="preserve"> </v>
          </cell>
          <cell r="G40" t="str">
            <v xml:space="preserve"> </v>
          </cell>
          <cell r="H40">
            <v>3</v>
          </cell>
          <cell r="I40" t="str">
            <v>Gryphon Shafer</v>
          </cell>
          <cell r="J40" t="str">
            <v xml:space="preserve"> </v>
          </cell>
          <cell r="K40" t="str">
            <v xml:space="preserve"> </v>
          </cell>
          <cell r="L40" t="str">
            <v>LH3</v>
          </cell>
          <cell r="M40" t="str">
            <v>ABC1</v>
          </cell>
          <cell r="N40" t="str">
            <v>GH3</v>
          </cell>
          <cell r="O40" t="str">
            <v>1. Maddie Ashcraft</v>
          </cell>
          <cell r="P40" t="str">
            <v>2. Katie Barrett</v>
          </cell>
          <cell r="Q40" t="str">
            <v>3. Lindsey Hinthorne</v>
          </cell>
          <cell r="R40" t="str">
            <v>4. Joanna Neuert</v>
          </cell>
          <cell r="S40" t="str">
            <v xml:space="preserve">5. </v>
          </cell>
          <cell r="T40" t="str">
            <v>1. Andrew Borden</v>
          </cell>
          <cell r="U40" t="str">
            <v>2. Abigail Taw</v>
          </cell>
          <cell r="V40" t="str">
            <v>3. Makya Warren</v>
          </cell>
          <cell r="W40" t="str">
            <v>4. Thompson Truong</v>
          </cell>
          <cell r="X40" t="str">
            <v xml:space="preserve">5. </v>
          </cell>
          <cell r="Y40" t="str">
            <v>1. Shoshannah Thieme</v>
          </cell>
          <cell r="Z40" t="str">
            <v>2. Ezekial Thieme</v>
          </cell>
          <cell r="AA40" t="str">
            <v>3. Lucas Lund</v>
          </cell>
          <cell r="AB40" t="str">
            <v>4. Marshall Lawson</v>
          </cell>
          <cell r="AC40" t="str">
            <v xml:space="preserve">5. </v>
          </cell>
        </row>
        <row r="41">
          <cell r="B41">
            <v>40</v>
          </cell>
          <cell r="C41">
            <v>43028</v>
          </cell>
          <cell r="D41" t="str">
            <v>Harbor Calvary Chapel</v>
          </cell>
          <cell r="E41" t="str">
            <v>X</v>
          </cell>
          <cell r="F41" t="str">
            <v xml:space="preserve"> </v>
          </cell>
          <cell r="G41" t="str">
            <v xml:space="preserve"> </v>
          </cell>
          <cell r="H41">
            <v>4</v>
          </cell>
          <cell r="I41" t="str">
            <v>Cutty Welt</v>
          </cell>
          <cell r="J41" t="str">
            <v xml:space="preserve"> </v>
          </cell>
          <cell r="K41" t="str">
            <v xml:space="preserve"> </v>
          </cell>
          <cell r="L41" t="str">
            <v>LH1</v>
          </cell>
          <cell r="M41" t="str">
            <v>LH5</v>
          </cell>
          <cell r="N41" t="str">
            <v>LH7</v>
          </cell>
          <cell r="O41" t="str">
            <v>1. Camden Kositzky</v>
          </cell>
          <cell r="P41" t="str">
            <v>2. Aidan McKee</v>
          </cell>
          <cell r="Q41" t="str">
            <v>3. Kaden Meredith</v>
          </cell>
          <cell r="R41" t="str">
            <v>4. Jed Wright</v>
          </cell>
          <cell r="S41" t="str">
            <v xml:space="preserve">5. </v>
          </cell>
          <cell r="T41" t="str">
            <v>1. Eliana Swindler</v>
          </cell>
          <cell r="U41" t="str">
            <v>2. Emily Salgren</v>
          </cell>
          <cell r="V41" t="str">
            <v>3. Annie Barrett</v>
          </cell>
          <cell r="W41" t="str">
            <v>4. Amy Kositzky</v>
          </cell>
          <cell r="X41" t="str">
            <v xml:space="preserve">5. </v>
          </cell>
          <cell r="Y41" t="str">
            <v>1. Sophie Ashcraft</v>
          </cell>
          <cell r="Z41" t="str">
            <v>2. Summer Barnett</v>
          </cell>
          <cell r="AA41" t="str">
            <v>3. Emma Hill</v>
          </cell>
          <cell r="AB41" t="str">
            <v>4. Mariah Sattler</v>
          </cell>
          <cell r="AC41" t="str">
            <v xml:space="preserve">5. </v>
          </cell>
        </row>
        <row r="42">
          <cell r="B42">
            <v>41</v>
          </cell>
          <cell r="C42">
            <v>43028</v>
          </cell>
          <cell r="D42" t="str">
            <v>Harbor Calvary Chapel</v>
          </cell>
          <cell r="E42" t="str">
            <v>X</v>
          </cell>
          <cell r="F42" t="str">
            <v xml:space="preserve"> </v>
          </cell>
          <cell r="G42" t="str">
            <v xml:space="preserve"> </v>
          </cell>
          <cell r="H42">
            <v>1</v>
          </cell>
          <cell r="I42" t="str">
            <v>Scott Peterson</v>
          </cell>
          <cell r="J42" t="str">
            <v xml:space="preserve"> </v>
          </cell>
          <cell r="K42" t="str">
            <v xml:space="preserve"> </v>
          </cell>
          <cell r="L42" t="str">
            <v>ABC1</v>
          </cell>
          <cell r="M42" t="str">
            <v>DAC2</v>
          </cell>
          <cell r="N42" t="str">
            <v>TPC</v>
          </cell>
          <cell r="O42" t="str">
            <v>1. Andrew Borden</v>
          </cell>
          <cell r="P42" t="str">
            <v>2. Abigail Taw</v>
          </cell>
          <cell r="Q42" t="str">
            <v>3. Makya Warren</v>
          </cell>
          <cell r="R42" t="str">
            <v>4. Thompson Truong</v>
          </cell>
          <cell r="S42" t="str">
            <v xml:space="preserve">5. </v>
          </cell>
          <cell r="T42" t="str">
            <v>1. Stephen Miller</v>
          </cell>
          <cell r="U42" t="str">
            <v>2. Colby ?</v>
          </cell>
          <cell r="V42" t="str">
            <v>3. Justin Widmer</v>
          </cell>
          <cell r="W42" t="str">
            <v>4. Noah Miller</v>
          </cell>
          <cell r="X42" t="str">
            <v xml:space="preserve">5. </v>
          </cell>
          <cell r="Y42" t="str">
            <v>1. Alex Shafer</v>
          </cell>
          <cell r="Z42" t="str">
            <v>2. Elijah Zion</v>
          </cell>
          <cell r="AA42" t="str">
            <v>3. Fiamma Zion</v>
          </cell>
          <cell r="AB42" t="str">
            <v xml:space="preserve">4. </v>
          </cell>
          <cell r="AC42" t="str">
            <v xml:space="preserve">5. </v>
          </cell>
        </row>
        <row r="43">
          <cell r="B43">
            <v>42</v>
          </cell>
          <cell r="C43">
            <v>43028</v>
          </cell>
          <cell r="D43" t="str">
            <v>Harbor Calvary Chapel</v>
          </cell>
          <cell r="E43" t="str">
            <v>X</v>
          </cell>
          <cell r="F43" t="str">
            <v xml:space="preserve"> </v>
          </cell>
          <cell r="G43" t="str">
            <v xml:space="preserve"> </v>
          </cell>
          <cell r="H43">
            <v>2</v>
          </cell>
          <cell r="I43" t="str">
            <v>Abby Ashcraft</v>
          </cell>
          <cell r="J43" t="str">
            <v xml:space="preserve"> </v>
          </cell>
          <cell r="K43" t="str">
            <v xml:space="preserve"> </v>
          </cell>
          <cell r="L43" t="str">
            <v>DAC1</v>
          </cell>
          <cell r="M43" t="str">
            <v>ABC2</v>
          </cell>
          <cell r="N43" t="str">
            <v>GH1</v>
          </cell>
          <cell r="O43" t="str">
            <v>1. Abbey Crabtree</v>
          </cell>
          <cell r="P43" t="str">
            <v>2. Brieann Monroe</v>
          </cell>
          <cell r="Q43" t="str">
            <v>3. Hannah Bollen</v>
          </cell>
          <cell r="R43" t="str">
            <v>4. Kasey Monroe</v>
          </cell>
          <cell r="S43" t="str">
            <v>5. Natalie Crabtree</v>
          </cell>
          <cell r="T43" t="str">
            <v>1. Samuel Do</v>
          </cell>
          <cell r="U43" t="str">
            <v>2. Thao Ly Nguyen</v>
          </cell>
          <cell r="V43" t="str">
            <v>3. Long Luong</v>
          </cell>
          <cell r="W43" t="str">
            <v>4. Jennifer Nguyen</v>
          </cell>
          <cell r="X43" t="str">
            <v xml:space="preserve">5. </v>
          </cell>
          <cell r="Y43" t="str">
            <v>1. Joshua Hole</v>
          </cell>
          <cell r="Z43" t="str">
            <v>2. Katherine Strifel</v>
          </cell>
          <cell r="AA43" t="str">
            <v>3. Julia Holt</v>
          </cell>
          <cell r="AB43" t="str">
            <v>4. Anna Thieme</v>
          </cell>
          <cell r="AC43" t="str">
            <v>5. Juanie Phillips</v>
          </cell>
        </row>
        <row r="44">
          <cell r="B44">
            <v>43</v>
          </cell>
          <cell r="C44">
            <v>43028</v>
          </cell>
          <cell r="D44" t="str">
            <v>Harbor Calvary Chapel</v>
          </cell>
          <cell r="E44" t="str">
            <v>X</v>
          </cell>
          <cell r="F44" t="str">
            <v xml:space="preserve"> </v>
          </cell>
          <cell r="G44" t="str">
            <v xml:space="preserve"> </v>
          </cell>
          <cell r="H44">
            <v>3</v>
          </cell>
          <cell r="I44" t="str">
            <v>Gryphon Shafer</v>
          </cell>
          <cell r="J44" t="str">
            <v xml:space="preserve"> </v>
          </cell>
          <cell r="K44" t="str">
            <v xml:space="preserve"> </v>
          </cell>
          <cell r="L44" t="str">
            <v>ABC4</v>
          </cell>
          <cell r="M44" t="str">
            <v>GH2</v>
          </cell>
          <cell r="N44" t="str">
            <v>XCP1</v>
          </cell>
          <cell r="O44" t="str">
            <v>1. Ruby Borden</v>
          </cell>
          <cell r="P44" t="str">
            <v>2. Michael Borden</v>
          </cell>
          <cell r="Q44" t="str">
            <v>3. Shaelynn Hurd</v>
          </cell>
          <cell r="R44" t="str">
            <v>4. Nathan Pham</v>
          </cell>
          <cell r="S44" t="str">
            <v xml:space="preserve">5. </v>
          </cell>
          <cell r="T44" t="str">
            <v>1. Ben Hoefs</v>
          </cell>
          <cell r="U44" t="str">
            <v>2. Yael Thieme</v>
          </cell>
          <cell r="V44" t="str">
            <v>3. Jordan Marchese</v>
          </cell>
          <cell r="W44" t="str">
            <v>4. Emma Marchese</v>
          </cell>
          <cell r="X44" t="str">
            <v xml:space="preserve">5. </v>
          </cell>
          <cell r="Y44" t="str">
            <v>1. Jake Yoder</v>
          </cell>
          <cell r="Z44" t="str">
            <v>2. Dominic Arthur</v>
          </cell>
          <cell r="AA44" t="str">
            <v>3. Micah Mes</v>
          </cell>
          <cell r="AB44" t="str">
            <v>4. Samuel Mes</v>
          </cell>
          <cell r="AC44" t="str">
            <v>5. Max Yoder</v>
          </cell>
        </row>
        <row r="45">
          <cell r="B45">
            <v>44</v>
          </cell>
          <cell r="C45">
            <v>43028</v>
          </cell>
          <cell r="D45" t="str">
            <v>Harbor Calvary Chapel</v>
          </cell>
          <cell r="E45" t="str">
            <v>X</v>
          </cell>
          <cell r="F45" t="str">
            <v xml:space="preserve"> </v>
          </cell>
          <cell r="G45" t="str">
            <v xml:space="preserve"> </v>
          </cell>
          <cell r="H45">
            <v>4</v>
          </cell>
          <cell r="I45" t="str">
            <v>Cutty Welt</v>
          </cell>
          <cell r="J45" t="str">
            <v xml:space="preserve"> </v>
          </cell>
          <cell r="K45" t="str">
            <v xml:space="preserve"> </v>
          </cell>
          <cell r="L45" t="str">
            <v>MAD2</v>
          </cell>
          <cell r="M45" t="str">
            <v>ABC3</v>
          </cell>
          <cell r="N45" t="str">
            <v>EBC2</v>
          </cell>
          <cell r="O45" t="str">
            <v>1. Brooklyn Stinson</v>
          </cell>
          <cell r="P45" t="str">
            <v>2. Edgar Garcia</v>
          </cell>
          <cell r="Q45" t="str">
            <v>3. Lea Thorpe</v>
          </cell>
          <cell r="R45" t="str">
            <v>4. Shelby Thorpe</v>
          </cell>
          <cell r="S45" t="str">
            <v>5. Aaron Affeldt</v>
          </cell>
          <cell r="T45" t="str">
            <v>1. Ha Tien Nguyen</v>
          </cell>
          <cell r="U45" t="str">
            <v>2. Nathan Truong</v>
          </cell>
          <cell r="V45" t="str">
            <v>3. Matthew Borden</v>
          </cell>
          <cell r="W45" t="str">
            <v>4. Tuong Vy Nguyen</v>
          </cell>
          <cell r="X45" t="str">
            <v>5. Laasya Hammerstrom</v>
          </cell>
          <cell r="Y45" t="str">
            <v>1. Rachel Wallace</v>
          </cell>
          <cell r="Z45" t="str">
            <v>2. Nathan Bonar</v>
          </cell>
          <cell r="AA45" t="str">
            <v xml:space="preserve">3. </v>
          </cell>
          <cell r="AB45" t="str">
            <v xml:space="preserve">4. </v>
          </cell>
          <cell r="AC45" t="str">
            <v xml:space="preserve">5. </v>
          </cell>
        </row>
        <row r="46">
          <cell r="B46">
            <v>45</v>
          </cell>
          <cell r="C46">
            <v>43028</v>
          </cell>
          <cell r="D46" t="str">
            <v>Harbor Calvary Chapel</v>
          </cell>
          <cell r="E46" t="str">
            <v>X</v>
          </cell>
          <cell r="F46" t="str">
            <v xml:space="preserve"> </v>
          </cell>
          <cell r="G46" t="str">
            <v xml:space="preserve"> </v>
          </cell>
          <cell r="H46">
            <v>1</v>
          </cell>
          <cell r="I46" t="str">
            <v>Scott Peterson</v>
          </cell>
          <cell r="J46" t="str">
            <v xml:space="preserve"> </v>
          </cell>
          <cell r="K46" t="str">
            <v xml:space="preserve"> </v>
          </cell>
          <cell r="L46" t="str">
            <v>MAD1</v>
          </cell>
          <cell r="M46" t="str">
            <v>LH6</v>
          </cell>
          <cell r="N46" t="str">
            <v>LH2</v>
          </cell>
          <cell r="O46" t="str">
            <v>1. Briann Ellis</v>
          </cell>
          <cell r="P46" t="str">
            <v>2. Brooke Delamarter</v>
          </cell>
          <cell r="Q46" t="str">
            <v>3. Lincoln Delamarter</v>
          </cell>
          <cell r="R46" t="str">
            <v>4. Sara Garcia</v>
          </cell>
          <cell r="S46" t="str">
            <v xml:space="preserve">5. </v>
          </cell>
          <cell r="T46" t="str">
            <v>1. Blake Camacho</v>
          </cell>
          <cell r="U46" t="str">
            <v>2. Peter Stuart</v>
          </cell>
          <cell r="V46" t="str">
            <v>3. Caleb Meier</v>
          </cell>
          <cell r="W46" t="str">
            <v>4. Eli McKee</v>
          </cell>
          <cell r="X46" t="str">
            <v xml:space="preserve">5. </v>
          </cell>
          <cell r="Y46" t="str">
            <v>1. Sam Ashcraft</v>
          </cell>
          <cell r="Z46" t="str">
            <v>2. Maddy Cliffe</v>
          </cell>
          <cell r="AA46" t="str">
            <v>3. Michael Swindler</v>
          </cell>
          <cell r="AB46" t="str">
            <v>4. Abby Schindler</v>
          </cell>
          <cell r="AC46" t="str">
            <v xml:space="preserve">5. </v>
          </cell>
        </row>
        <row r="47">
          <cell r="B47">
            <v>46</v>
          </cell>
          <cell r="C47">
            <v>43028</v>
          </cell>
          <cell r="D47" t="str">
            <v>Harbor Calvary Chapel</v>
          </cell>
          <cell r="E47" t="str">
            <v>X</v>
          </cell>
          <cell r="H47">
            <v>2</v>
          </cell>
          <cell r="I47" t="str">
            <v>Abby Ashcraft</v>
          </cell>
          <cell r="J47" t="str">
            <v xml:space="preserve"> </v>
          </cell>
          <cell r="K47" t="str">
            <v xml:space="preserve"> </v>
          </cell>
          <cell r="L47" t="str">
            <v>LH7</v>
          </cell>
          <cell r="M47" t="str">
            <v>DAC2</v>
          </cell>
          <cell r="N47" t="str">
            <v>ABC3</v>
          </cell>
          <cell r="O47" t="str">
            <v>1. Sophie Ashcraft</v>
          </cell>
          <cell r="P47" t="str">
            <v>2. Summer Barnett</v>
          </cell>
          <cell r="Q47" t="str">
            <v>3. Emma Hill</v>
          </cell>
          <cell r="R47" t="str">
            <v>4. Mariah Sattler</v>
          </cell>
          <cell r="S47" t="str">
            <v xml:space="preserve">5. </v>
          </cell>
          <cell r="T47" t="str">
            <v>1. Stephen Miller</v>
          </cell>
          <cell r="U47" t="str">
            <v>2. Colby ?</v>
          </cell>
          <cell r="V47" t="str">
            <v>3. Justin Widmer</v>
          </cell>
          <cell r="W47" t="str">
            <v>4. Noah Miller</v>
          </cell>
          <cell r="X47" t="str">
            <v xml:space="preserve">5. </v>
          </cell>
          <cell r="Y47" t="str">
            <v>1. Ha Tien Nguyen</v>
          </cell>
          <cell r="Z47" t="str">
            <v>2. Nathan Truong</v>
          </cell>
          <cell r="AA47" t="str">
            <v>3. Matthew Borden</v>
          </cell>
          <cell r="AB47" t="str">
            <v>4. Tuong Vy Nguyen</v>
          </cell>
          <cell r="AC47" t="str">
            <v>5. Laasya Hammerstrom</v>
          </cell>
        </row>
        <row r="48">
          <cell r="B48">
            <v>47</v>
          </cell>
          <cell r="C48">
            <v>43028</v>
          </cell>
          <cell r="D48" t="str">
            <v>Harbor Calvary Chapel</v>
          </cell>
          <cell r="E48" t="str">
            <v>X</v>
          </cell>
          <cell r="H48">
            <v>3</v>
          </cell>
          <cell r="I48" t="str">
            <v>Gryphon Shafer</v>
          </cell>
          <cell r="J48" t="str">
            <v xml:space="preserve"> </v>
          </cell>
          <cell r="K48" t="str">
            <v xml:space="preserve"> </v>
          </cell>
          <cell r="L48" t="str">
            <v>LH5</v>
          </cell>
          <cell r="M48" t="str">
            <v>LH3</v>
          </cell>
          <cell r="N48" t="str">
            <v>LH8</v>
          </cell>
          <cell r="O48" t="str">
            <v>1. Eliana Swindler</v>
          </cell>
          <cell r="P48" t="str">
            <v>2. Emily Salgren</v>
          </cell>
          <cell r="Q48" t="str">
            <v>3. Annie Barrett</v>
          </cell>
          <cell r="R48" t="str">
            <v>4. Amy Kositzky</v>
          </cell>
          <cell r="S48" t="str">
            <v xml:space="preserve">5. </v>
          </cell>
          <cell r="T48" t="str">
            <v>1. Maddie Ashcraft</v>
          </cell>
          <cell r="U48" t="str">
            <v>2. Katie Barrett</v>
          </cell>
          <cell r="V48" t="str">
            <v>3. Lindsey Hinthorne</v>
          </cell>
          <cell r="W48" t="str">
            <v>4. Joanna Neuert</v>
          </cell>
          <cell r="X48" t="str">
            <v xml:space="preserve">5. </v>
          </cell>
          <cell r="Y48" t="str">
            <v>1. David Swindler</v>
          </cell>
          <cell r="Z48" t="str">
            <v>2. Madison Colbern</v>
          </cell>
          <cell r="AA48" t="str">
            <v>3. Zoe Wilkinson</v>
          </cell>
          <cell r="AB48" t="str">
            <v>4. Logan Meredith</v>
          </cell>
          <cell r="AC48" t="str">
            <v xml:space="preserve">5. </v>
          </cell>
        </row>
        <row r="49">
          <cell r="B49">
            <v>48</v>
          </cell>
          <cell r="C49">
            <v>43028</v>
          </cell>
          <cell r="D49" t="str">
            <v>Harbor Calvary Chapel</v>
          </cell>
          <cell r="E49" t="str">
            <v>X</v>
          </cell>
          <cell r="H49">
            <v>4</v>
          </cell>
          <cell r="I49" t="str">
            <v>Cutty Welt</v>
          </cell>
          <cell r="J49" t="str">
            <v xml:space="preserve"> </v>
          </cell>
          <cell r="K49" t="str">
            <v xml:space="preserve"> </v>
          </cell>
          <cell r="L49" t="str">
            <v>GH3</v>
          </cell>
          <cell r="M49" t="str">
            <v>NSA1</v>
          </cell>
          <cell r="N49" t="str">
            <v>EBC1</v>
          </cell>
          <cell r="O49" t="str">
            <v>1. Shoshannah Thieme</v>
          </cell>
          <cell r="P49" t="str">
            <v>2. Ezekial Thieme</v>
          </cell>
          <cell r="Q49" t="str">
            <v>3. Lucas Lund</v>
          </cell>
          <cell r="R49" t="str">
            <v>4. Marshall Lawson</v>
          </cell>
          <cell r="S49" t="str">
            <v xml:space="preserve">5. </v>
          </cell>
          <cell r="T49" t="str">
            <v>1. Claire Kong</v>
          </cell>
          <cell r="U49" t="str">
            <v>2. Daniel Newman</v>
          </cell>
          <cell r="V49" t="str">
            <v>3. Annabelle Broweleit</v>
          </cell>
          <cell r="W49" t="str">
            <v>4. Lizzy Broweleit</v>
          </cell>
          <cell r="X49" t="str">
            <v>5. Liz Mayor</v>
          </cell>
          <cell r="Y49" t="str">
            <v>1. Danny Kerr</v>
          </cell>
          <cell r="Z49" t="str">
            <v>2. Josh Kerr</v>
          </cell>
          <cell r="AA49" t="str">
            <v>3. Mia Kerr</v>
          </cell>
          <cell r="AB49" t="str">
            <v>4. Aiden Carlton</v>
          </cell>
          <cell r="AC49" t="str">
            <v xml:space="preserve">5. </v>
          </cell>
        </row>
        <row r="50">
          <cell r="B50" t="str">
            <v>A</v>
          </cell>
          <cell r="C50">
            <v>43029</v>
          </cell>
          <cell r="D50" t="str">
            <v>Harbor Calvary Chapel</v>
          </cell>
          <cell r="E50" t="str">
            <v xml:space="preserve"> </v>
          </cell>
          <cell r="F50" t="str">
            <v>X</v>
          </cell>
          <cell r="G50" t="str">
            <v xml:space="preserve"> </v>
          </cell>
          <cell r="H50">
            <v>1</v>
          </cell>
          <cell r="I50" t="str">
            <v>Scott Peterson</v>
          </cell>
          <cell r="J50" t="str">
            <v xml:space="preserve"> </v>
          </cell>
          <cell r="K50" t="str">
            <v xml:space="preserve"> 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</row>
        <row r="51">
          <cell r="B51" t="str">
            <v>A-A</v>
          </cell>
          <cell r="C51">
            <v>43029</v>
          </cell>
          <cell r="D51" t="str">
            <v>Harbor Calvary Chapel</v>
          </cell>
          <cell r="E51" t="str">
            <v xml:space="preserve"> </v>
          </cell>
          <cell r="F51" t="str">
            <v xml:space="preserve"> </v>
          </cell>
          <cell r="G51" t="str">
            <v>A</v>
          </cell>
          <cell r="H51">
            <v>2</v>
          </cell>
          <cell r="I51" t="str">
            <v>Abby Ashcraft</v>
          </cell>
          <cell r="J51" t="str">
            <v xml:space="preserve"> </v>
          </cell>
          <cell r="K51" t="str">
            <v xml:space="preserve"> 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</row>
        <row r="52">
          <cell r="B52" t="str">
            <v>A-B</v>
          </cell>
          <cell r="C52">
            <v>43029</v>
          </cell>
          <cell r="D52" t="str">
            <v>Harbor Calvary Chapel</v>
          </cell>
          <cell r="E52" t="str">
            <v xml:space="preserve"> </v>
          </cell>
          <cell r="F52" t="str">
            <v xml:space="preserve"> </v>
          </cell>
          <cell r="G52" t="str">
            <v>A</v>
          </cell>
          <cell r="H52">
            <v>3</v>
          </cell>
          <cell r="I52" t="str">
            <v>Gryphon Shafer</v>
          </cell>
          <cell r="J52" t="str">
            <v xml:space="preserve"> </v>
          </cell>
          <cell r="K52" t="str">
            <v xml:space="preserve"> 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</row>
        <row r="53">
          <cell r="B53" t="str">
            <v>B-1</v>
          </cell>
          <cell r="C53">
            <v>43029</v>
          </cell>
          <cell r="D53" t="str">
            <v>Harbor Calvary Chapel</v>
          </cell>
          <cell r="E53" t="str">
            <v xml:space="preserve"> </v>
          </cell>
          <cell r="F53" t="str">
            <v xml:space="preserve"> </v>
          </cell>
          <cell r="G53" t="str">
            <v>B</v>
          </cell>
          <cell r="H53">
            <v>4</v>
          </cell>
          <cell r="I53" t="str">
            <v>Cutty Welt</v>
          </cell>
          <cell r="J53" t="str">
            <v xml:space="preserve"> </v>
          </cell>
          <cell r="K53" t="str">
            <v xml:space="preserve"> 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  <cell r="U53" t="e">
            <v>#N/A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  <cell r="AC53" t="e">
            <v>#N/A</v>
          </cell>
        </row>
        <row r="54">
          <cell r="B54" t="str">
            <v>B</v>
          </cell>
          <cell r="C54">
            <v>43029</v>
          </cell>
          <cell r="D54" t="str">
            <v>Harbor Calvary Chapel</v>
          </cell>
          <cell r="E54" t="str">
            <v xml:space="preserve"> </v>
          </cell>
          <cell r="F54" t="str">
            <v>X</v>
          </cell>
          <cell r="G54" t="str">
            <v xml:space="preserve"> </v>
          </cell>
          <cell r="H54">
            <v>1</v>
          </cell>
          <cell r="I54" t="str">
            <v>Scott Peterson</v>
          </cell>
          <cell r="J54" t="str">
            <v xml:space="preserve"> </v>
          </cell>
          <cell r="K54" t="str">
            <v xml:space="preserve"> 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  <cell r="AC54" t="e">
            <v>#N/A</v>
          </cell>
        </row>
        <row r="55">
          <cell r="B55" t="str">
            <v>A-C</v>
          </cell>
          <cell r="C55">
            <v>43029</v>
          </cell>
          <cell r="D55" t="str">
            <v>Harbor Calvary Chapel</v>
          </cell>
          <cell r="E55" t="str">
            <v xml:space="preserve"> </v>
          </cell>
          <cell r="F55" t="str">
            <v xml:space="preserve"> </v>
          </cell>
          <cell r="G55" t="str">
            <v>A</v>
          </cell>
          <cell r="H55">
            <v>2</v>
          </cell>
          <cell r="I55" t="str">
            <v>Abby Ashcraft</v>
          </cell>
          <cell r="J55" t="str">
            <v xml:space="preserve"> </v>
          </cell>
          <cell r="K55" t="str">
            <v xml:space="preserve"> 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 t="e">
            <v>#N/A</v>
          </cell>
          <cell r="T55" t="e">
            <v>#N/A</v>
          </cell>
          <cell r="U55" t="e">
            <v>#N/A</v>
          </cell>
          <cell r="V55" t="e">
            <v>#N/A</v>
          </cell>
          <cell r="W55" t="e">
            <v>#N/A</v>
          </cell>
          <cell r="X55" t="e">
            <v>#N/A</v>
          </cell>
          <cell r="Y55" t="e">
            <v>#N/A</v>
          </cell>
          <cell r="Z55" t="e">
            <v>#N/A</v>
          </cell>
          <cell r="AA55" t="e">
            <v>#N/A</v>
          </cell>
          <cell r="AB55" t="e">
            <v>#N/A</v>
          </cell>
          <cell r="AC55" t="e">
            <v>#N/A</v>
          </cell>
        </row>
        <row r="56">
          <cell r="B56" t="str">
            <v>B-2</v>
          </cell>
          <cell r="C56">
            <v>43029</v>
          </cell>
          <cell r="D56" t="str">
            <v>Harbor Calvary Chapel</v>
          </cell>
          <cell r="E56" t="str">
            <v xml:space="preserve"> </v>
          </cell>
          <cell r="F56" t="str">
            <v xml:space="preserve"> </v>
          </cell>
          <cell r="G56" t="str">
            <v>B</v>
          </cell>
          <cell r="H56">
            <v>4</v>
          </cell>
          <cell r="I56" t="str">
            <v>Cutty Welt</v>
          </cell>
          <cell r="J56" t="str">
            <v xml:space="preserve"> </v>
          </cell>
          <cell r="K56" t="str">
            <v xml:space="preserve"> </v>
          </cell>
          <cell r="O56" t="e">
            <v>#N/A</v>
          </cell>
          <cell r="P56" t="e">
            <v>#N/A</v>
          </cell>
          <cell r="Q56" t="e">
            <v>#N/A</v>
          </cell>
          <cell r="R56" t="e">
            <v>#N/A</v>
          </cell>
          <cell r="S56" t="e">
            <v>#N/A</v>
          </cell>
          <cell r="T56" t="e">
            <v>#N/A</v>
          </cell>
          <cell r="U56" t="e">
            <v>#N/A</v>
          </cell>
          <cell r="V56" t="e">
            <v>#N/A</v>
          </cell>
          <cell r="W56" t="e">
            <v>#N/A</v>
          </cell>
          <cell r="X56" t="e">
            <v>#N/A</v>
          </cell>
          <cell r="Y56" t="e">
            <v>#N/A</v>
          </cell>
          <cell r="Z56" t="e">
            <v>#N/A</v>
          </cell>
          <cell r="AA56" t="e">
            <v>#N/A</v>
          </cell>
          <cell r="AB56" t="e">
            <v>#N/A</v>
          </cell>
          <cell r="AC56" t="e">
            <v>#N/A</v>
          </cell>
        </row>
        <row r="57">
          <cell r="B57" t="str">
            <v>C</v>
          </cell>
          <cell r="C57">
            <v>43029</v>
          </cell>
          <cell r="D57" t="str">
            <v>Harbor Calvary Chapel</v>
          </cell>
          <cell r="E57" t="str">
            <v xml:space="preserve"> </v>
          </cell>
          <cell r="F57" t="str">
            <v>X</v>
          </cell>
          <cell r="G57" t="str">
            <v xml:space="preserve"> </v>
          </cell>
          <cell r="H57">
            <v>1</v>
          </cell>
          <cell r="I57" t="str">
            <v>Scott Peterson</v>
          </cell>
          <cell r="J57" t="str">
            <v xml:space="preserve"> </v>
          </cell>
          <cell r="K57" t="str">
            <v xml:space="preserve"> </v>
          </cell>
          <cell r="O57" t="e">
            <v>#N/A</v>
          </cell>
          <cell r="P57" t="e">
            <v>#N/A</v>
          </cell>
          <cell r="Q57" t="e">
            <v>#N/A</v>
          </cell>
          <cell r="R57" t="e">
            <v>#N/A</v>
          </cell>
          <cell r="S57" t="e">
            <v>#N/A</v>
          </cell>
          <cell r="T57" t="e">
            <v>#N/A</v>
          </cell>
          <cell r="U57" t="e">
            <v>#N/A</v>
          </cell>
          <cell r="V57" t="e">
            <v>#N/A</v>
          </cell>
          <cell r="W57" t="e">
            <v>#N/A</v>
          </cell>
          <cell r="X57" t="e">
            <v>#N/A</v>
          </cell>
          <cell r="Y57" t="e">
            <v>#N/A</v>
          </cell>
          <cell r="Z57" t="e">
            <v>#N/A</v>
          </cell>
          <cell r="AA57" t="e">
            <v>#N/A</v>
          </cell>
          <cell r="AB57" t="e">
            <v>#N/A</v>
          </cell>
          <cell r="AC57" t="e">
            <v>#N/A</v>
          </cell>
        </row>
        <row r="58">
          <cell r="B58" t="str">
            <v>A-D</v>
          </cell>
          <cell r="C58">
            <v>43029</v>
          </cell>
          <cell r="D58" t="str">
            <v>Harbor Calvary Chapel</v>
          </cell>
          <cell r="E58" t="str">
            <v xml:space="preserve"> </v>
          </cell>
          <cell r="F58" t="str">
            <v xml:space="preserve"> </v>
          </cell>
          <cell r="G58" t="str">
            <v>A</v>
          </cell>
          <cell r="H58">
            <v>2</v>
          </cell>
          <cell r="I58" t="str">
            <v>Abby Ashcraft</v>
          </cell>
          <cell r="J58" t="str">
            <v xml:space="preserve"> </v>
          </cell>
          <cell r="K58" t="str">
            <v xml:space="preserve"> </v>
          </cell>
          <cell r="O58" t="e">
            <v>#N/A</v>
          </cell>
          <cell r="P58" t="e">
            <v>#N/A</v>
          </cell>
          <cell r="Q58" t="e">
            <v>#N/A</v>
          </cell>
          <cell r="R58" t="e">
            <v>#N/A</v>
          </cell>
          <cell r="S58" t="e">
            <v>#N/A</v>
          </cell>
          <cell r="T58" t="e">
            <v>#N/A</v>
          </cell>
          <cell r="U58" t="e">
            <v>#N/A</v>
          </cell>
          <cell r="V58" t="e">
            <v>#N/A</v>
          </cell>
          <cell r="W58" t="e">
            <v>#N/A</v>
          </cell>
          <cell r="X58" t="e">
            <v>#N/A</v>
          </cell>
          <cell r="Y58" t="e">
            <v>#N/A</v>
          </cell>
          <cell r="Z58" t="e">
            <v>#N/A</v>
          </cell>
          <cell r="AA58" t="e">
            <v>#N/A</v>
          </cell>
          <cell r="AB58" t="e">
            <v>#N/A</v>
          </cell>
          <cell r="AC58" t="e">
            <v>#N/A</v>
          </cell>
        </row>
        <row r="59">
          <cell r="B59" t="str">
            <v>A-E</v>
          </cell>
          <cell r="C59">
            <v>43029</v>
          </cell>
          <cell r="D59" t="str">
            <v>Harbor Calvary Chapel</v>
          </cell>
          <cell r="E59" t="str">
            <v xml:space="preserve"> </v>
          </cell>
          <cell r="F59" t="str">
            <v xml:space="preserve"> </v>
          </cell>
          <cell r="G59" t="str">
            <v>A</v>
          </cell>
          <cell r="H59">
            <v>3</v>
          </cell>
          <cell r="I59" t="str">
            <v>Gryphon Shafer</v>
          </cell>
          <cell r="J59" t="str">
            <v xml:space="preserve"> </v>
          </cell>
          <cell r="K59" t="str">
            <v xml:space="preserve"> </v>
          </cell>
          <cell r="O59" t="e">
            <v>#N/A</v>
          </cell>
          <cell r="P59" t="e">
            <v>#N/A</v>
          </cell>
          <cell r="Q59" t="e">
            <v>#N/A</v>
          </cell>
          <cell r="R59" t="e">
            <v>#N/A</v>
          </cell>
          <cell r="S59" t="e">
            <v>#N/A</v>
          </cell>
          <cell r="T59" t="e">
            <v>#N/A</v>
          </cell>
          <cell r="U59" t="e">
            <v>#N/A</v>
          </cell>
          <cell r="V59" t="e">
            <v>#N/A</v>
          </cell>
          <cell r="W59" t="e">
            <v>#N/A</v>
          </cell>
          <cell r="X59" t="e">
            <v>#N/A</v>
          </cell>
          <cell r="Y59" t="e">
            <v>#N/A</v>
          </cell>
          <cell r="Z59" t="e">
            <v>#N/A</v>
          </cell>
          <cell r="AA59" t="e">
            <v>#N/A</v>
          </cell>
          <cell r="AB59" t="e">
            <v>#N/A</v>
          </cell>
          <cell r="AC59" t="e">
            <v>#N/A</v>
          </cell>
        </row>
        <row r="60">
          <cell r="B60" t="str">
            <v>B-3</v>
          </cell>
          <cell r="C60">
            <v>43029</v>
          </cell>
          <cell r="D60" t="str">
            <v>Harbor Calvary Chapel</v>
          </cell>
          <cell r="E60" t="str">
            <v xml:space="preserve"> </v>
          </cell>
          <cell r="F60" t="str">
            <v xml:space="preserve"> </v>
          </cell>
          <cell r="G60" t="str">
            <v>B</v>
          </cell>
          <cell r="H60">
            <v>4</v>
          </cell>
          <cell r="I60" t="str">
            <v>Cutty Welt</v>
          </cell>
          <cell r="J60" t="str">
            <v xml:space="preserve"> </v>
          </cell>
          <cell r="K60" t="str">
            <v xml:space="preserve"> </v>
          </cell>
          <cell r="O60" t="e">
            <v>#N/A</v>
          </cell>
          <cell r="P60" t="e">
            <v>#N/A</v>
          </cell>
          <cell r="Q60" t="e">
            <v>#N/A</v>
          </cell>
          <cell r="R60" t="e">
            <v>#N/A</v>
          </cell>
          <cell r="S60" t="e">
            <v>#N/A</v>
          </cell>
          <cell r="T60" t="e">
            <v>#N/A</v>
          </cell>
          <cell r="U60" t="e">
            <v>#N/A</v>
          </cell>
          <cell r="V60" t="e">
            <v>#N/A</v>
          </cell>
          <cell r="W60" t="e">
            <v>#N/A</v>
          </cell>
          <cell r="X60" t="e">
            <v>#N/A</v>
          </cell>
          <cell r="Y60" t="e">
            <v>#N/A</v>
          </cell>
          <cell r="Z60" t="e">
            <v>#N/A</v>
          </cell>
          <cell r="AA60" t="e">
            <v>#N/A</v>
          </cell>
          <cell r="AB60" t="e">
            <v>#N/A</v>
          </cell>
          <cell r="AC60" t="e">
            <v>#N/A</v>
          </cell>
        </row>
        <row r="61">
          <cell r="B61" t="str">
            <v>D</v>
          </cell>
          <cell r="C61">
            <v>43029</v>
          </cell>
          <cell r="D61" t="str">
            <v>Harbor Calvary Chapel</v>
          </cell>
          <cell r="E61" t="str">
            <v xml:space="preserve"> </v>
          </cell>
          <cell r="F61" t="str">
            <v>X</v>
          </cell>
          <cell r="G61" t="str">
            <v xml:space="preserve"> </v>
          </cell>
          <cell r="H61">
            <v>1</v>
          </cell>
          <cell r="I61" t="str">
            <v>Scott Peterson</v>
          </cell>
          <cell r="J61" t="str">
            <v xml:space="preserve"> </v>
          </cell>
          <cell r="K61" t="str">
            <v xml:space="preserve"> </v>
          </cell>
          <cell r="O61" t="e">
            <v>#N/A</v>
          </cell>
          <cell r="P61" t="e">
            <v>#N/A</v>
          </cell>
          <cell r="Q61" t="e">
            <v>#N/A</v>
          </cell>
          <cell r="R61" t="e">
            <v>#N/A</v>
          </cell>
          <cell r="S61" t="e">
            <v>#N/A</v>
          </cell>
          <cell r="T61" t="e">
            <v>#N/A</v>
          </cell>
          <cell r="U61" t="e">
            <v>#N/A</v>
          </cell>
          <cell r="V61" t="e">
            <v>#N/A</v>
          </cell>
          <cell r="W61" t="e">
            <v>#N/A</v>
          </cell>
          <cell r="X61" t="e">
            <v>#N/A</v>
          </cell>
          <cell r="Y61" t="e">
            <v>#N/A</v>
          </cell>
          <cell r="Z61" t="e">
            <v>#N/A</v>
          </cell>
          <cell r="AA61" t="e">
            <v>#N/A</v>
          </cell>
          <cell r="AB61" t="e">
            <v>#N/A</v>
          </cell>
          <cell r="AC61" t="e">
            <v>#N/A</v>
          </cell>
        </row>
        <row r="62">
          <cell r="B62" t="str">
            <v>E</v>
          </cell>
          <cell r="C62">
            <v>43029</v>
          </cell>
          <cell r="D62" t="str">
            <v>Harbor Calvary Chapel</v>
          </cell>
          <cell r="E62" t="str">
            <v xml:space="preserve"> </v>
          </cell>
          <cell r="F62" t="str">
            <v>X</v>
          </cell>
          <cell r="G62" t="str">
            <v xml:space="preserve"> </v>
          </cell>
          <cell r="H62">
            <v>2</v>
          </cell>
          <cell r="I62" t="str">
            <v>Abby Ashcraft</v>
          </cell>
          <cell r="J62" t="str">
            <v xml:space="preserve"> </v>
          </cell>
          <cell r="K62" t="str">
            <v xml:space="preserve"> 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  <cell r="T62" t="e">
            <v>#N/A</v>
          </cell>
          <cell r="U62" t="e">
            <v>#N/A</v>
          </cell>
          <cell r="V62" t="e">
            <v>#N/A</v>
          </cell>
          <cell r="W62" t="e">
            <v>#N/A</v>
          </cell>
          <cell r="X62" t="e">
            <v>#N/A</v>
          </cell>
          <cell r="Y62" t="e">
            <v>#N/A</v>
          </cell>
          <cell r="Z62" t="e">
            <v>#N/A</v>
          </cell>
          <cell r="AA62" t="e">
            <v>#N/A</v>
          </cell>
          <cell r="AB62" t="e">
            <v>#N/A</v>
          </cell>
          <cell r="AC62" t="e">
            <v>#N/A</v>
          </cell>
        </row>
        <row r="63">
          <cell r="B63" t="str">
            <v>A-G</v>
          </cell>
          <cell r="C63">
            <v>43029</v>
          </cell>
          <cell r="D63" t="str">
            <v>Harbor Calvary Chapel</v>
          </cell>
          <cell r="E63" t="str">
            <v xml:space="preserve"> </v>
          </cell>
          <cell r="F63" t="str">
            <v xml:space="preserve"> </v>
          </cell>
          <cell r="G63" t="str">
            <v>A</v>
          </cell>
          <cell r="H63">
            <v>3</v>
          </cell>
          <cell r="I63" t="str">
            <v>Gryphon Shafer</v>
          </cell>
          <cell r="J63" t="str">
            <v xml:space="preserve"> </v>
          </cell>
          <cell r="K63" t="str">
            <v xml:space="preserve"> </v>
          </cell>
          <cell r="O63" t="e">
            <v>#N/A</v>
          </cell>
          <cell r="P63" t="e">
            <v>#N/A</v>
          </cell>
          <cell r="Q63" t="e">
            <v>#N/A</v>
          </cell>
          <cell r="R63" t="e">
            <v>#N/A</v>
          </cell>
          <cell r="S63" t="e">
            <v>#N/A</v>
          </cell>
          <cell r="T63" t="e">
            <v>#N/A</v>
          </cell>
          <cell r="U63" t="e">
            <v>#N/A</v>
          </cell>
          <cell r="V63" t="e">
            <v>#N/A</v>
          </cell>
          <cell r="W63" t="e">
            <v>#N/A</v>
          </cell>
          <cell r="X63" t="e">
            <v>#N/A</v>
          </cell>
          <cell r="Y63" t="e">
            <v>#N/A</v>
          </cell>
          <cell r="Z63" t="e">
            <v>#N/A</v>
          </cell>
          <cell r="AA63" t="e">
            <v>#N/A</v>
          </cell>
          <cell r="AB63" t="e">
            <v>#N/A</v>
          </cell>
          <cell r="AC63" t="e">
            <v>#N/A</v>
          </cell>
        </row>
        <row r="64">
          <cell r="B64" t="str">
            <v>B-4</v>
          </cell>
          <cell r="C64">
            <v>43029</v>
          </cell>
          <cell r="D64" t="str">
            <v>Harbor Calvary Chapel</v>
          </cell>
          <cell r="E64" t="str">
            <v xml:space="preserve"> </v>
          </cell>
          <cell r="F64" t="str">
            <v xml:space="preserve"> </v>
          </cell>
          <cell r="G64" t="str">
            <v>B</v>
          </cell>
          <cell r="H64">
            <v>4</v>
          </cell>
          <cell r="I64" t="str">
            <v>Cutty Welt</v>
          </cell>
          <cell r="J64" t="str">
            <v xml:space="preserve"> </v>
          </cell>
          <cell r="K64" t="str">
            <v xml:space="preserve"> </v>
          </cell>
          <cell r="O64" t="e">
            <v>#N/A</v>
          </cell>
          <cell r="P64" t="e">
            <v>#N/A</v>
          </cell>
          <cell r="Q64" t="e">
            <v>#N/A</v>
          </cell>
          <cell r="R64" t="e">
            <v>#N/A</v>
          </cell>
          <cell r="S64" t="e">
            <v>#N/A</v>
          </cell>
          <cell r="T64" t="e">
            <v>#N/A</v>
          </cell>
          <cell r="U64" t="e">
            <v>#N/A</v>
          </cell>
          <cell r="V64" t="e">
            <v>#N/A</v>
          </cell>
          <cell r="W64" t="e">
            <v>#N/A</v>
          </cell>
          <cell r="X64" t="e">
            <v>#N/A</v>
          </cell>
          <cell r="Y64" t="e">
            <v>#N/A</v>
          </cell>
          <cell r="Z64" t="e">
            <v>#N/A</v>
          </cell>
          <cell r="AA64" t="e">
            <v>#N/A</v>
          </cell>
          <cell r="AB64" t="e">
            <v>#N/A</v>
          </cell>
          <cell r="AC64" t="e">
            <v>#N/A</v>
          </cell>
        </row>
        <row r="65">
          <cell r="B65" t="str">
            <v>G</v>
          </cell>
          <cell r="C65">
            <v>43029</v>
          </cell>
          <cell r="D65" t="str">
            <v>Harbor Calvary Chapel</v>
          </cell>
          <cell r="E65" t="str">
            <v xml:space="preserve"> </v>
          </cell>
          <cell r="F65" t="str">
            <v>X</v>
          </cell>
          <cell r="G65" t="str">
            <v xml:space="preserve"> </v>
          </cell>
          <cell r="H65">
            <v>1</v>
          </cell>
          <cell r="I65" t="str">
            <v>Scott Peterson</v>
          </cell>
          <cell r="J65" t="str">
            <v xml:space="preserve"> </v>
          </cell>
          <cell r="K65" t="str">
            <v xml:space="preserve"> </v>
          </cell>
          <cell r="O65" t="e">
            <v>#N/A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  <cell r="U65" t="e">
            <v>#N/A</v>
          </cell>
          <cell r="V65" t="e">
            <v>#N/A</v>
          </cell>
          <cell r="W65" t="e">
            <v>#N/A</v>
          </cell>
          <cell r="X65" t="e">
            <v>#N/A</v>
          </cell>
          <cell r="Y65" t="e">
            <v>#N/A</v>
          </cell>
          <cell r="Z65" t="e">
            <v>#N/A</v>
          </cell>
          <cell r="AA65" t="e">
            <v>#N/A</v>
          </cell>
          <cell r="AB65" t="e">
            <v>#N/A</v>
          </cell>
          <cell r="AC65" t="e">
            <v>#N/A</v>
          </cell>
        </row>
        <row r="66">
          <cell r="B66" t="str">
            <v>F</v>
          </cell>
          <cell r="C66">
            <v>43029</v>
          </cell>
          <cell r="D66" t="str">
            <v>Harbor Calvary Chapel</v>
          </cell>
          <cell r="E66" t="str">
            <v xml:space="preserve"> </v>
          </cell>
          <cell r="F66" t="str">
            <v>X</v>
          </cell>
          <cell r="G66" t="str">
            <v xml:space="preserve"> </v>
          </cell>
          <cell r="H66">
            <v>2</v>
          </cell>
          <cell r="I66" t="str">
            <v>Abby Ashcraft</v>
          </cell>
          <cell r="J66" t="str">
            <v xml:space="preserve"> </v>
          </cell>
          <cell r="K66" t="str">
            <v xml:space="preserve"> </v>
          </cell>
          <cell r="O66" t="e">
            <v>#N/A</v>
          </cell>
          <cell r="P66" t="e">
            <v>#N/A</v>
          </cell>
          <cell r="Q66" t="e">
            <v>#N/A</v>
          </cell>
          <cell r="R66" t="e">
            <v>#N/A</v>
          </cell>
          <cell r="S66" t="e">
            <v>#N/A</v>
          </cell>
          <cell r="T66" t="e">
            <v>#N/A</v>
          </cell>
          <cell r="U66" t="e">
            <v>#N/A</v>
          </cell>
          <cell r="V66" t="e">
            <v>#N/A</v>
          </cell>
          <cell r="W66" t="e">
            <v>#N/A</v>
          </cell>
          <cell r="X66" t="e">
            <v>#N/A</v>
          </cell>
          <cell r="Y66" t="e">
            <v>#N/A</v>
          </cell>
          <cell r="Z66" t="e">
            <v>#N/A</v>
          </cell>
          <cell r="AA66" t="e">
            <v>#N/A</v>
          </cell>
          <cell r="AB66" t="e">
            <v>#N/A</v>
          </cell>
          <cell r="AC66" t="e">
            <v>#N/A</v>
          </cell>
        </row>
        <row r="67">
          <cell r="B67" t="str">
            <v>A-F</v>
          </cell>
          <cell r="C67">
            <v>43029</v>
          </cell>
          <cell r="D67" t="str">
            <v>Harbor Calvary Chapel</v>
          </cell>
          <cell r="E67" t="str">
            <v xml:space="preserve"> </v>
          </cell>
          <cell r="F67" t="str">
            <v xml:space="preserve"> </v>
          </cell>
          <cell r="G67" t="str">
            <v>A</v>
          </cell>
          <cell r="H67">
            <v>3</v>
          </cell>
          <cell r="I67" t="str">
            <v>Gryphon Shafer</v>
          </cell>
          <cell r="J67" t="str">
            <v xml:space="preserve"> </v>
          </cell>
          <cell r="K67" t="str">
            <v xml:space="preserve"> </v>
          </cell>
          <cell r="O67" t="e">
            <v>#N/A</v>
          </cell>
          <cell r="P67" t="e">
            <v>#N/A</v>
          </cell>
          <cell r="Q67" t="e">
            <v>#N/A</v>
          </cell>
          <cell r="R67" t="e">
            <v>#N/A</v>
          </cell>
          <cell r="S67" t="e">
            <v>#N/A</v>
          </cell>
          <cell r="T67" t="e">
            <v>#N/A</v>
          </cell>
          <cell r="U67" t="e">
            <v>#N/A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 t="e">
            <v>#N/A</v>
          </cell>
          <cell r="AA67" t="e">
            <v>#N/A</v>
          </cell>
          <cell r="AB67" t="e">
            <v>#N/A</v>
          </cell>
          <cell r="AC67" t="e">
            <v>#N/A</v>
          </cell>
        </row>
        <row r="68">
          <cell r="B68" t="str">
            <v>B-5</v>
          </cell>
          <cell r="C68">
            <v>43029</v>
          </cell>
          <cell r="D68" t="str">
            <v>Harbor Calvary Chapel</v>
          </cell>
          <cell r="E68" t="str">
            <v xml:space="preserve"> </v>
          </cell>
          <cell r="F68" t="str">
            <v xml:space="preserve"> </v>
          </cell>
          <cell r="G68" t="str">
            <v>B</v>
          </cell>
          <cell r="H68">
            <v>4</v>
          </cell>
          <cell r="I68" t="str">
            <v>Cutty Welt</v>
          </cell>
          <cell r="J68" t="str">
            <v xml:space="preserve"> </v>
          </cell>
          <cell r="K68" t="str">
            <v xml:space="preserve"> </v>
          </cell>
          <cell r="O68" t="e">
            <v>#N/A</v>
          </cell>
          <cell r="P68" t="e">
            <v>#N/A</v>
          </cell>
          <cell r="Q68" t="e">
            <v>#N/A</v>
          </cell>
          <cell r="R68" t="e">
            <v>#N/A</v>
          </cell>
          <cell r="S68" t="e">
            <v>#N/A</v>
          </cell>
          <cell r="T68" t="e">
            <v>#N/A</v>
          </cell>
          <cell r="U68" t="e">
            <v>#N/A</v>
          </cell>
          <cell r="V68" t="e">
            <v>#N/A</v>
          </cell>
          <cell r="W68" t="e">
            <v>#N/A</v>
          </cell>
          <cell r="X68" t="e">
            <v>#N/A</v>
          </cell>
          <cell r="Y68" t="e">
            <v>#N/A</v>
          </cell>
          <cell r="Z68" t="e">
            <v>#N/A</v>
          </cell>
          <cell r="AA68" t="e">
            <v>#N/A</v>
          </cell>
          <cell r="AB68" t="e">
            <v>#N/A</v>
          </cell>
          <cell r="AC68" t="e">
            <v>#N/A</v>
          </cell>
        </row>
        <row r="69">
          <cell r="B69" t="str">
            <v>H</v>
          </cell>
          <cell r="C69">
            <v>43029</v>
          </cell>
          <cell r="D69" t="str">
            <v>Harbor Calvary Chapel</v>
          </cell>
          <cell r="E69" t="str">
            <v xml:space="preserve"> </v>
          </cell>
          <cell r="F69" t="str">
            <v>X</v>
          </cell>
          <cell r="G69" t="str">
            <v xml:space="preserve"> </v>
          </cell>
          <cell r="H69">
            <v>1</v>
          </cell>
          <cell r="I69" t="str">
            <v>Scott Peterson</v>
          </cell>
          <cell r="J69" t="str">
            <v xml:space="preserve"> </v>
          </cell>
          <cell r="K69" t="str">
            <v xml:space="preserve"> </v>
          </cell>
          <cell r="O69" t="e">
            <v>#N/A</v>
          </cell>
          <cell r="P69" t="e">
            <v>#N/A</v>
          </cell>
          <cell r="Q69" t="e">
            <v>#N/A</v>
          </cell>
          <cell r="R69" t="e">
            <v>#N/A</v>
          </cell>
          <cell r="S69" t="e">
            <v>#N/A</v>
          </cell>
          <cell r="T69" t="e">
            <v>#N/A</v>
          </cell>
          <cell r="U69" t="e">
            <v>#N/A</v>
          </cell>
          <cell r="V69" t="e">
            <v>#N/A</v>
          </cell>
          <cell r="W69" t="e">
            <v>#N/A</v>
          </cell>
          <cell r="X69" t="e">
            <v>#N/A</v>
          </cell>
          <cell r="Y69" t="e">
            <v>#N/A</v>
          </cell>
          <cell r="Z69" t="e">
            <v>#N/A</v>
          </cell>
          <cell r="AA69" t="e">
            <v>#N/A</v>
          </cell>
          <cell r="AB69" t="e">
            <v>#N/A</v>
          </cell>
          <cell r="AC69" t="e">
            <v>#N/A</v>
          </cell>
        </row>
        <row r="70">
          <cell r="B70" t="str">
            <v>A-H</v>
          </cell>
          <cell r="C70">
            <v>43029</v>
          </cell>
          <cell r="D70" t="str">
            <v>Harbor Calvary Chapel</v>
          </cell>
          <cell r="E70" t="str">
            <v xml:space="preserve"> </v>
          </cell>
          <cell r="F70" t="str">
            <v xml:space="preserve"> </v>
          </cell>
          <cell r="G70" t="str">
            <v>A</v>
          </cell>
          <cell r="H70">
            <v>2</v>
          </cell>
          <cell r="I70" t="str">
            <v>Abby Ashcraft</v>
          </cell>
          <cell r="J70" t="str">
            <v xml:space="preserve"> </v>
          </cell>
          <cell r="K70" t="str">
            <v xml:space="preserve"> </v>
          </cell>
          <cell r="O70" t="e">
            <v>#N/A</v>
          </cell>
          <cell r="P70" t="e">
            <v>#N/A</v>
          </cell>
          <cell r="Q70" t="e">
            <v>#N/A</v>
          </cell>
          <cell r="R70" t="e">
            <v>#N/A</v>
          </cell>
          <cell r="S70" t="e">
            <v>#N/A</v>
          </cell>
          <cell r="T70" t="e">
            <v>#N/A</v>
          </cell>
          <cell r="U70" t="e">
            <v>#N/A</v>
          </cell>
          <cell r="V70" t="e">
            <v>#N/A</v>
          </cell>
          <cell r="W70" t="e">
            <v>#N/A</v>
          </cell>
          <cell r="X70" t="e">
            <v>#N/A</v>
          </cell>
          <cell r="Y70" t="e">
            <v>#N/A</v>
          </cell>
          <cell r="Z70" t="e">
            <v>#N/A</v>
          </cell>
          <cell r="AA70" t="e">
            <v>#N/A</v>
          </cell>
          <cell r="AB70" t="e">
            <v>#N/A</v>
          </cell>
          <cell r="AC70" t="e">
            <v>#N/A</v>
          </cell>
        </row>
        <row r="71">
          <cell r="B71" t="str">
            <v>B-6</v>
          </cell>
          <cell r="C71">
            <v>43029</v>
          </cell>
          <cell r="D71" t="str">
            <v>Harbor Calvary Chapel</v>
          </cell>
          <cell r="E71" t="str">
            <v xml:space="preserve"> </v>
          </cell>
          <cell r="F71" t="str">
            <v xml:space="preserve"> </v>
          </cell>
          <cell r="G71" t="str">
            <v>B</v>
          </cell>
          <cell r="H71">
            <v>4</v>
          </cell>
          <cell r="I71" t="str">
            <v>Cutty Welt</v>
          </cell>
          <cell r="J71" t="str">
            <v xml:space="preserve"> </v>
          </cell>
          <cell r="K71" t="str">
            <v xml:space="preserve"> </v>
          </cell>
          <cell r="O71" t="e">
            <v>#N/A</v>
          </cell>
          <cell r="P71" t="e">
            <v>#N/A</v>
          </cell>
          <cell r="Q71" t="e">
            <v>#N/A</v>
          </cell>
          <cell r="R71" t="e">
            <v>#N/A</v>
          </cell>
          <cell r="S71" t="e">
            <v>#N/A</v>
          </cell>
          <cell r="T71" t="e">
            <v>#N/A</v>
          </cell>
          <cell r="U71" t="e">
            <v>#N/A</v>
          </cell>
          <cell r="V71" t="e">
            <v>#N/A</v>
          </cell>
          <cell r="W71" t="e">
            <v>#N/A</v>
          </cell>
          <cell r="X71" t="e">
            <v>#N/A</v>
          </cell>
          <cell r="Y71" t="e">
            <v>#N/A</v>
          </cell>
          <cell r="Z71" t="e">
            <v>#N/A</v>
          </cell>
          <cell r="AA71" t="e">
            <v>#N/A</v>
          </cell>
          <cell r="AB71" t="e">
            <v>#N/A</v>
          </cell>
          <cell r="AC71" t="e">
            <v>#N/A</v>
          </cell>
        </row>
        <row r="72">
          <cell r="B72" t="str">
            <v>I</v>
          </cell>
          <cell r="C72">
            <v>43029</v>
          </cell>
          <cell r="D72" t="str">
            <v>Harbor Calvary Chapel</v>
          </cell>
          <cell r="E72" t="str">
            <v xml:space="preserve"> </v>
          </cell>
          <cell r="F72" t="str">
            <v>X</v>
          </cell>
          <cell r="G72" t="str">
            <v xml:space="preserve"> </v>
          </cell>
          <cell r="H72">
            <v>1</v>
          </cell>
          <cell r="I72" t="str">
            <v>Scott Peterson</v>
          </cell>
          <cell r="J72" t="str">
            <v xml:space="preserve"> </v>
          </cell>
          <cell r="K72" t="str">
            <v xml:space="preserve"> </v>
          </cell>
          <cell r="O72" t="e">
            <v>#N/A</v>
          </cell>
          <cell r="P72" t="e">
            <v>#N/A</v>
          </cell>
          <cell r="Q72" t="e">
            <v>#N/A</v>
          </cell>
          <cell r="R72" t="e">
            <v>#N/A</v>
          </cell>
          <cell r="S72" t="e">
            <v>#N/A</v>
          </cell>
          <cell r="T72" t="e">
            <v>#N/A</v>
          </cell>
          <cell r="U72" t="e">
            <v>#N/A</v>
          </cell>
          <cell r="V72" t="e">
            <v>#N/A</v>
          </cell>
          <cell r="W72" t="e">
            <v>#N/A</v>
          </cell>
          <cell r="X72" t="e">
            <v>#N/A</v>
          </cell>
          <cell r="Y72" t="e">
            <v>#N/A</v>
          </cell>
          <cell r="Z72" t="e">
            <v>#N/A</v>
          </cell>
          <cell r="AA72" t="e">
            <v>#N/A</v>
          </cell>
          <cell r="AB72" t="e">
            <v>#N/A</v>
          </cell>
          <cell r="AC72" t="e">
            <v>#N/A</v>
          </cell>
        </row>
        <row r="73">
          <cell r="B73" t="str">
            <v>A-I</v>
          </cell>
          <cell r="C73">
            <v>43029</v>
          </cell>
          <cell r="D73" t="str">
            <v>Harbor Calvary Chapel</v>
          </cell>
          <cell r="E73" t="str">
            <v xml:space="preserve"> </v>
          </cell>
          <cell r="F73" t="str">
            <v xml:space="preserve"> </v>
          </cell>
          <cell r="G73" t="str">
            <v>A</v>
          </cell>
          <cell r="H73">
            <v>2</v>
          </cell>
          <cell r="I73" t="str">
            <v>Abby Ashcraft</v>
          </cell>
          <cell r="J73" t="str">
            <v xml:space="preserve"> </v>
          </cell>
          <cell r="K73" t="str">
            <v xml:space="preserve"> </v>
          </cell>
          <cell r="O73" t="e">
            <v>#N/A</v>
          </cell>
          <cell r="P73" t="e">
            <v>#N/A</v>
          </cell>
          <cell r="Q73" t="e">
            <v>#N/A</v>
          </cell>
          <cell r="R73" t="e">
            <v>#N/A</v>
          </cell>
          <cell r="S73" t="e">
            <v>#N/A</v>
          </cell>
          <cell r="T73" t="e">
            <v>#N/A</v>
          </cell>
          <cell r="U73" t="e">
            <v>#N/A</v>
          </cell>
          <cell r="V73" t="e">
            <v>#N/A</v>
          </cell>
          <cell r="W73" t="e">
            <v>#N/A</v>
          </cell>
          <cell r="X73" t="e">
            <v>#N/A</v>
          </cell>
          <cell r="Y73" t="e">
            <v>#N/A</v>
          </cell>
          <cell r="Z73" t="e">
            <v>#N/A</v>
          </cell>
          <cell r="AA73" t="e">
            <v>#N/A</v>
          </cell>
          <cell r="AB73" t="e">
            <v>#N/A</v>
          </cell>
          <cell r="AC73" t="e">
            <v>#N/A</v>
          </cell>
        </row>
        <row r="74">
          <cell r="B74" t="str">
            <v>B-J</v>
          </cell>
          <cell r="C74">
            <v>43029</v>
          </cell>
          <cell r="D74" t="str">
            <v>Harbor Calvary Chapel</v>
          </cell>
          <cell r="E74" t="str">
            <v xml:space="preserve"> </v>
          </cell>
          <cell r="F74" t="str">
            <v xml:space="preserve"> </v>
          </cell>
          <cell r="G74" t="str">
            <v>B</v>
          </cell>
          <cell r="H74">
            <v>4</v>
          </cell>
          <cell r="I74" t="str">
            <v>Cutty Welt</v>
          </cell>
          <cell r="J74" t="str">
            <v xml:space="preserve"> </v>
          </cell>
          <cell r="K74" t="str">
            <v xml:space="preserve"> </v>
          </cell>
          <cell r="O74" t="e">
            <v>#N/A</v>
          </cell>
          <cell r="P74" t="e">
            <v>#N/A</v>
          </cell>
          <cell r="Q74" t="e">
            <v>#N/A</v>
          </cell>
          <cell r="R74" t="e">
            <v>#N/A</v>
          </cell>
          <cell r="S74" t="e">
            <v>#N/A</v>
          </cell>
          <cell r="T74" t="e">
            <v>#N/A</v>
          </cell>
          <cell r="U74" t="e">
            <v>#N/A</v>
          </cell>
          <cell r="V74" t="e">
            <v>#N/A</v>
          </cell>
          <cell r="W74" t="e">
            <v>#N/A</v>
          </cell>
          <cell r="X74" t="e">
            <v>#N/A</v>
          </cell>
          <cell r="Y74" t="e">
            <v>#N/A</v>
          </cell>
          <cell r="Z74" t="e">
            <v>#N/A</v>
          </cell>
          <cell r="AA74" t="e">
            <v>#N/A</v>
          </cell>
          <cell r="AB74" t="e">
            <v>#N/A</v>
          </cell>
          <cell r="AC74" t="e">
            <v>#N/A</v>
          </cell>
        </row>
        <row r="75">
          <cell r="B75" t="str">
            <v>F-1</v>
          </cell>
          <cell r="C75">
            <v>43029</v>
          </cell>
          <cell r="D75" t="str">
            <v>Harbor Calvary Chapel</v>
          </cell>
          <cell r="E75" t="str">
            <v xml:space="preserve"> </v>
          </cell>
          <cell r="F75" t="str">
            <v>X</v>
          </cell>
          <cell r="G75" t="str">
            <v xml:space="preserve"> </v>
          </cell>
          <cell r="H75">
            <v>1</v>
          </cell>
          <cell r="I75" t="str">
            <v>Scott Peterson</v>
          </cell>
          <cell r="J75" t="str">
            <v xml:space="preserve"> </v>
          </cell>
          <cell r="K75" t="str">
            <v xml:space="preserve"> </v>
          </cell>
          <cell r="O75" t="e">
            <v>#N/A</v>
          </cell>
          <cell r="P75" t="e">
            <v>#N/A</v>
          </cell>
          <cell r="Q75" t="e">
            <v>#N/A</v>
          </cell>
          <cell r="R75" t="e">
            <v>#N/A</v>
          </cell>
          <cell r="S75" t="e">
            <v>#N/A</v>
          </cell>
          <cell r="T75" t="e">
            <v>#N/A</v>
          </cell>
          <cell r="U75" t="e">
            <v>#N/A</v>
          </cell>
          <cell r="V75" t="e">
            <v>#N/A</v>
          </cell>
          <cell r="W75" t="e">
            <v>#N/A</v>
          </cell>
          <cell r="X75" t="e">
            <v>#N/A</v>
          </cell>
          <cell r="Y75" t="e">
            <v>#N/A</v>
          </cell>
          <cell r="Z75" t="e">
            <v>#N/A</v>
          </cell>
          <cell r="AA75" t="e">
            <v>#N/A</v>
          </cell>
          <cell r="AB75" t="e">
            <v>#N/A</v>
          </cell>
          <cell r="AC75" t="e">
            <v>#N/A</v>
          </cell>
        </row>
        <row r="76">
          <cell r="B76" t="str">
            <v>A-J</v>
          </cell>
          <cell r="C76">
            <v>43029</v>
          </cell>
          <cell r="D76" t="str">
            <v>Harbor Calvary Chapel</v>
          </cell>
          <cell r="E76" t="str">
            <v xml:space="preserve"> </v>
          </cell>
          <cell r="F76" t="str">
            <v xml:space="preserve"> </v>
          </cell>
          <cell r="G76" t="str">
            <v>A</v>
          </cell>
          <cell r="H76">
            <v>2</v>
          </cell>
          <cell r="I76" t="str">
            <v>Abby Ashcraft</v>
          </cell>
          <cell r="J76" t="str">
            <v xml:space="preserve"> </v>
          </cell>
          <cell r="K76" t="str">
            <v xml:space="preserve"> </v>
          </cell>
          <cell r="O76" t="e">
            <v>#N/A</v>
          </cell>
          <cell r="P76" t="e">
            <v>#N/A</v>
          </cell>
          <cell r="Q76" t="e">
            <v>#N/A</v>
          </cell>
          <cell r="R76" t="e">
            <v>#N/A</v>
          </cell>
          <cell r="S76" t="e">
            <v>#N/A</v>
          </cell>
          <cell r="T76" t="e">
            <v>#N/A</v>
          </cell>
          <cell r="U76" t="e">
            <v>#N/A</v>
          </cell>
          <cell r="V76" t="e">
            <v>#N/A</v>
          </cell>
          <cell r="W76" t="e">
            <v>#N/A</v>
          </cell>
          <cell r="X76" t="e">
            <v>#N/A</v>
          </cell>
          <cell r="Y76" t="e">
            <v>#N/A</v>
          </cell>
          <cell r="Z76" t="e">
            <v>#N/A</v>
          </cell>
          <cell r="AA76" t="e">
            <v>#N/A</v>
          </cell>
          <cell r="AB76" t="e">
            <v>#N/A</v>
          </cell>
          <cell r="AC76" t="e">
            <v>#N/A</v>
          </cell>
        </row>
        <row r="77">
          <cell r="B77" t="str">
            <v>F-2</v>
          </cell>
          <cell r="C77">
            <v>43029</v>
          </cell>
          <cell r="D77" t="str">
            <v>Harbor Calvary Chapel</v>
          </cell>
          <cell r="E77" t="str">
            <v xml:space="preserve"> </v>
          </cell>
          <cell r="F77" t="str">
            <v>X</v>
          </cell>
          <cell r="G77" t="str">
            <v xml:space="preserve"> </v>
          </cell>
          <cell r="H77">
            <v>1</v>
          </cell>
          <cell r="I77" t="str">
            <v>Scott Peterson</v>
          </cell>
          <cell r="J77" t="str">
            <v xml:space="preserve"> </v>
          </cell>
          <cell r="K77" t="str">
            <v xml:space="preserve"> </v>
          </cell>
          <cell r="O77" t="e">
            <v>#N/A</v>
          </cell>
          <cell r="P77" t="e">
            <v>#N/A</v>
          </cell>
          <cell r="Q77" t="e">
            <v>#N/A</v>
          </cell>
          <cell r="R77" t="e">
            <v>#N/A</v>
          </cell>
          <cell r="S77" t="e">
            <v>#N/A</v>
          </cell>
          <cell r="T77" t="e">
            <v>#N/A</v>
          </cell>
          <cell r="U77" t="e">
            <v>#N/A</v>
          </cell>
          <cell r="V77" t="e">
            <v>#N/A</v>
          </cell>
          <cell r="W77" t="e">
            <v>#N/A</v>
          </cell>
          <cell r="X77" t="e">
            <v>#N/A</v>
          </cell>
          <cell r="Y77" t="e">
            <v>#N/A</v>
          </cell>
          <cell r="Z77" t="e">
            <v>#N/A</v>
          </cell>
          <cell r="AA77" t="e">
            <v>#N/A</v>
          </cell>
          <cell r="AB77" t="e">
            <v>#N/A</v>
          </cell>
          <cell r="AC77" t="e">
            <v>#N/A</v>
          </cell>
        </row>
        <row r="78">
          <cell r="B78" t="str">
            <v>F-3</v>
          </cell>
          <cell r="C78">
            <v>43029</v>
          </cell>
          <cell r="D78" t="str">
            <v>Harbor Calvary Chapel</v>
          </cell>
          <cell r="E78" t="str">
            <v xml:space="preserve"> </v>
          </cell>
          <cell r="F78" t="str">
            <v>X</v>
          </cell>
          <cell r="G78" t="str">
            <v xml:space="preserve"> </v>
          </cell>
          <cell r="H78">
            <v>1</v>
          </cell>
          <cell r="I78" t="str">
            <v>Scott Peterson</v>
          </cell>
          <cell r="J78" t="str">
            <v xml:space="preserve"> </v>
          </cell>
          <cell r="K78" t="str">
            <v xml:space="preserve"> </v>
          </cell>
          <cell r="O78" t="e">
            <v>#N/A</v>
          </cell>
          <cell r="P78" t="e">
            <v>#N/A</v>
          </cell>
          <cell r="Q78" t="e">
            <v>#N/A</v>
          </cell>
          <cell r="R78" t="e">
            <v>#N/A</v>
          </cell>
          <cell r="S78" t="e">
            <v>#N/A</v>
          </cell>
          <cell r="T78" t="e">
            <v>#N/A</v>
          </cell>
          <cell r="U78" t="e">
            <v>#N/A</v>
          </cell>
          <cell r="V78" t="e">
            <v>#N/A</v>
          </cell>
          <cell r="W78" t="e">
            <v>#N/A</v>
          </cell>
          <cell r="X78" t="e">
            <v>#N/A</v>
          </cell>
          <cell r="Y78" t="e">
            <v>#N/A</v>
          </cell>
          <cell r="Z78" t="e">
            <v>#N/A</v>
          </cell>
          <cell r="AA78" t="e">
            <v>#N/A</v>
          </cell>
          <cell r="AB78" t="e">
            <v>#N/A</v>
          </cell>
          <cell r="AC78" t="e">
            <v>#N/A</v>
          </cell>
        </row>
        <row r="79">
          <cell r="B79" t="str">
            <v>F-4</v>
          </cell>
          <cell r="C79">
            <v>43029</v>
          </cell>
          <cell r="D79" t="str">
            <v>Harbor Calvary Chapel</v>
          </cell>
          <cell r="E79" t="str">
            <v xml:space="preserve"> </v>
          </cell>
          <cell r="F79" t="str">
            <v>X</v>
          </cell>
          <cell r="G79" t="str">
            <v xml:space="preserve"> </v>
          </cell>
          <cell r="H79">
            <v>1</v>
          </cell>
          <cell r="I79" t="str">
            <v>Scott Peterson</v>
          </cell>
          <cell r="J79" t="str">
            <v xml:space="preserve"> </v>
          </cell>
          <cell r="K79" t="str">
            <v xml:space="preserve"> </v>
          </cell>
          <cell r="O79" t="e">
            <v>#N/A</v>
          </cell>
          <cell r="P79" t="e">
            <v>#N/A</v>
          </cell>
          <cell r="Q79" t="e">
            <v>#N/A</v>
          </cell>
          <cell r="R79" t="e">
            <v>#N/A</v>
          </cell>
          <cell r="S79" t="e">
            <v>#N/A</v>
          </cell>
          <cell r="T79" t="e">
            <v>#N/A</v>
          </cell>
          <cell r="U79" t="e">
            <v>#N/A</v>
          </cell>
          <cell r="V79" t="e">
            <v>#N/A</v>
          </cell>
          <cell r="W79" t="e">
            <v>#N/A</v>
          </cell>
          <cell r="X79" t="e">
            <v>#N/A</v>
          </cell>
          <cell r="Y79" t="e">
            <v>#N/A</v>
          </cell>
          <cell r="Z79" t="e">
            <v>#N/A</v>
          </cell>
          <cell r="AA79" t="e">
            <v>#N/A</v>
          </cell>
          <cell r="AB79" t="e">
            <v>#N/A</v>
          </cell>
          <cell r="AC79" t="e">
            <v>#N/A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Compute"/>
      <sheetName val="Input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Compute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Q"/>
      <sheetName val="TeamQ"/>
      <sheetName val="Ind"/>
      <sheetName val="Team"/>
      <sheetName val="DC"/>
      <sheetName val="GWI"/>
      <sheetName val="Sheet1"/>
      <sheetName val="Coaches"/>
      <sheetName val="Challenge Tasks"/>
      <sheetName val="NEXT"/>
    </sheetNames>
    <sheetDataSet>
      <sheetData sheetId="0" refreshError="1">
        <row r="2">
          <cell r="E2" t="str">
            <v>Abby Ashcraft</v>
          </cell>
          <cell r="F2">
            <v>15</v>
          </cell>
          <cell r="G2">
            <v>11</v>
          </cell>
          <cell r="H2" t="str">
            <v>LH1</v>
          </cell>
          <cell r="I2">
            <v>1</v>
          </cell>
          <cell r="J2" t="str">
            <v>Y</v>
          </cell>
          <cell r="K2">
            <v>79.111111111111114</v>
          </cell>
          <cell r="L2">
            <v>81.25</v>
          </cell>
          <cell r="R2">
            <v>80.180555555555557</v>
          </cell>
          <cell r="S2">
            <v>207.13888888888889</v>
          </cell>
          <cell r="T2">
            <v>1</v>
          </cell>
          <cell r="U2">
            <v>2</v>
          </cell>
          <cell r="V2">
            <v>4</v>
          </cell>
          <cell r="W2">
            <v>197.5</v>
          </cell>
          <cell r="X2">
            <v>1</v>
          </cell>
          <cell r="Y2">
            <v>0</v>
          </cell>
          <cell r="Z2">
            <v>1</v>
          </cell>
          <cell r="AA2">
            <v>0</v>
          </cell>
          <cell r="AB2">
            <v>1</v>
          </cell>
          <cell r="AC2">
            <v>0</v>
          </cell>
          <cell r="AD2">
            <v>1</v>
          </cell>
          <cell r="AE2">
            <v>0</v>
          </cell>
          <cell r="AF2">
            <v>1</v>
          </cell>
          <cell r="AG2">
            <v>4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4</v>
          </cell>
        </row>
        <row r="3">
          <cell r="E3" t="str">
            <v>Hannah Stuart</v>
          </cell>
          <cell r="F3">
            <v>14</v>
          </cell>
          <cell r="G3">
            <v>9</v>
          </cell>
          <cell r="H3" t="str">
            <v>LH1</v>
          </cell>
          <cell r="I3">
            <v>2</v>
          </cell>
          <cell r="J3" t="str">
            <v>Y</v>
          </cell>
          <cell r="K3">
            <v>78</v>
          </cell>
          <cell r="L3">
            <v>80</v>
          </cell>
          <cell r="R3">
            <v>79</v>
          </cell>
          <cell r="S3">
            <v>207.13888888888889</v>
          </cell>
          <cell r="T3">
            <v>1</v>
          </cell>
          <cell r="U3">
            <v>1</v>
          </cell>
          <cell r="V3">
            <v>4</v>
          </cell>
          <cell r="W3">
            <v>197.5</v>
          </cell>
          <cell r="X3">
            <v>1</v>
          </cell>
          <cell r="Y3">
            <v>0</v>
          </cell>
          <cell r="Z3">
            <v>1</v>
          </cell>
          <cell r="AA3">
            <v>0</v>
          </cell>
          <cell r="AB3">
            <v>1</v>
          </cell>
          <cell r="AC3">
            <v>0</v>
          </cell>
          <cell r="AD3">
            <v>1</v>
          </cell>
          <cell r="AE3">
            <v>0</v>
          </cell>
          <cell r="AF3">
            <v>1</v>
          </cell>
          <cell r="AG3">
            <v>4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4</v>
          </cell>
        </row>
        <row r="4">
          <cell r="E4" t="str">
            <v>Joshua Walters</v>
          </cell>
          <cell r="F4">
            <v>16</v>
          </cell>
          <cell r="G4">
            <v>11</v>
          </cell>
          <cell r="H4" t="str">
            <v>LH1</v>
          </cell>
          <cell r="I4">
            <v>3</v>
          </cell>
          <cell r="J4" t="str">
            <v>Y</v>
          </cell>
          <cell r="K4">
            <v>53</v>
          </cell>
          <cell r="L4">
            <v>35</v>
          </cell>
          <cell r="R4">
            <v>44</v>
          </cell>
          <cell r="S4">
            <v>207.13888888888889</v>
          </cell>
          <cell r="T4">
            <v>1</v>
          </cell>
          <cell r="U4">
            <v>3</v>
          </cell>
          <cell r="V4">
            <v>4</v>
          </cell>
          <cell r="W4">
            <v>197.5</v>
          </cell>
          <cell r="X4">
            <v>1</v>
          </cell>
          <cell r="Y4">
            <v>0</v>
          </cell>
          <cell r="Z4">
            <v>1</v>
          </cell>
          <cell r="AA4">
            <v>0</v>
          </cell>
          <cell r="AB4">
            <v>1</v>
          </cell>
          <cell r="AC4">
            <v>0</v>
          </cell>
          <cell r="AD4">
            <v>1</v>
          </cell>
          <cell r="AE4">
            <v>0</v>
          </cell>
          <cell r="AF4">
            <v>1</v>
          </cell>
          <cell r="AG4">
            <v>4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4</v>
          </cell>
        </row>
        <row r="5">
          <cell r="E5" t="str">
            <v>Antoine Maier</v>
          </cell>
          <cell r="F5">
            <v>15</v>
          </cell>
          <cell r="G5">
            <v>9</v>
          </cell>
          <cell r="H5" t="str">
            <v>LH1</v>
          </cell>
          <cell r="I5">
            <v>4</v>
          </cell>
          <cell r="J5" t="str">
            <v>Y</v>
          </cell>
          <cell r="K5">
            <v>6.666666666666667</v>
          </cell>
          <cell r="L5">
            <v>1.25</v>
          </cell>
          <cell r="R5">
            <v>3.9583333333333335</v>
          </cell>
          <cell r="S5">
            <v>207.13888888888889</v>
          </cell>
          <cell r="T5">
            <v>1</v>
          </cell>
          <cell r="U5">
            <v>4</v>
          </cell>
          <cell r="V5">
            <v>4</v>
          </cell>
          <cell r="W5">
            <v>197.5</v>
          </cell>
          <cell r="X5">
            <v>1</v>
          </cell>
          <cell r="Y5">
            <v>0</v>
          </cell>
          <cell r="Z5">
            <v>1</v>
          </cell>
          <cell r="AA5">
            <v>0</v>
          </cell>
          <cell r="AB5">
            <v>1</v>
          </cell>
          <cell r="AC5">
            <v>0</v>
          </cell>
          <cell r="AD5">
            <v>1</v>
          </cell>
          <cell r="AE5">
            <v>0</v>
          </cell>
          <cell r="AF5">
            <v>1</v>
          </cell>
          <cell r="AG5">
            <v>4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4</v>
          </cell>
        </row>
        <row r="6">
          <cell r="E6" t="str">
            <v>Jaclyn Wilson</v>
          </cell>
          <cell r="F6">
            <v>16</v>
          </cell>
          <cell r="G6">
            <v>11</v>
          </cell>
          <cell r="H6" t="str">
            <v>FOX1</v>
          </cell>
          <cell r="I6">
            <v>1</v>
          </cell>
          <cell r="J6" t="str">
            <v>Y</v>
          </cell>
          <cell r="K6">
            <v>82.5</v>
          </cell>
          <cell r="L6">
            <v>80</v>
          </cell>
          <cell r="R6">
            <v>81.25</v>
          </cell>
          <cell r="S6">
            <v>160.625</v>
          </cell>
          <cell r="T6">
            <v>2</v>
          </cell>
          <cell r="U6">
            <v>1</v>
          </cell>
          <cell r="V6">
            <v>3</v>
          </cell>
          <cell r="W6">
            <v>157.5</v>
          </cell>
          <cell r="X6">
            <v>2</v>
          </cell>
          <cell r="Y6">
            <v>0</v>
          </cell>
          <cell r="Z6">
            <v>2</v>
          </cell>
          <cell r="AA6">
            <v>0</v>
          </cell>
          <cell r="AB6">
            <v>2</v>
          </cell>
          <cell r="AC6">
            <v>0</v>
          </cell>
          <cell r="AD6">
            <v>3</v>
          </cell>
          <cell r="AE6">
            <v>0</v>
          </cell>
          <cell r="AF6">
            <v>1</v>
          </cell>
          <cell r="AG6">
            <v>3</v>
          </cell>
          <cell r="AH6">
            <v>2</v>
          </cell>
          <cell r="AI6">
            <v>2</v>
          </cell>
          <cell r="AJ6">
            <v>2</v>
          </cell>
          <cell r="AK6">
            <v>3</v>
          </cell>
          <cell r="AL6">
            <v>9</v>
          </cell>
        </row>
        <row r="7">
          <cell r="E7" t="str">
            <v>Jessica Wilson</v>
          </cell>
          <cell r="F7">
            <v>14</v>
          </cell>
          <cell r="G7">
            <v>9</v>
          </cell>
          <cell r="H7" t="str">
            <v>FOX1</v>
          </cell>
          <cell r="I7">
            <v>2</v>
          </cell>
          <cell r="J7" t="str">
            <v>Y</v>
          </cell>
          <cell r="K7">
            <v>75</v>
          </cell>
          <cell r="L7">
            <v>76.25</v>
          </cell>
          <cell r="R7">
            <v>75.625</v>
          </cell>
          <cell r="S7">
            <v>160.625</v>
          </cell>
          <cell r="T7">
            <v>2</v>
          </cell>
          <cell r="U7">
            <v>2</v>
          </cell>
          <cell r="V7">
            <v>3</v>
          </cell>
          <cell r="W7">
            <v>157.5</v>
          </cell>
          <cell r="X7">
            <v>2</v>
          </cell>
          <cell r="Y7">
            <v>0</v>
          </cell>
          <cell r="Z7">
            <v>2</v>
          </cell>
          <cell r="AA7">
            <v>0</v>
          </cell>
          <cell r="AB7">
            <v>2</v>
          </cell>
          <cell r="AC7">
            <v>0</v>
          </cell>
          <cell r="AD7">
            <v>3</v>
          </cell>
          <cell r="AE7">
            <v>0</v>
          </cell>
          <cell r="AF7">
            <v>1</v>
          </cell>
          <cell r="AG7">
            <v>3</v>
          </cell>
          <cell r="AH7">
            <v>2</v>
          </cell>
          <cell r="AI7">
            <v>2</v>
          </cell>
          <cell r="AJ7">
            <v>2</v>
          </cell>
          <cell r="AK7">
            <v>3</v>
          </cell>
          <cell r="AL7">
            <v>9</v>
          </cell>
        </row>
        <row r="8">
          <cell r="E8" t="str">
            <v>Abbi Robbins</v>
          </cell>
          <cell r="F8">
            <v>14</v>
          </cell>
          <cell r="G8">
            <v>8</v>
          </cell>
          <cell r="H8" t="str">
            <v>FOX1</v>
          </cell>
          <cell r="I8">
            <v>3</v>
          </cell>
          <cell r="J8" t="str">
            <v>Y</v>
          </cell>
          <cell r="K8">
            <v>6.25</v>
          </cell>
          <cell r="L8">
            <v>1.25</v>
          </cell>
          <cell r="R8">
            <v>3.75</v>
          </cell>
          <cell r="S8">
            <v>160.625</v>
          </cell>
          <cell r="T8">
            <v>2</v>
          </cell>
          <cell r="U8">
            <v>3</v>
          </cell>
          <cell r="V8">
            <v>3</v>
          </cell>
          <cell r="W8">
            <v>157.5</v>
          </cell>
          <cell r="X8">
            <v>2</v>
          </cell>
          <cell r="Y8">
            <v>0</v>
          </cell>
          <cell r="Z8">
            <v>2</v>
          </cell>
          <cell r="AA8">
            <v>0</v>
          </cell>
          <cell r="AB8">
            <v>2</v>
          </cell>
          <cell r="AC8">
            <v>0</v>
          </cell>
          <cell r="AD8">
            <v>3</v>
          </cell>
          <cell r="AE8">
            <v>0</v>
          </cell>
          <cell r="AF8">
            <v>1</v>
          </cell>
          <cell r="AG8">
            <v>3</v>
          </cell>
          <cell r="AH8">
            <v>2</v>
          </cell>
          <cell r="AI8">
            <v>2</v>
          </cell>
          <cell r="AJ8">
            <v>2</v>
          </cell>
          <cell r="AK8">
            <v>3</v>
          </cell>
          <cell r="AL8">
            <v>9</v>
          </cell>
        </row>
        <row r="9">
          <cell r="E9" t="str">
            <v>Sam Lichty</v>
          </cell>
          <cell r="F9">
            <v>16</v>
          </cell>
          <cell r="G9">
            <v>10</v>
          </cell>
          <cell r="H9" t="str">
            <v>GH1</v>
          </cell>
          <cell r="I9">
            <v>2</v>
          </cell>
          <cell r="J9" t="str">
            <v>Y</v>
          </cell>
          <cell r="K9">
            <v>60</v>
          </cell>
          <cell r="L9">
            <v>71.25</v>
          </cell>
          <cell r="R9">
            <v>65.625</v>
          </cell>
          <cell r="S9">
            <v>155.63888888888889</v>
          </cell>
          <cell r="T9">
            <v>3</v>
          </cell>
          <cell r="U9">
            <v>1</v>
          </cell>
          <cell r="V9">
            <v>2</v>
          </cell>
          <cell r="W9">
            <v>147.5</v>
          </cell>
          <cell r="X9">
            <v>3</v>
          </cell>
          <cell r="Y9">
            <v>0</v>
          </cell>
          <cell r="Z9">
            <v>3</v>
          </cell>
          <cell r="AA9">
            <v>0</v>
          </cell>
          <cell r="AB9">
            <v>3</v>
          </cell>
          <cell r="AC9">
            <v>0</v>
          </cell>
          <cell r="AD9">
            <v>2</v>
          </cell>
          <cell r="AE9">
            <v>0</v>
          </cell>
          <cell r="AF9">
            <v>1</v>
          </cell>
          <cell r="AG9">
            <v>2</v>
          </cell>
          <cell r="AH9">
            <v>3</v>
          </cell>
          <cell r="AI9">
            <v>3</v>
          </cell>
          <cell r="AJ9">
            <v>3</v>
          </cell>
          <cell r="AK9">
            <v>2</v>
          </cell>
          <cell r="AL9">
            <v>10</v>
          </cell>
        </row>
        <row r="10">
          <cell r="E10" t="str">
            <v>Kendra Gross</v>
          </cell>
          <cell r="F10">
            <v>15</v>
          </cell>
          <cell r="G10">
            <v>9</v>
          </cell>
          <cell r="H10" t="str">
            <v>GH1</v>
          </cell>
          <cell r="I10">
            <v>1</v>
          </cell>
          <cell r="J10" t="str">
            <v>Y</v>
          </cell>
          <cell r="K10">
            <v>66</v>
          </cell>
          <cell r="L10">
            <v>65</v>
          </cell>
          <cell r="R10">
            <v>65.5</v>
          </cell>
          <cell r="S10">
            <v>155.63888888888889</v>
          </cell>
          <cell r="T10">
            <v>3</v>
          </cell>
          <cell r="U10">
            <v>2</v>
          </cell>
          <cell r="V10">
            <v>2</v>
          </cell>
          <cell r="W10">
            <v>147.5</v>
          </cell>
          <cell r="X10">
            <v>3</v>
          </cell>
          <cell r="Y10">
            <v>0</v>
          </cell>
          <cell r="Z10">
            <v>3</v>
          </cell>
          <cell r="AA10">
            <v>0</v>
          </cell>
          <cell r="AB10">
            <v>3</v>
          </cell>
          <cell r="AC10">
            <v>0</v>
          </cell>
          <cell r="AD10">
            <v>2</v>
          </cell>
          <cell r="AE10">
            <v>0</v>
          </cell>
          <cell r="AF10">
            <v>1</v>
          </cell>
          <cell r="AG10">
            <v>2</v>
          </cell>
          <cell r="AH10">
            <v>3</v>
          </cell>
          <cell r="AI10">
            <v>3</v>
          </cell>
          <cell r="AJ10">
            <v>3</v>
          </cell>
          <cell r="AK10">
            <v>2</v>
          </cell>
          <cell r="AL10">
            <v>10</v>
          </cell>
        </row>
        <row r="11">
          <cell r="E11" t="str">
            <v>Nathan Olson</v>
          </cell>
          <cell r="F11">
            <v>13</v>
          </cell>
          <cell r="G11">
            <v>7</v>
          </cell>
          <cell r="H11" t="str">
            <v>GH1</v>
          </cell>
          <cell r="I11">
            <v>3</v>
          </cell>
          <cell r="J11" t="str">
            <v>Y</v>
          </cell>
          <cell r="K11">
            <v>37.777777777777779</v>
          </cell>
          <cell r="L11">
            <v>11.25</v>
          </cell>
          <cell r="R11">
            <v>24.513888888888889</v>
          </cell>
          <cell r="S11">
            <v>155.63888888888889</v>
          </cell>
          <cell r="T11">
            <v>3</v>
          </cell>
          <cell r="U11">
            <v>1</v>
          </cell>
          <cell r="V11">
            <v>2</v>
          </cell>
          <cell r="W11">
            <v>147.5</v>
          </cell>
          <cell r="X11">
            <v>3</v>
          </cell>
          <cell r="Y11">
            <v>0</v>
          </cell>
          <cell r="Z11">
            <v>3</v>
          </cell>
          <cell r="AA11">
            <v>0</v>
          </cell>
          <cell r="AB11">
            <v>3</v>
          </cell>
          <cell r="AC11">
            <v>0</v>
          </cell>
          <cell r="AD11">
            <v>2</v>
          </cell>
          <cell r="AE11">
            <v>0</v>
          </cell>
          <cell r="AF11">
            <v>1</v>
          </cell>
          <cell r="AG11">
            <v>2</v>
          </cell>
          <cell r="AH11">
            <v>3</v>
          </cell>
          <cell r="AI11">
            <v>3</v>
          </cell>
          <cell r="AJ11">
            <v>3</v>
          </cell>
          <cell r="AK11">
            <v>2</v>
          </cell>
          <cell r="AL11">
            <v>10</v>
          </cell>
        </row>
        <row r="12">
          <cell r="E12" t="str">
            <v>Ryan Small</v>
          </cell>
          <cell r="F12">
            <v>16</v>
          </cell>
          <cell r="G12">
            <v>11</v>
          </cell>
          <cell r="H12" t="str">
            <v>FOX3</v>
          </cell>
          <cell r="I12">
            <v>1</v>
          </cell>
          <cell r="J12" t="str">
            <v>Y</v>
          </cell>
          <cell r="K12">
            <v>70</v>
          </cell>
          <cell r="L12">
            <v>71.25</v>
          </cell>
          <cell r="R12">
            <v>70.625</v>
          </cell>
          <cell r="S12">
            <v>153.04722222222222</v>
          </cell>
          <cell r="T12">
            <v>4</v>
          </cell>
          <cell r="U12">
            <v>1</v>
          </cell>
          <cell r="V12">
            <v>1</v>
          </cell>
          <cell r="W12">
            <v>138.75</v>
          </cell>
          <cell r="X12">
            <v>4</v>
          </cell>
          <cell r="Y12">
            <v>0</v>
          </cell>
          <cell r="Z12">
            <v>4</v>
          </cell>
          <cell r="AA12">
            <v>0</v>
          </cell>
          <cell r="AB12">
            <v>4</v>
          </cell>
          <cell r="AC12">
            <v>0</v>
          </cell>
          <cell r="AD12">
            <v>7</v>
          </cell>
          <cell r="AE12">
            <v>0</v>
          </cell>
          <cell r="AF12">
            <v>1</v>
          </cell>
          <cell r="AG12">
            <v>1</v>
          </cell>
          <cell r="AH12">
            <v>4</v>
          </cell>
          <cell r="AI12">
            <v>4</v>
          </cell>
          <cell r="AJ12">
            <v>4</v>
          </cell>
          <cell r="AK12">
            <v>7</v>
          </cell>
          <cell r="AL12">
            <v>16</v>
          </cell>
        </row>
        <row r="13">
          <cell r="E13" t="str">
            <v>Aly Robbins</v>
          </cell>
          <cell r="F13">
            <v>16</v>
          </cell>
          <cell r="G13">
            <v>11</v>
          </cell>
          <cell r="H13" t="str">
            <v>FOX3</v>
          </cell>
          <cell r="I13">
            <v>2</v>
          </cell>
          <cell r="J13" t="str">
            <v>Y</v>
          </cell>
          <cell r="K13">
            <v>54.444444444444443</v>
          </cell>
          <cell r="L13">
            <v>48.75</v>
          </cell>
          <cell r="R13">
            <v>51.597222222222221</v>
          </cell>
          <cell r="S13">
            <v>153.04722222222222</v>
          </cell>
          <cell r="T13">
            <v>4</v>
          </cell>
          <cell r="U13">
            <v>2</v>
          </cell>
          <cell r="V13">
            <v>1</v>
          </cell>
          <cell r="W13">
            <v>138.75</v>
          </cell>
          <cell r="X13">
            <v>4</v>
          </cell>
          <cell r="Y13">
            <v>0</v>
          </cell>
          <cell r="Z13">
            <v>4</v>
          </cell>
          <cell r="AA13">
            <v>0</v>
          </cell>
          <cell r="AB13">
            <v>4</v>
          </cell>
          <cell r="AC13">
            <v>0</v>
          </cell>
          <cell r="AD13">
            <v>7</v>
          </cell>
          <cell r="AE13">
            <v>0</v>
          </cell>
          <cell r="AF13">
            <v>1</v>
          </cell>
          <cell r="AG13">
            <v>1</v>
          </cell>
          <cell r="AH13">
            <v>4</v>
          </cell>
          <cell r="AI13">
            <v>4</v>
          </cell>
          <cell r="AJ13">
            <v>4</v>
          </cell>
          <cell r="AK13">
            <v>7</v>
          </cell>
          <cell r="AL13">
            <v>16</v>
          </cell>
        </row>
        <row r="14">
          <cell r="E14" t="str">
            <v>Calvin Hardy</v>
          </cell>
          <cell r="F14">
            <v>16</v>
          </cell>
          <cell r="G14">
            <v>11</v>
          </cell>
          <cell r="H14" t="str">
            <v>FOX3</v>
          </cell>
          <cell r="I14">
            <v>3</v>
          </cell>
          <cell r="J14" t="str">
            <v>Y</v>
          </cell>
          <cell r="K14">
            <v>42.9</v>
          </cell>
          <cell r="L14">
            <v>18.75</v>
          </cell>
          <cell r="R14">
            <v>30.824999999999999</v>
          </cell>
          <cell r="S14">
            <v>153.04722222222222</v>
          </cell>
          <cell r="T14">
            <v>4</v>
          </cell>
          <cell r="U14">
            <v>3</v>
          </cell>
          <cell r="V14">
            <v>1</v>
          </cell>
          <cell r="W14">
            <v>138.75</v>
          </cell>
          <cell r="X14">
            <v>4</v>
          </cell>
          <cell r="Y14">
            <v>0</v>
          </cell>
          <cell r="Z14">
            <v>4</v>
          </cell>
          <cell r="AA14">
            <v>0</v>
          </cell>
          <cell r="AB14">
            <v>4</v>
          </cell>
          <cell r="AC14">
            <v>0</v>
          </cell>
          <cell r="AD14">
            <v>7</v>
          </cell>
          <cell r="AE14">
            <v>0</v>
          </cell>
          <cell r="AF14">
            <v>1</v>
          </cell>
          <cell r="AG14">
            <v>1</v>
          </cell>
          <cell r="AH14">
            <v>4</v>
          </cell>
          <cell r="AI14">
            <v>4</v>
          </cell>
          <cell r="AJ14">
            <v>4</v>
          </cell>
          <cell r="AK14">
            <v>7</v>
          </cell>
          <cell r="AL14">
            <v>16</v>
          </cell>
        </row>
        <row r="15">
          <cell r="E15" t="str">
            <v>Anna Kong</v>
          </cell>
          <cell r="F15">
            <v>14</v>
          </cell>
          <cell r="G15">
            <v>9</v>
          </cell>
          <cell r="H15" t="str">
            <v>WOOD</v>
          </cell>
          <cell r="I15">
            <v>1</v>
          </cell>
          <cell r="J15" t="str">
            <v>Y</v>
          </cell>
          <cell r="K15">
            <v>77.5</v>
          </cell>
          <cell r="L15">
            <v>82.5</v>
          </cell>
          <cell r="R15">
            <v>80</v>
          </cell>
          <cell r="S15">
            <v>130</v>
          </cell>
          <cell r="T15">
            <v>7</v>
          </cell>
          <cell r="U15">
            <v>1</v>
          </cell>
          <cell r="V15">
            <v>9</v>
          </cell>
          <cell r="W15">
            <v>132.5</v>
          </cell>
          <cell r="X15">
            <v>5</v>
          </cell>
          <cell r="Y15">
            <v>0</v>
          </cell>
          <cell r="Z15">
            <v>5</v>
          </cell>
          <cell r="AA15">
            <v>0</v>
          </cell>
          <cell r="AB15">
            <v>5</v>
          </cell>
          <cell r="AC15">
            <v>0</v>
          </cell>
          <cell r="AD15">
            <v>4</v>
          </cell>
          <cell r="AE15">
            <v>0</v>
          </cell>
          <cell r="AF15">
            <v>1</v>
          </cell>
          <cell r="AG15">
            <v>9</v>
          </cell>
          <cell r="AH15">
            <v>5</v>
          </cell>
          <cell r="AI15">
            <v>5</v>
          </cell>
          <cell r="AJ15">
            <v>5</v>
          </cell>
          <cell r="AK15">
            <v>4</v>
          </cell>
          <cell r="AL15">
            <v>19</v>
          </cell>
        </row>
        <row r="16">
          <cell r="E16" t="str">
            <v>Claire Kong</v>
          </cell>
          <cell r="F16">
            <v>12</v>
          </cell>
          <cell r="G16">
            <v>7</v>
          </cell>
          <cell r="H16" t="str">
            <v>WOOD</v>
          </cell>
          <cell r="I16">
            <v>2</v>
          </cell>
          <cell r="J16" t="str">
            <v>Y</v>
          </cell>
          <cell r="K16">
            <v>42.5</v>
          </cell>
          <cell r="L16">
            <v>48.75</v>
          </cell>
          <cell r="R16">
            <v>45.625</v>
          </cell>
          <cell r="S16">
            <v>130</v>
          </cell>
          <cell r="T16">
            <v>7</v>
          </cell>
          <cell r="U16">
            <v>2</v>
          </cell>
          <cell r="V16">
            <v>9</v>
          </cell>
          <cell r="W16">
            <v>132.5</v>
          </cell>
          <cell r="X16">
            <v>5</v>
          </cell>
          <cell r="Y16">
            <v>0</v>
          </cell>
          <cell r="Z16">
            <v>5</v>
          </cell>
          <cell r="AA16">
            <v>0</v>
          </cell>
          <cell r="AB16">
            <v>5</v>
          </cell>
          <cell r="AC16">
            <v>0</v>
          </cell>
          <cell r="AD16">
            <v>4</v>
          </cell>
          <cell r="AE16">
            <v>0</v>
          </cell>
          <cell r="AF16">
            <v>1</v>
          </cell>
          <cell r="AG16">
            <v>9</v>
          </cell>
          <cell r="AH16">
            <v>5</v>
          </cell>
          <cell r="AI16">
            <v>5</v>
          </cell>
          <cell r="AJ16">
            <v>5</v>
          </cell>
          <cell r="AK16">
            <v>4</v>
          </cell>
          <cell r="AL16">
            <v>19</v>
          </cell>
        </row>
        <row r="17">
          <cell r="E17" t="str">
            <v>Katie Hesselgrave</v>
          </cell>
          <cell r="F17">
            <v>14</v>
          </cell>
          <cell r="G17">
            <v>9</v>
          </cell>
          <cell r="H17" t="str">
            <v>WOOD</v>
          </cell>
          <cell r="I17">
            <v>3</v>
          </cell>
          <cell r="J17" t="str">
            <v>Y</v>
          </cell>
          <cell r="K17">
            <v>7.5</v>
          </cell>
          <cell r="L17">
            <v>1.25</v>
          </cell>
          <cell r="R17">
            <v>4.375</v>
          </cell>
          <cell r="S17">
            <v>130</v>
          </cell>
          <cell r="T17">
            <v>7</v>
          </cell>
          <cell r="U17">
            <v>3</v>
          </cell>
          <cell r="V17">
            <v>9</v>
          </cell>
          <cell r="W17">
            <v>132.5</v>
          </cell>
          <cell r="X17">
            <v>5</v>
          </cell>
          <cell r="Y17">
            <v>0</v>
          </cell>
          <cell r="Z17">
            <v>5</v>
          </cell>
          <cell r="AA17">
            <v>0</v>
          </cell>
          <cell r="AB17">
            <v>5</v>
          </cell>
          <cell r="AC17">
            <v>0</v>
          </cell>
          <cell r="AD17">
            <v>4</v>
          </cell>
          <cell r="AE17">
            <v>0</v>
          </cell>
          <cell r="AF17">
            <v>1</v>
          </cell>
          <cell r="AG17">
            <v>9</v>
          </cell>
          <cell r="AH17">
            <v>5</v>
          </cell>
          <cell r="AI17">
            <v>5</v>
          </cell>
          <cell r="AJ17">
            <v>5</v>
          </cell>
          <cell r="AK17">
            <v>4</v>
          </cell>
          <cell r="AL17">
            <v>19</v>
          </cell>
        </row>
        <row r="18">
          <cell r="E18" t="str">
            <v>Maddy Hesselgrave</v>
          </cell>
          <cell r="F18">
            <v>12</v>
          </cell>
          <cell r="G18">
            <v>7</v>
          </cell>
          <cell r="H18" t="str">
            <v>WOOD</v>
          </cell>
          <cell r="I18">
            <v>4</v>
          </cell>
          <cell r="J18" t="str">
            <v>Y</v>
          </cell>
          <cell r="K18">
            <v>0</v>
          </cell>
          <cell r="L18">
            <v>0</v>
          </cell>
          <cell r="R18">
            <v>0</v>
          </cell>
          <cell r="S18">
            <v>130</v>
          </cell>
          <cell r="T18">
            <v>7</v>
          </cell>
          <cell r="U18">
            <v>4</v>
          </cell>
          <cell r="V18">
            <v>9</v>
          </cell>
          <cell r="W18">
            <v>132.5</v>
          </cell>
          <cell r="X18">
            <v>5</v>
          </cell>
          <cell r="Y18">
            <v>0</v>
          </cell>
          <cell r="Z18">
            <v>5</v>
          </cell>
          <cell r="AA18">
            <v>0</v>
          </cell>
          <cell r="AB18">
            <v>5</v>
          </cell>
          <cell r="AC18">
            <v>0</v>
          </cell>
          <cell r="AD18">
            <v>4</v>
          </cell>
          <cell r="AE18">
            <v>0</v>
          </cell>
          <cell r="AF18">
            <v>1</v>
          </cell>
          <cell r="AG18">
            <v>9</v>
          </cell>
          <cell r="AH18">
            <v>5</v>
          </cell>
          <cell r="AI18">
            <v>5</v>
          </cell>
          <cell r="AJ18">
            <v>5</v>
          </cell>
          <cell r="AK18">
            <v>4</v>
          </cell>
          <cell r="AL18">
            <v>19</v>
          </cell>
        </row>
        <row r="19">
          <cell r="E19" t="str">
            <v>Jenna Munro</v>
          </cell>
          <cell r="F19">
            <v>17</v>
          </cell>
          <cell r="G19">
            <v>12</v>
          </cell>
          <cell r="H19" t="str">
            <v>TAC1</v>
          </cell>
          <cell r="I19">
            <v>1</v>
          </cell>
          <cell r="J19" t="str">
            <v>Y</v>
          </cell>
          <cell r="K19">
            <v>71.25</v>
          </cell>
          <cell r="L19">
            <v>76.25</v>
          </cell>
          <cell r="R19">
            <v>73.75</v>
          </cell>
          <cell r="S19">
            <v>143.47222222222223</v>
          </cell>
          <cell r="T19">
            <v>5</v>
          </cell>
          <cell r="U19">
            <v>1</v>
          </cell>
          <cell r="V19">
            <v>8</v>
          </cell>
          <cell r="W19">
            <v>130</v>
          </cell>
          <cell r="X19">
            <v>6</v>
          </cell>
          <cell r="Y19">
            <v>0</v>
          </cell>
          <cell r="Z19">
            <v>6</v>
          </cell>
          <cell r="AA19">
            <v>0</v>
          </cell>
          <cell r="AB19">
            <v>7</v>
          </cell>
          <cell r="AC19">
            <v>0</v>
          </cell>
          <cell r="AD19">
            <v>5</v>
          </cell>
          <cell r="AE19">
            <v>0</v>
          </cell>
          <cell r="AF19">
            <v>1</v>
          </cell>
          <cell r="AG19">
            <v>8</v>
          </cell>
          <cell r="AH19">
            <v>6</v>
          </cell>
          <cell r="AI19">
            <v>6</v>
          </cell>
          <cell r="AJ19">
            <v>7</v>
          </cell>
          <cell r="AK19">
            <v>5</v>
          </cell>
          <cell r="AL19">
            <v>24</v>
          </cell>
        </row>
        <row r="20">
          <cell r="E20" t="str">
            <v>Bryce Asberg</v>
          </cell>
          <cell r="F20">
            <v>14</v>
          </cell>
          <cell r="G20">
            <v>9</v>
          </cell>
          <cell r="H20" t="str">
            <v>TAC1</v>
          </cell>
          <cell r="I20">
            <v>2</v>
          </cell>
          <cell r="J20" t="str">
            <v>Y</v>
          </cell>
          <cell r="K20">
            <v>56.25</v>
          </cell>
          <cell r="L20">
            <v>50</v>
          </cell>
          <cell r="R20">
            <v>53.125</v>
          </cell>
          <cell r="S20">
            <v>143.47222222222223</v>
          </cell>
          <cell r="T20">
            <v>5</v>
          </cell>
          <cell r="U20">
            <v>2</v>
          </cell>
          <cell r="V20">
            <v>8</v>
          </cell>
          <cell r="W20">
            <v>130</v>
          </cell>
          <cell r="X20">
            <v>6</v>
          </cell>
          <cell r="Y20">
            <v>0</v>
          </cell>
          <cell r="Z20">
            <v>6</v>
          </cell>
          <cell r="AA20">
            <v>0</v>
          </cell>
          <cell r="AB20">
            <v>7</v>
          </cell>
          <cell r="AC20">
            <v>0</v>
          </cell>
          <cell r="AD20">
            <v>5</v>
          </cell>
          <cell r="AE20">
            <v>0</v>
          </cell>
          <cell r="AF20">
            <v>1</v>
          </cell>
          <cell r="AG20">
            <v>8</v>
          </cell>
          <cell r="AH20">
            <v>6</v>
          </cell>
          <cell r="AI20">
            <v>6</v>
          </cell>
          <cell r="AJ20">
            <v>7</v>
          </cell>
          <cell r="AK20">
            <v>5</v>
          </cell>
          <cell r="AL20">
            <v>24</v>
          </cell>
        </row>
        <row r="21">
          <cell r="E21" t="str">
            <v>Andrea Quinche</v>
          </cell>
          <cell r="F21">
            <v>17</v>
          </cell>
          <cell r="G21">
            <v>12</v>
          </cell>
          <cell r="H21" t="str">
            <v>TAC1</v>
          </cell>
          <cell r="I21">
            <v>3</v>
          </cell>
          <cell r="J21" t="str">
            <v>Y</v>
          </cell>
          <cell r="K21">
            <v>19.444444444444443</v>
          </cell>
          <cell r="L21">
            <v>2.5</v>
          </cell>
          <cell r="R21">
            <v>10.972222222222221</v>
          </cell>
          <cell r="S21">
            <v>143.47222222222223</v>
          </cell>
          <cell r="T21">
            <v>5</v>
          </cell>
          <cell r="U21">
            <v>3</v>
          </cell>
          <cell r="V21">
            <v>8</v>
          </cell>
          <cell r="W21">
            <v>130</v>
          </cell>
          <cell r="X21">
            <v>6</v>
          </cell>
          <cell r="Y21">
            <v>0</v>
          </cell>
          <cell r="Z21">
            <v>6</v>
          </cell>
          <cell r="AA21">
            <v>0</v>
          </cell>
          <cell r="AB21">
            <v>7</v>
          </cell>
          <cell r="AC21">
            <v>0</v>
          </cell>
          <cell r="AD21">
            <v>5</v>
          </cell>
          <cell r="AE21">
            <v>0</v>
          </cell>
          <cell r="AF21">
            <v>1</v>
          </cell>
          <cell r="AG21">
            <v>8</v>
          </cell>
          <cell r="AH21">
            <v>6</v>
          </cell>
          <cell r="AI21">
            <v>6</v>
          </cell>
          <cell r="AJ21">
            <v>7</v>
          </cell>
          <cell r="AK21">
            <v>5</v>
          </cell>
          <cell r="AL21">
            <v>24</v>
          </cell>
        </row>
        <row r="22">
          <cell r="E22" t="str">
            <v>Isaiah Magnuson</v>
          </cell>
          <cell r="F22">
            <v>14</v>
          </cell>
          <cell r="G22">
            <v>9</v>
          </cell>
          <cell r="H22" t="str">
            <v>TAC1</v>
          </cell>
          <cell r="I22">
            <v>4</v>
          </cell>
          <cell r="J22" t="str">
            <v>Y</v>
          </cell>
          <cell r="K22">
            <v>10</v>
          </cell>
          <cell r="L22">
            <v>1.25</v>
          </cell>
          <cell r="R22">
            <v>5.625</v>
          </cell>
          <cell r="S22">
            <v>143.47222222222223</v>
          </cell>
          <cell r="T22">
            <v>5</v>
          </cell>
          <cell r="U22">
            <v>4</v>
          </cell>
          <cell r="V22">
            <v>8</v>
          </cell>
          <cell r="W22">
            <v>130</v>
          </cell>
          <cell r="X22">
            <v>6</v>
          </cell>
          <cell r="Y22">
            <v>0</v>
          </cell>
          <cell r="Z22">
            <v>6</v>
          </cell>
          <cell r="AA22">
            <v>0</v>
          </cell>
          <cell r="AB22">
            <v>7</v>
          </cell>
          <cell r="AC22">
            <v>0</v>
          </cell>
          <cell r="AD22">
            <v>5</v>
          </cell>
          <cell r="AE22">
            <v>0</v>
          </cell>
          <cell r="AF22">
            <v>1</v>
          </cell>
          <cell r="AG22">
            <v>8</v>
          </cell>
          <cell r="AH22">
            <v>6</v>
          </cell>
          <cell r="AI22">
            <v>6</v>
          </cell>
          <cell r="AJ22">
            <v>7</v>
          </cell>
          <cell r="AK22">
            <v>5</v>
          </cell>
          <cell r="AL22">
            <v>24</v>
          </cell>
        </row>
        <row r="23">
          <cell r="E23" t="str">
            <v>Jesse MacKinnon</v>
          </cell>
          <cell r="F23">
            <v>16</v>
          </cell>
          <cell r="G23">
            <v>11</v>
          </cell>
          <cell r="H23" t="str">
            <v>CH2</v>
          </cell>
          <cell r="I23">
            <v>1</v>
          </cell>
          <cell r="J23" t="str">
            <v>Y</v>
          </cell>
          <cell r="K23">
            <v>74</v>
          </cell>
          <cell r="L23">
            <v>82.5</v>
          </cell>
          <cell r="R23">
            <v>78.25</v>
          </cell>
          <cell r="S23">
            <v>137</v>
          </cell>
          <cell r="T23">
            <v>6</v>
          </cell>
          <cell r="U23">
            <v>1</v>
          </cell>
          <cell r="V23">
            <v>5</v>
          </cell>
          <cell r="W23">
            <v>130</v>
          </cell>
          <cell r="X23">
            <v>7</v>
          </cell>
          <cell r="Y23">
            <v>0</v>
          </cell>
          <cell r="Z23">
            <v>7</v>
          </cell>
          <cell r="AA23">
            <v>0</v>
          </cell>
          <cell r="AB23">
            <v>6</v>
          </cell>
          <cell r="AC23">
            <v>0</v>
          </cell>
          <cell r="AD23">
            <v>8</v>
          </cell>
          <cell r="AE23">
            <v>0</v>
          </cell>
          <cell r="AF23">
            <v>1</v>
          </cell>
          <cell r="AG23">
            <v>5</v>
          </cell>
          <cell r="AH23">
            <v>7</v>
          </cell>
          <cell r="AI23">
            <v>7</v>
          </cell>
          <cell r="AJ23">
            <v>6</v>
          </cell>
          <cell r="AK23">
            <v>8</v>
          </cell>
          <cell r="AL23">
            <v>26</v>
          </cell>
        </row>
        <row r="24">
          <cell r="E24" t="str">
            <v>Molly MacKinnon</v>
          </cell>
          <cell r="F24">
            <v>16</v>
          </cell>
          <cell r="G24">
            <v>11</v>
          </cell>
          <cell r="H24" t="str">
            <v>CH2</v>
          </cell>
          <cell r="I24">
            <v>2</v>
          </cell>
          <cell r="J24" t="str">
            <v>Y</v>
          </cell>
          <cell r="K24">
            <v>59</v>
          </cell>
          <cell r="L24">
            <v>43.75</v>
          </cell>
          <cell r="R24">
            <v>51.375</v>
          </cell>
          <cell r="S24">
            <v>137</v>
          </cell>
          <cell r="T24">
            <v>6</v>
          </cell>
          <cell r="U24">
            <v>2</v>
          </cell>
          <cell r="V24">
            <v>5</v>
          </cell>
          <cell r="W24">
            <v>130</v>
          </cell>
          <cell r="X24">
            <v>7</v>
          </cell>
          <cell r="Y24">
            <v>0</v>
          </cell>
          <cell r="Z24">
            <v>7</v>
          </cell>
          <cell r="AA24">
            <v>0</v>
          </cell>
          <cell r="AB24">
            <v>6</v>
          </cell>
          <cell r="AC24">
            <v>0</v>
          </cell>
          <cell r="AD24">
            <v>8</v>
          </cell>
          <cell r="AE24">
            <v>0</v>
          </cell>
          <cell r="AF24">
            <v>1</v>
          </cell>
          <cell r="AG24">
            <v>5</v>
          </cell>
          <cell r="AH24">
            <v>7</v>
          </cell>
          <cell r="AI24">
            <v>7</v>
          </cell>
          <cell r="AJ24">
            <v>6</v>
          </cell>
          <cell r="AK24">
            <v>8</v>
          </cell>
          <cell r="AL24">
            <v>26</v>
          </cell>
        </row>
        <row r="25">
          <cell r="E25" t="str">
            <v>Annemarie Fulcer</v>
          </cell>
          <cell r="F25">
            <v>16</v>
          </cell>
          <cell r="G25">
            <v>11</v>
          </cell>
          <cell r="H25" t="str">
            <v>CH2</v>
          </cell>
          <cell r="I25">
            <v>4</v>
          </cell>
          <cell r="J25" t="str">
            <v>Y</v>
          </cell>
          <cell r="K25">
            <v>11</v>
          </cell>
          <cell r="L25">
            <v>3.75</v>
          </cell>
          <cell r="R25">
            <v>7.375</v>
          </cell>
          <cell r="S25">
            <v>137</v>
          </cell>
          <cell r="T25">
            <v>6</v>
          </cell>
          <cell r="U25">
            <v>3</v>
          </cell>
          <cell r="V25">
            <v>5</v>
          </cell>
          <cell r="W25">
            <v>130</v>
          </cell>
          <cell r="X25">
            <v>7</v>
          </cell>
          <cell r="Y25">
            <v>0</v>
          </cell>
          <cell r="Z25">
            <v>7</v>
          </cell>
          <cell r="AA25">
            <v>0</v>
          </cell>
          <cell r="AB25">
            <v>6</v>
          </cell>
          <cell r="AC25">
            <v>0</v>
          </cell>
          <cell r="AD25">
            <v>8</v>
          </cell>
          <cell r="AE25">
            <v>0</v>
          </cell>
          <cell r="AF25">
            <v>1</v>
          </cell>
          <cell r="AG25">
            <v>5</v>
          </cell>
          <cell r="AH25">
            <v>7</v>
          </cell>
          <cell r="AI25">
            <v>7</v>
          </cell>
          <cell r="AJ25">
            <v>6</v>
          </cell>
          <cell r="AK25">
            <v>8</v>
          </cell>
          <cell r="AL25">
            <v>26</v>
          </cell>
        </row>
        <row r="26">
          <cell r="E26" t="str">
            <v>Sam Hubbard</v>
          </cell>
          <cell r="F26">
            <v>17</v>
          </cell>
          <cell r="G26">
            <v>11</v>
          </cell>
          <cell r="H26" t="str">
            <v>CH2</v>
          </cell>
          <cell r="I26">
            <v>3</v>
          </cell>
          <cell r="J26" t="str">
            <v>Y</v>
          </cell>
          <cell r="K26">
            <v>0</v>
          </cell>
          <cell r="L26">
            <v>0</v>
          </cell>
          <cell r="R26">
            <v>0</v>
          </cell>
          <cell r="S26">
            <v>137</v>
          </cell>
          <cell r="T26">
            <v>6</v>
          </cell>
          <cell r="U26">
            <v>4</v>
          </cell>
          <cell r="V26">
            <v>5</v>
          </cell>
          <cell r="W26">
            <v>130</v>
          </cell>
          <cell r="X26">
            <v>7</v>
          </cell>
          <cell r="Y26">
            <v>0</v>
          </cell>
          <cell r="Z26">
            <v>7</v>
          </cell>
          <cell r="AA26">
            <v>0</v>
          </cell>
          <cell r="AB26">
            <v>6</v>
          </cell>
          <cell r="AC26">
            <v>0</v>
          </cell>
          <cell r="AD26">
            <v>8</v>
          </cell>
          <cell r="AE26">
            <v>0</v>
          </cell>
          <cell r="AF26">
            <v>1</v>
          </cell>
          <cell r="AG26">
            <v>5</v>
          </cell>
          <cell r="AH26">
            <v>7</v>
          </cell>
          <cell r="AI26">
            <v>7</v>
          </cell>
          <cell r="AJ26">
            <v>6</v>
          </cell>
          <cell r="AK26">
            <v>8</v>
          </cell>
          <cell r="AL26">
            <v>26</v>
          </cell>
        </row>
        <row r="27">
          <cell r="E27" t="str">
            <v>Stephen Nguyen</v>
          </cell>
          <cell r="F27">
            <v>15</v>
          </cell>
          <cell r="G27">
            <v>10</v>
          </cell>
          <cell r="H27" t="str">
            <v>ABC2</v>
          </cell>
          <cell r="I27">
            <v>2</v>
          </cell>
          <cell r="J27" t="str">
            <v>Y</v>
          </cell>
          <cell r="K27">
            <v>72.222222222222229</v>
          </cell>
          <cell r="L27">
            <v>60</v>
          </cell>
          <cell r="R27">
            <v>66.111111111111114</v>
          </cell>
          <cell r="S27">
            <v>128.88888888888889</v>
          </cell>
          <cell r="T27">
            <v>9</v>
          </cell>
          <cell r="U27">
            <v>1</v>
          </cell>
          <cell r="V27">
            <v>6</v>
          </cell>
          <cell r="W27">
            <v>130</v>
          </cell>
          <cell r="X27">
            <v>8</v>
          </cell>
          <cell r="Y27">
            <v>0</v>
          </cell>
          <cell r="Z27">
            <v>9</v>
          </cell>
          <cell r="AA27">
            <v>0</v>
          </cell>
          <cell r="AB27">
            <v>10</v>
          </cell>
          <cell r="AC27">
            <v>0</v>
          </cell>
          <cell r="AD27">
            <v>9</v>
          </cell>
          <cell r="AE27">
            <v>0</v>
          </cell>
          <cell r="AF27">
            <v>1</v>
          </cell>
          <cell r="AG27">
            <v>6</v>
          </cell>
          <cell r="AH27">
            <v>8</v>
          </cell>
          <cell r="AI27">
            <v>9</v>
          </cell>
          <cell r="AJ27">
            <v>10</v>
          </cell>
          <cell r="AK27">
            <v>9</v>
          </cell>
          <cell r="AL27">
            <v>33</v>
          </cell>
        </row>
        <row r="28">
          <cell r="E28" t="str">
            <v>Caylee Bammer</v>
          </cell>
          <cell r="F28">
            <v>16</v>
          </cell>
          <cell r="G28">
            <v>11</v>
          </cell>
          <cell r="H28" t="str">
            <v>ABC2</v>
          </cell>
          <cell r="I28">
            <v>1</v>
          </cell>
          <cell r="J28" t="str">
            <v>Y</v>
          </cell>
          <cell r="K28">
            <v>21.111111111111111</v>
          </cell>
          <cell r="L28">
            <v>42.5</v>
          </cell>
          <cell r="R28">
            <v>31.805555555555557</v>
          </cell>
          <cell r="S28">
            <v>128.88888888888889</v>
          </cell>
          <cell r="T28">
            <v>9</v>
          </cell>
          <cell r="U28">
            <v>2</v>
          </cell>
          <cell r="V28">
            <v>6</v>
          </cell>
          <cell r="W28">
            <v>130</v>
          </cell>
          <cell r="X28">
            <v>8</v>
          </cell>
          <cell r="Y28">
            <v>0</v>
          </cell>
          <cell r="Z28">
            <v>9</v>
          </cell>
          <cell r="AA28">
            <v>0</v>
          </cell>
          <cell r="AB28">
            <v>10</v>
          </cell>
          <cell r="AC28">
            <v>0</v>
          </cell>
          <cell r="AD28">
            <v>9</v>
          </cell>
          <cell r="AE28">
            <v>0</v>
          </cell>
          <cell r="AF28">
            <v>1</v>
          </cell>
          <cell r="AG28">
            <v>6</v>
          </cell>
          <cell r="AH28">
            <v>8</v>
          </cell>
          <cell r="AI28">
            <v>9</v>
          </cell>
          <cell r="AJ28">
            <v>10</v>
          </cell>
          <cell r="AK28">
            <v>9</v>
          </cell>
          <cell r="AL28">
            <v>33</v>
          </cell>
        </row>
        <row r="29">
          <cell r="E29" t="str">
            <v>Melinda Borden</v>
          </cell>
          <cell r="F29">
            <v>14</v>
          </cell>
          <cell r="G29">
            <v>9</v>
          </cell>
          <cell r="H29" t="str">
            <v>ABC2</v>
          </cell>
          <cell r="I29">
            <v>3</v>
          </cell>
          <cell r="J29" t="str">
            <v>Y</v>
          </cell>
          <cell r="K29">
            <v>32.222222222222221</v>
          </cell>
          <cell r="L29">
            <v>26.25</v>
          </cell>
          <cell r="R29">
            <v>29.236111111111111</v>
          </cell>
          <cell r="S29">
            <v>128.88888888888889</v>
          </cell>
          <cell r="T29">
            <v>9</v>
          </cell>
          <cell r="U29">
            <v>3</v>
          </cell>
          <cell r="V29">
            <v>6</v>
          </cell>
          <cell r="W29">
            <v>130</v>
          </cell>
          <cell r="X29">
            <v>8</v>
          </cell>
          <cell r="Y29">
            <v>0</v>
          </cell>
          <cell r="Z29">
            <v>9</v>
          </cell>
          <cell r="AA29">
            <v>0</v>
          </cell>
          <cell r="AB29">
            <v>10</v>
          </cell>
          <cell r="AC29">
            <v>0</v>
          </cell>
          <cell r="AD29">
            <v>9</v>
          </cell>
          <cell r="AE29">
            <v>0</v>
          </cell>
          <cell r="AF29">
            <v>1</v>
          </cell>
          <cell r="AG29">
            <v>6</v>
          </cell>
          <cell r="AH29">
            <v>8</v>
          </cell>
          <cell r="AI29">
            <v>9</v>
          </cell>
          <cell r="AJ29">
            <v>10</v>
          </cell>
          <cell r="AK29">
            <v>9</v>
          </cell>
          <cell r="AL29">
            <v>33</v>
          </cell>
        </row>
        <row r="30">
          <cell r="E30" t="str">
            <v>Jessica Trinh</v>
          </cell>
          <cell r="F30">
            <v>17</v>
          </cell>
          <cell r="G30">
            <v>12</v>
          </cell>
          <cell r="H30" t="str">
            <v>ABC2</v>
          </cell>
          <cell r="I30">
            <v>4</v>
          </cell>
          <cell r="J30" t="str">
            <v>Y</v>
          </cell>
          <cell r="K30">
            <v>2.2222222222222223</v>
          </cell>
          <cell r="L30">
            <v>1.25</v>
          </cell>
          <cell r="R30">
            <v>1.7361111111111112</v>
          </cell>
          <cell r="S30">
            <v>128.88888888888889</v>
          </cell>
          <cell r="T30">
            <v>9</v>
          </cell>
          <cell r="U30">
            <v>4</v>
          </cell>
          <cell r="V30">
            <v>6</v>
          </cell>
          <cell r="W30">
            <v>130</v>
          </cell>
          <cell r="X30">
            <v>8</v>
          </cell>
          <cell r="Y30">
            <v>0</v>
          </cell>
          <cell r="Z30">
            <v>9</v>
          </cell>
          <cell r="AA30">
            <v>0</v>
          </cell>
          <cell r="AB30">
            <v>10</v>
          </cell>
          <cell r="AC30">
            <v>0</v>
          </cell>
          <cell r="AD30">
            <v>9</v>
          </cell>
          <cell r="AE30">
            <v>0</v>
          </cell>
          <cell r="AF30">
            <v>1</v>
          </cell>
          <cell r="AG30">
            <v>6</v>
          </cell>
          <cell r="AH30">
            <v>8</v>
          </cell>
          <cell r="AI30">
            <v>9</v>
          </cell>
          <cell r="AJ30">
            <v>10</v>
          </cell>
          <cell r="AK30">
            <v>9</v>
          </cell>
          <cell r="AL30">
            <v>33</v>
          </cell>
        </row>
        <row r="31">
          <cell r="E31" t="str">
            <v>Daniel Emme</v>
          </cell>
          <cell r="F31">
            <v>15</v>
          </cell>
          <cell r="G31">
            <v>10</v>
          </cell>
          <cell r="H31" t="str">
            <v>EBC2</v>
          </cell>
          <cell r="I31">
            <v>1</v>
          </cell>
          <cell r="J31" t="str">
            <v>Y</v>
          </cell>
          <cell r="K31">
            <v>67.333333333333329</v>
          </cell>
          <cell r="L31">
            <v>71.25</v>
          </cell>
          <cell r="R31">
            <v>69.291666666666657</v>
          </cell>
          <cell r="S31">
            <v>110.125</v>
          </cell>
          <cell r="T31">
            <v>12</v>
          </cell>
          <cell r="U31">
            <v>1</v>
          </cell>
          <cell r="V31">
            <v>16</v>
          </cell>
          <cell r="W31">
            <v>121.25</v>
          </cell>
          <cell r="X31">
            <v>9</v>
          </cell>
          <cell r="Y31">
            <v>0</v>
          </cell>
          <cell r="Z31">
            <v>8</v>
          </cell>
          <cell r="AA31">
            <v>0</v>
          </cell>
          <cell r="AB31">
            <v>9</v>
          </cell>
          <cell r="AC31">
            <v>0</v>
          </cell>
          <cell r="AD31">
            <v>6</v>
          </cell>
          <cell r="AE31">
            <v>0</v>
          </cell>
          <cell r="AF31">
            <v>1</v>
          </cell>
          <cell r="AG31">
            <v>16</v>
          </cell>
          <cell r="AH31">
            <v>9</v>
          </cell>
          <cell r="AI31">
            <v>8</v>
          </cell>
          <cell r="AJ31">
            <v>9</v>
          </cell>
          <cell r="AK31">
            <v>6</v>
          </cell>
          <cell r="AL31">
            <v>32</v>
          </cell>
        </row>
        <row r="32">
          <cell r="E32" t="str">
            <v>Silas Tuthill</v>
          </cell>
          <cell r="F32">
            <v>17</v>
          </cell>
          <cell r="G32">
            <v>11</v>
          </cell>
          <cell r="H32" t="str">
            <v>EBC2</v>
          </cell>
          <cell r="I32">
            <v>2</v>
          </cell>
          <cell r="J32" t="str">
            <v>Y</v>
          </cell>
          <cell r="K32">
            <v>31.666666666666668</v>
          </cell>
          <cell r="L32">
            <v>48.75</v>
          </cell>
          <cell r="R32">
            <v>40.208333333333336</v>
          </cell>
          <cell r="S32">
            <v>110.125</v>
          </cell>
          <cell r="T32">
            <v>12</v>
          </cell>
          <cell r="U32">
            <v>2</v>
          </cell>
          <cell r="V32">
            <v>16</v>
          </cell>
          <cell r="W32">
            <v>121.25</v>
          </cell>
          <cell r="X32">
            <v>9</v>
          </cell>
          <cell r="Y32">
            <v>0</v>
          </cell>
          <cell r="Z32">
            <v>8</v>
          </cell>
          <cell r="AA32">
            <v>0</v>
          </cell>
          <cell r="AB32">
            <v>9</v>
          </cell>
          <cell r="AC32">
            <v>0</v>
          </cell>
          <cell r="AD32">
            <v>6</v>
          </cell>
          <cell r="AE32">
            <v>0</v>
          </cell>
          <cell r="AF32">
            <v>1</v>
          </cell>
          <cell r="AG32">
            <v>16</v>
          </cell>
          <cell r="AH32">
            <v>9</v>
          </cell>
          <cell r="AI32">
            <v>8</v>
          </cell>
          <cell r="AJ32">
            <v>9</v>
          </cell>
          <cell r="AK32">
            <v>6</v>
          </cell>
          <cell r="AL32">
            <v>32</v>
          </cell>
        </row>
        <row r="33">
          <cell r="E33" t="str">
            <v>Jacob Bush</v>
          </cell>
          <cell r="F33">
            <v>15</v>
          </cell>
          <cell r="G33">
            <v>10</v>
          </cell>
          <cell r="H33" t="str">
            <v>EBC2</v>
          </cell>
          <cell r="I33">
            <v>3</v>
          </cell>
          <cell r="J33" t="str">
            <v>Y</v>
          </cell>
          <cell r="K33">
            <v>0</v>
          </cell>
          <cell r="L33">
            <v>1.25</v>
          </cell>
          <cell r="R33">
            <v>0.625</v>
          </cell>
          <cell r="S33">
            <v>110.125</v>
          </cell>
          <cell r="T33">
            <v>12</v>
          </cell>
          <cell r="U33">
            <v>3</v>
          </cell>
          <cell r="V33">
            <v>16</v>
          </cell>
          <cell r="W33">
            <v>121.25</v>
          </cell>
          <cell r="X33">
            <v>9</v>
          </cell>
          <cell r="Y33">
            <v>0</v>
          </cell>
          <cell r="Z33">
            <v>8</v>
          </cell>
          <cell r="AA33">
            <v>0</v>
          </cell>
          <cell r="AB33">
            <v>9</v>
          </cell>
          <cell r="AC33">
            <v>0</v>
          </cell>
          <cell r="AD33">
            <v>6</v>
          </cell>
          <cell r="AE33">
            <v>0</v>
          </cell>
          <cell r="AF33">
            <v>1</v>
          </cell>
          <cell r="AG33">
            <v>16</v>
          </cell>
          <cell r="AH33">
            <v>9</v>
          </cell>
          <cell r="AI33">
            <v>8</v>
          </cell>
          <cell r="AJ33">
            <v>9</v>
          </cell>
          <cell r="AK33">
            <v>6</v>
          </cell>
          <cell r="AL33">
            <v>32</v>
          </cell>
        </row>
        <row r="34">
          <cell r="E34" t="str">
            <v>Michael Gailey</v>
          </cell>
          <cell r="F34">
            <v>17</v>
          </cell>
          <cell r="G34">
            <v>11</v>
          </cell>
          <cell r="H34" t="str">
            <v>EBC2</v>
          </cell>
          <cell r="I34">
            <v>4</v>
          </cell>
          <cell r="J34" t="str">
            <v>Y</v>
          </cell>
          <cell r="K34">
            <v>0</v>
          </cell>
          <cell r="L34">
            <v>0</v>
          </cell>
          <cell r="R34">
            <v>0</v>
          </cell>
          <cell r="S34">
            <v>110.125</v>
          </cell>
          <cell r="T34">
            <v>12</v>
          </cell>
          <cell r="U34">
            <v>4</v>
          </cell>
          <cell r="V34">
            <v>16</v>
          </cell>
          <cell r="W34">
            <v>121.25</v>
          </cell>
          <cell r="X34">
            <v>9</v>
          </cell>
          <cell r="Y34">
            <v>0</v>
          </cell>
          <cell r="Z34">
            <v>8</v>
          </cell>
          <cell r="AA34">
            <v>0</v>
          </cell>
          <cell r="AB34">
            <v>9</v>
          </cell>
          <cell r="AC34">
            <v>0</v>
          </cell>
          <cell r="AD34">
            <v>6</v>
          </cell>
          <cell r="AE34">
            <v>0</v>
          </cell>
          <cell r="AF34">
            <v>1</v>
          </cell>
          <cell r="AG34">
            <v>16</v>
          </cell>
          <cell r="AH34">
            <v>9</v>
          </cell>
          <cell r="AI34">
            <v>8</v>
          </cell>
          <cell r="AJ34">
            <v>9</v>
          </cell>
          <cell r="AK34">
            <v>6</v>
          </cell>
          <cell r="AL34">
            <v>32</v>
          </cell>
        </row>
        <row r="35">
          <cell r="E35" t="str">
            <v>Joshua Borden</v>
          </cell>
          <cell r="F35">
            <v>16</v>
          </cell>
          <cell r="G35">
            <v>11</v>
          </cell>
          <cell r="H35" t="str">
            <v>ABC1</v>
          </cell>
          <cell r="I35">
            <v>1</v>
          </cell>
          <cell r="J35" t="str">
            <v>Y</v>
          </cell>
          <cell r="K35">
            <v>75.555555555555557</v>
          </cell>
          <cell r="L35">
            <v>73.75</v>
          </cell>
          <cell r="R35">
            <v>74.652777777777771</v>
          </cell>
          <cell r="S35">
            <v>125.90277777777777</v>
          </cell>
          <cell r="T35">
            <v>8</v>
          </cell>
          <cell r="U35">
            <v>1</v>
          </cell>
          <cell r="V35">
            <v>7</v>
          </cell>
          <cell r="W35">
            <v>116.25</v>
          </cell>
          <cell r="X35">
            <v>10</v>
          </cell>
          <cell r="Y35">
            <v>0</v>
          </cell>
          <cell r="Z35">
            <v>10</v>
          </cell>
          <cell r="AA35">
            <v>0</v>
          </cell>
          <cell r="AB35">
            <v>8</v>
          </cell>
          <cell r="AC35">
            <v>0</v>
          </cell>
          <cell r="AD35">
            <v>12</v>
          </cell>
          <cell r="AE35">
            <v>0</v>
          </cell>
          <cell r="AF35">
            <v>1</v>
          </cell>
          <cell r="AG35">
            <v>7</v>
          </cell>
          <cell r="AH35">
            <v>10</v>
          </cell>
          <cell r="AI35">
            <v>10</v>
          </cell>
          <cell r="AJ35">
            <v>8</v>
          </cell>
          <cell r="AK35">
            <v>12</v>
          </cell>
          <cell r="AL35">
            <v>37</v>
          </cell>
        </row>
        <row r="36">
          <cell r="E36" t="str">
            <v>Isabel Bammer</v>
          </cell>
          <cell r="F36">
            <v>14</v>
          </cell>
          <cell r="G36">
            <v>9</v>
          </cell>
          <cell r="H36" t="str">
            <v>ABC1</v>
          </cell>
          <cell r="I36">
            <v>2</v>
          </cell>
          <cell r="J36" t="str">
            <v>Y</v>
          </cell>
          <cell r="K36">
            <v>48.888888888888886</v>
          </cell>
          <cell r="L36">
            <v>40</v>
          </cell>
          <cell r="R36">
            <v>44.444444444444443</v>
          </cell>
          <cell r="S36">
            <v>125.90277777777777</v>
          </cell>
          <cell r="T36">
            <v>8</v>
          </cell>
          <cell r="U36">
            <v>2</v>
          </cell>
          <cell r="V36">
            <v>7</v>
          </cell>
          <cell r="W36">
            <v>116.25</v>
          </cell>
          <cell r="X36">
            <v>10</v>
          </cell>
          <cell r="Y36">
            <v>0</v>
          </cell>
          <cell r="Z36">
            <v>10</v>
          </cell>
          <cell r="AA36">
            <v>0</v>
          </cell>
          <cell r="AB36">
            <v>8</v>
          </cell>
          <cell r="AC36">
            <v>0</v>
          </cell>
          <cell r="AD36">
            <v>12</v>
          </cell>
          <cell r="AE36">
            <v>0</v>
          </cell>
          <cell r="AF36">
            <v>1</v>
          </cell>
          <cell r="AG36">
            <v>7</v>
          </cell>
          <cell r="AH36">
            <v>10</v>
          </cell>
          <cell r="AI36">
            <v>10</v>
          </cell>
          <cell r="AJ36">
            <v>8</v>
          </cell>
          <cell r="AK36">
            <v>12</v>
          </cell>
          <cell r="AL36">
            <v>37</v>
          </cell>
        </row>
        <row r="37">
          <cell r="E37" t="str">
            <v>Daniel Do</v>
          </cell>
          <cell r="F37">
            <v>14</v>
          </cell>
          <cell r="G37">
            <v>9</v>
          </cell>
          <cell r="H37" t="str">
            <v>ABC1</v>
          </cell>
          <cell r="I37">
            <v>3</v>
          </cell>
          <cell r="J37" t="str">
            <v>Y</v>
          </cell>
          <cell r="K37">
            <v>11.111111111111111</v>
          </cell>
          <cell r="L37">
            <v>2.5</v>
          </cell>
          <cell r="R37">
            <v>6.8055555555555554</v>
          </cell>
          <cell r="S37">
            <v>125.90277777777777</v>
          </cell>
          <cell r="T37">
            <v>8</v>
          </cell>
          <cell r="U37">
            <v>3</v>
          </cell>
          <cell r="V37">
            <v>7</v>
          </cell>
          <cell r="W37">
            <v>116.25</v>
          </cell>
          <cell r="X37">
            <v>10</v>
          </cell>
          <cell r="Y37">
            <v>0</v>
          </cell>
          <cell r="Z37">
            <v>10</v>
          </cell>
          <cell r="AA37">
            <v>0</v>
          </cell>
          <cell r="AB37">
            <v>8</v>
          </cell>
          <cell r="AC37">
            <v>0</v>
          </cell>
          <cell r="AD37">
            <v>12</v>
          </cell>
          <cell r="AE37">
            <v>0</v>
          </cell>
          <cell r="AF37">
            <v>1</v>
          </cell>
          <cell r="AG37">
            <v>7</v>
          </cell>
          <cell r="AH37">
            <v>10</v>
          </cell>
          <cell r="AI37">
            <v>10</v>
          </cell>
          <cell r="AJ37">
            <v>8</v>
          </cell>
          <cell r="AK37">
            <v>12</v>
          </cell>
          <cell r="AL37">
            <v>37</v>
          </cell>
        </row>
        <row r="38">
          <cell r="E38" t="str">
            <v>Joshua Hole</v>
          </cell>
          <cell r="F38">
            <v>13</v>
          </cell>
          <cell r="G38">
            <v>7</v>
          </cell>
          <cell r="H38" t="str">
            <v>GH2</v>
          </cell>
          <cell r="I38">
            <v>1</v>
          </cell>
          <cell r="J38" t="str">
            <v>Y</v>
          </cell>
          <cell r="K38">
            <v>62.75</v>
          </cell>
          <cell r="L38">
            <v>55</v>
          </cell>
          <cell r="R38">
            <v>58.875</v>
          </cell>
          <cell r="S38">
            <v>117.375</v>
          </cell>
          <cell r="T38">
            <v>10</v>
          </cell>
          <cell r="U38">
            <v>1</v>
          </cell>
          <cell r="V38">
            <v>12</v>
          </cell>
          <cell r="W38">
            <v>108.75</v>
          </cell>
          <cell r="X38">
            <v>11</v>
          </cell>
          <cell r="Y38">
            <v>0</v>
          </cell>
          <cell r="Z38">
            <v>11</v>
          </cell>
          <cell r="AA38">
            <v>0</v>
          </cell>
          <cell r="AB38">
            <v>11</v>
          </cell>
          <cell r="AC38">
            <v>0</v>
          </cell>
          <cell r="AD38">
            <v>10</v>
          </cell>
          <cell r="AE38">
            <v>0</v>
          </cell>
          <cell r="AF38">
            <v>1</v>
          </cell>
          <cell r="AG38">
            <v>12</v>
          </cell>
          <cell r="AH38">
            <v>11</v>
          </cell>
          <cell r="AI38">
            <v>11</v>
          </cell>
          <cell r="AJ38">
            <v>11</v>
          </cell>
          <cell r="AK38">
            <v>10</v>
          </cell>
          <cell r="AL38">
            <v>43</v>
          </cell>
        </row>
        <row r="39">
          <cell r="E39" t="str">
            <v>Kortney Gross</v>
          </cell>
          <cell r="F39">
            <v>17</v>
          </cell>
          <cell r="G39">
            <v>11</v>
          </cell>
          <cell r="H39" t="str">
            <v>GH2</v>
          </cell>
          <cell r="I39">
            <v>2</v>
          </cell>
          <cell r="J39" t="str">
            <v>Y</v>
          </cell>
          <cell r="K39">
            <v>63.25</v>
          </cell>
          <cell r="L39">
            <v>53.75</v>
          </cell>
          <cell r="R39">
            <v>58.5</v>
          </cell>
          <cell r="S39">
            <v>117.375</v>
          </cell>
          <cell r="T39">
            <v>10</v>
          </cell>
          <cell r="U39">
            <v>2</v>
          </cell>
          <cell r="V39">
            <v>12</v>
          </cell>
          <cell r="W39">
            <v>108.75</v>
          </cell>
          <cell r="X39">
            <v>11</v>
          </cell>
          <cell r="Y39">
            <v>0</v>
          </cell>
          <cell r="Z39">
            <v>11</v>
          </cell>
          <cell r="AA39">
            <v>0</v>
          </cell>
          <cell r="AB39">
            <v>11</v>
          </cell>
          <cell r="AC39">
            <v>0</v>
          </cell>
          <cell r="AD39">
            <v>10</v>
          </cell>
          <cell r="AE39">
            <v>0</v>
          </cell>
          <cell r="AF39">
            <v>1</v>
          </cell>
          <cell r="AG39">
            <v>12</v>
          </cell>
          <cell r="AH39">
            <v>11</v>
          </cell>
          <cell r="AI39">
            <v>11</v>
          </cell>
          <cell r="AJ39">
            <v>11</v>
          </cell>
          <cell r="AK39">
            <v>10</v>
          </cell>
          <cell r="AL39">
            <v>43</v>
          </cell>
        </row>
        <row r="40">
          <cell r="E40" t="str">
            <v>Abi Carlson</v>
          </cell>
          <cell r="F40">
            <v>14</v>
          </cell>
          <cell r="G40">
            <v>9</v>
          </cell>
          <cell r="H40" t="str">
            <v>DAC2</v>
          </cell>
          <cell r="I40">
            <v>1</v>
          </cell>
          <cell r="J40" t="str">
            <v>Y</v>
          </cell>
          <cell r="K40">
            <v>72</v>
          </cell>
          <cell r="L40">
            <v>72.5</v>
          </cell>
          <cell r="R40">
            <v>72.25</v>
          </cell>
          <cell r="S40">
            <v>111.79166666666667</v>
          </cell>
          <cell r="T40">
            <v>11</v>
          </cell>
          <cell r="U40">
            <v>1</v>
          </cell>
          <cell r="V40">
            <v>11</v>
          </cell>
          <cell r="W40">
            <v>106.25</v>
          </cell>
          <cell r="X40">
            <v>12</v>
          </cell>
          <cell r="Y40">
            <v>0</v>
          </cell>
          <cell r="Z40">
            <v>12</v>
          </cell>
          <cell r="AA40">
            <v>0</v>
          </cell>
          <cell r="AB40">
            <v>12</v>
          </cell>
          <cell r="AC40">
            <v>0</v>
          </cell>
          <cell r="AD40">
            <v>11</v>
          </cell>
          <cell r="AE40">
            <v>0</v>
          </cell>
          <cell r="AF40">
            <v>1</v>
          </cell>
          <cell r="AG40">
            <v>11</v>
          </cell>
          <cell r="AH40">
            <v>12</v>
          </cell>
          <cell r="AI40">
            <v>12</v>
          </cell>
          <cell r="AJ40">
            <v>12</v>
          </cell>
          <cell r="AK40">
            <v>11</v>
          </cell>
          <cell r="AL40">
            <v>46</v>
          </cell>
        </row>
        <row r="41">
          <cell r="E41" t="str">
            <v>Emilee Pope</v>
          </cell>
          <cell r="F41">
            <v>16</v>
          </cell>
          <cell r="G41">
            <v>10</v>
          </cell>
          <cell r="H41" t="str">
            <v>DAC2</v>
          </cell>
          <cell r="I41">
            <v>2</v>
          </cell>
          <cell r="J41" t="str">
            <v>Y</v>
          </cell>
          <cell r="K41">
            <v>45.333333333333336</v>
          </cell>
          <cell r="L41">
            <v>32.5</v>
          </cell>
          <cell r="R41">
            <v>38.916666666666671</v>
          </cell>
          <cell r="S41">
            <v>111.79166666666667</v>
          </cell>
          <cell r="T41">
            <v>11</v>
          </cell>
          <cell r="U41">
            <v>2</v>
          </cell>
          <cell r="V41">
            <v>11</v>
          </cell>
          <cell r="W41">
            <v>106.25</v>
          </cell>
          <cell r="X41">
            <v>12</v>
          </cell>
          <cell r="Y41">
            <v>0</v>
          </cell>
          <cell r="Z41">
            <v>12</v>
          </cell>
          <cell r="AA41">
            <v>0</v>
          </cell>
          <cell r="AB41">
            <v>12</v>
          </cell>
          <cell r="AC41">
            <v>0</v>
          </cell>
          <cell r="AD41">
            <v>11</v>
          </cell>
          <cell r="AE41">
            <v>0</v>
          </cell>
          <cell r="AF41">
            <v>1</v>
          </cell>
          <cell r="AG41">
            <v>11</v>
          </cell>
          <cell r="AH41">
            <v>12</v>
          </cell>
          <cell r="AI41">
            <v>12</v>
          </cell>
          <cell r="AJ41">
            <v>12</v>
          </cell>
          <cell r="AK41">
            <v>11</v>
          </cell>
          <cell r="AL41">
            <v>46</v>
          </cell>
        </row>
        <row r="42">
          <cell r="E42" t="str">
            <v>Ashley Swale</v>
          </cell>
          <cell r="F42">
            <v>16</v>
          </cell>
          <cell r="G42">
            <v>11</v>
          </cell>
          <cell r="H42" t="str">
            <v>DAC2</v>
          </cell>
          <cell r="I42">
            <v>3</v>
          </cell>
          <cell r="J42" t="str">
            <v>Y</v>
          </cell>
          <cell r="K42">
            <v>0</v>
          </cell>
          <cell r="L42">
            <v>1.25</v>
          </cell>
          <cell r="R42">
            <v>0.625</v>
          </cell>
          <cell r="S42">
            <v>111.79166666666667</v>
          </cell>
          <cell r="T42">
            <v>11</v>
          </cell>
          <cell r="U42">
            <v>3</v>
          </cell>
          <cell r="V42">
            <v>11</v>
          </cell>
          <cell r="W42">
            <v>106.25</v>
          </cell>
          <cell r="X42">
            <v>12</v>
          </cell>
          <cell r="Y42">
            <v>0</v>
          </cell>
          <cell r="Z42">
            <v>12</v>
          </cell>
          <cell r="AA42">
            <v>0</v>
          </cell>
          <cell r="AB42">
            <v>12</v>
          </cell>
          <cell r="AC42">
            <v>0</v>
          </cell>
          <cell r="AD42">
            <v>11</v>
          </cell>
          <cell r="AE42">
            <v>0</v>
          </cell>
          <cell r="AF42">
            <v>1</v>
          </cell>
          <cell r="AG42">
            <v>11</v>
          </cell>
          <cell r="AH42">
            <v>12</v>
          </cell>
          <cell r="AI42">
            <v>12</v>
          </cell>
          <cell r="AJ42">
            <v>12</v>
          </cell>
          <cell r="AK42">
            <v>11</v>
          </cell>
          <cell r="AL42">
            <v>46</v>
          </cell>
        </row>
        <row r="43">
          <cell r="E43" t="str">
            <v>Emma Madsen</v>
          </cell>
          <cell r="F43">
            <v>14</v>
          </cell>
          <cell r="G43">
            <v>8</v>
          </cell>
          <cell r="H43" t="str">
            <v>FOX4</v>
          </cell>
          <cell r="I43">
            <v>2</v>
          </cell>
          <cell r="J43" t="str">
            <v>Y</v>
          </cell>
          <cell r="K43">
            <v>64.375</v>
          </cell>
          <cell r="L43">
            <v>60</v>
          </cell>
          <cell r="R43">
            <v>62.1875</v>
          </cell>
          <cell r="S43">
            <v>88.875</v>
          </cell>
          <cell r="T43">
            <v>15</v>
          </cell>
          <cell r="U43">
            <v>1</v>
          </cell>
          <cell r="V43">
            <v>18</v>
          </cell>
          <cell r="W43">
            <v>97.5</v>
          </cell>
          <cell r="X43">
            <v>13</v>
          </cell>
          <cell r="Y43">
            <v>0</v>
          </cell>
          <cell r="Z43">
            <v>13</v>
          </cell>
          <cell r="AA43">
            <v>0</v>
          </cell>
          <cell r="AB43">
            <v>13</v>
          </cell>
          <cell r="AC43">
            <v>0</v>
          </cell>
          <cell r="AD43">
            <v>15</v>
          </cell>
          <cell r="AE43">
            <v>0</v>
          </cell>
          <cell r="AF43">
            <v>1</v>
          </cell>
          <cell r="AG43">
            <v>18</v>
          </cell>
          <cell r="AH43">
            <v>13</v>
          </cell>
          <cell r="AI43">
            <v>13</v>
          </cell>
          <cell r="AJ43">
            <v>13</v>
          </cell>
          <cell r="AK43">
            <v>15</v>
          </cell>
          <cell r="AL43">
            <v>54</v>
          </cell>
        </row>
        <row r="44">
          <cell r="E44" t="str">
            <v>Daniel Small</v>
          </cell>
          <cell r="F44">
            <v>16</v>
          </cell>
          <cell r="G44">
            <v>11</v>
          </cell>
          <cell r="H44" t="str">
            <v>FOX4</v>
          </cell>
          <cell r="I44">
            <v>1</v>
          </cell>
          <cell r="J44" t="str">
            <v>Y</v>
          </cell>
          <cell r="K44">
            <v>9.125</v>
          </cell>
          <cell r="L44">
            <v>35</v>
          </cell>
          <cell r="R44">
            <v>22.0625</v>
          </cell>
          <cell r="S44">
            <v>88.875</v>
          </cell>
          <cell r="T44">
            <v>15</v>
          </cell>
          <cell r="U44">
            <v>2</v>
          </cell>
          <cell r="V44">
            <v>18</v>
          </cell>
          <cell r="W44">
            <v>97.5</v>
          </cell>
          <cell r="X44">
            <v>13</v>
          </cell>
          <cell r="Y44">
            <v>0</v>
          </cell>
          <cell r="Z44">
            <v>13</v>
          </cell>
          <cell r="AA44">
            <v>0</v>
          </cell>
          <cell r="AB44">
            <v>13</v>
          </cell>
          <cell r="AC44">
            <v>0</v>
          </cell>
          <cell r="AD44">
            <v>15</v>
          </cell>
          <cell r="AE44">
            <v>0</v>
          </cell>
          <cell r="AF44">
            <v>1</v>
          </cell>
          <cell r="AG44">
            <v>18</v>
          </cell>
          <cell r="AH44">
            <v>13</v>
          </cell>
          <cell r="AI44">
            <v>13</v>
          </cell>
          <cell r="AJ44">
            <v>13</v>
          </cell>
          <cell r="AK44">
            <v>15</v>
          </cell>
          <cell r="AL44">
            <v>54</v>
          </cell>
        </row>
        <row r="45">
          <cell r="E45" t="str">
            <v>Lindy Madsen</v>
          </cell>
          <cell r="F45">
            <v>15</v>
          </cell>
          <cell r="G45">
            <v>10</v>
          </cell>
          <cell r="H45" t="str">
            <v>FOX4</v>
          </cell>
          <cell r="I45">
            <v>3</v>
          </cell>
          <cell r="J45" t="str">
            <v>Y</v>
          </cell>
          <cell r="K45">
            <v>4.25</v>
          </cell>
          <cell r="L45">
            <v>2.5</v>
          </cell>
          <cell r="R45">
            <v>3.375</v>
          </cell>
          <cell r="S45">
            <v>88.875</v>
          </cell>
          <cell r="T45">
            <v>15</v>
          </cell>
          <cell r="U45">
            <v>3</v>
          </cell>
          <cell r="V45">
            <v>18</v>
          </cell>
          <cell r="W45">
            <v>97.5</v>
          </cell>
          <cell r="X45">
            <v>13</v>
          </cell>
          <cell r="Y45">
            <v>0</v>
          </cell>
          <cell r="Z45">
            <v>13</v>
          </cell>
          <cell r="AA45">
            <v>0</v>
          </cell>
          <cell r="AB45">
            <v>13</v>
          </cell>
          <cell r="AC45">
            <v>0</v>
          </cell>
          <cell r="AD45">
            <v>15</v>
          </cell>
          <cell r="AE45">
            <v>0</v>
          </cell>
          <cell r="AF45">
            <v>1</v>
          </cell>
          <cell r="AG45">
            <v>18</v>
          </cell>
          <cell r="AH45">
            <v>13</v>
          </cell>
          <cell r="AI45">
            <v>13</v>
          </cell>
          <cell r="AJ45">
            <v>13</v>
          </cell>
          <cell r="AK45">
            <v>15</v>
          </cell>
          <cell r="AL45">
            <v>54</v>
          </cell>
        </row>
        <row r="46">
          <cell r="E46" t="str">
            <v>Chloe Arnold</v>
          </cell>
          <cell r="F46">
            <v>13</v>
          </cell>
          <cell r="G46">
            <v>8</v>
          </cell>
          <cell r="H46" t="str">
            <v>FOX4</v>
          </cell>
          <cell r="I46">
            <v>4</v>
          </cell>
          <cell r="J46" t="str">
            <v>Y</v>
          </cell>
          <cell r="K46">
            <v>2.5</v>
          </cell>
          <cell r="L46">
            <v>0</v>
          </cell>
          <cell r="R46">
            <v>1.25</v>
          </cell>
          <cell r="S46">
            <v>88.875</v>
          </cell>
          <cell r="T46">
            <v>15</v>
          </cell>
          <cell r="U46">
            <v>4</v>
          </cell>
          <cell r="V46">
            <v>18</v>
          </cell>
          <cell r="W46">
            <v>97.5</v>
          </cell>
          <cell r="X46">
            <v>13</v>
          </cell>
          <cell r="Y46">
            <v>0</v>
          </cell>
          <cell r="Z46">
            <v>13</v>
          </cell>
          <cell r="AA46">
            <v>0</v>
          </cell>
          <cell r="AB46">
            <v>13</v>
          </cell>
          <cell r="AC46">
            <v>0</v>
          </cell>
          <cell r="AD46">
            <v>15</v>
          </cell>
          <cell r="AE46">
            <v>0</v>
          </cell>
          <cell r="AF46">
            <v>1</v>
          </cell>
          <cell r="AG46">
            <v>18</v>
          </cell>
          <cell r="AH46">
            <v>13</v>
          </cell>
          <cell r="AI46">
            <v>13</v>
          </cell>
          <cell r="AJ46">
            <v>13</v>
          </cell>
          <cell r="AK46">
            <v>15</v>
          </cell>
          <cell r="AL46">
            <v>54</v>
          </cell>
        </row>
        <row r="47">
          <cell r="E47" t="str">
            <v>Jamie Rand</v>
          </cell>
          <cell r="F47">
            <v>14</v>
          </cell>
          <cell r="G47">
            <v>8</v>
          </cell>
          <cell r="H47" t="str">
            <v>DAC1</v>
          </cell>
          <cell r="I47">
            <v>2</v>
          </cell>
          <cell r="J47" t="str">
            <v>Y</v>
          </cell>
          <cell r="K47">
            <v>52.4</v>
          </cell>
          <cell r="L47">
            <v>51.25</v>
          </cell>
          <cell r="R47">
            <v>51.825000000000003</v>
          </cell>
          <cell r="S47">
            <v>98.675000000000011</v>
          </cell>
          <cell r="T47">
            <v>13</v>
          </cell>
          <cell r="U47">
            <v>2</v>
          </cell>
          <cell r="V47">
            <v>10</v>
          </cell>
          <cell r="W47">
            <v>96.25</v>
          </cell>
          <cell r="X47">
            <v>14</v>
          </cell>
          <cell r="Y47">
            <v>0</v>
          </cell>
          <cell r="Z47">
            <v>14</v>
          </cell>
          <cell r="AA47">
            <v>0</v>
          </cell>
          <cell r="AB47">
            <v>14</v>
          </cell>
          <cell r="AC47">
            <v>0</v>
          </cell>
          <cell r="AD47">
            <v>14</v>
          </cell>
          <cell r="AE47">
            <v>0</v>
          </cell>
          <cell r="AF47">
            <v>1</v>
          </cell>
          <cell r="AG47">
            <v>10</v>
          </cell>
          <cell r="AH47">
            <v>14</v>
          </cell>
          <cell r="AI47">
            <v>14</v>
          </cell>
          <cell r="AJ47">
            <v>14</v>
          </cell>
          <cell r="AK47">
            <v>14</v>
          </cell>
          <cell r="AL47">
            <v>52</v>
          </cell>
        </row>
        <row r="48">
          <cell r="E48" t="str">
            <v>Josh Carlson</v>
          </cell>
          <cell r="F48">
            <v>16</v>
          </cell>
          <cell r="G48">
            <v>11</v>
          </cell>
          <cell r="H48" t="str">
            <v>DAC1</v>
          </cell>
          <cell r="I48">
            <v>1</v>
          </cell>
          <cell r="J48" t="str">
            <v>Y</v>
          </cell>
          <cell r="K48">
            <v>48.7</v>
          </cell>
          <cell r="L48">
            <v>42.5</v>
          </cell>
          <cell r="R48">
            <v>45.6</v>
          </cell>
          <cell r="S48">
            <v>98.675000000000011</v>
          </cell>
          <cell r="T48">
            <v>13</v>
          </cell>
          <cell r="U48">
            <v>1</v>
          </cell>
          <cell r="V48">
            <v>10</v>
          </cell>
          <cell r="W48">
            <v>96.25</v>
          </cell>
          <cell r="X48">
            <v>14</v>
          </cell>
          <cell r="Y48">
            <v>0</v>
          </cell>
          <cell r="Z48">
            <v>14</v>
          </cell>
          <cell r="AA48">
            <v>0</v>
          </cell>
          <cell r="AB48">
            <v>14</v>
          </cell>
          <cell r="AC48">
            <v>0</v>
          </cell>
          <cell r="AD48">
            <v>14</v>
          </cell>
          <cell r="AE48">
            <v>0</v>
          </cell>
          <cell r="AF48">
            <v>1</v>
          </cell>
          <cell r="AG48">
            <v>10</v>
          </cell>
          <cell r="AH48">
            <v>14</v>
          </cell>
          <cell r="AI48">
            <v>14</v>
          </cell>
          <cell r="AJ48">
            <v>14</v>
          </cell>
          <cell r="AK48">
            <v>14</v>
          </cell>
          <cell r="AL48">
            <v>52</v>
          </cell>
        </row>
        <row r="49">
          <cell r="E49" t="str">
            <v>Jacob Pope</v>
          </cell>
          <cell r="F49">
            <v>13</v>
          </cell>
          <cell r="G49">
            <v>8</v>
          </cell>
          <cell r="H49" t="str">
            <v>DAC1</v>
          </cell>
          <cell r="I49">
            <v>3</v>
          </cell>
          <cell r="J49" t="str">
            <v>Y</v>
          </cell>
          <cell r="K49">
            <v>0</v>
          </cell>
          <cell r="L49">
            <v>1.25</v>
          </cell>
          <cell r="R49">
            <v>0.625</v>
          </cell>
          <cell r="S49">
            <v>98.675000000000011</v>
          </cell>
          <cell r="T49">
            <v>13</v>
          </cell>
          <cell r="U49">
            <v>4</v>
          </cell>
          <cell r="V49">
            <v>10</v>
          </cell>
          <cell r="W49">
            <v>96.25</v>
          </cell>
          <cell r="X49">
            <v>14</v>
          </cell>
          <cell r="Y49">
            <v>0</v>
          </cell>
          <cell r="Z49">
            <v>14</v>
          </cell>
          <cell r="AA49">
            <v>0</v>
          </cell>
          <cell r="AB49">
            <v>14</v>
          </cell>
          <cell r="AC49">
            <v>0</v>
          </cell>
          <cell r="AD49">
            <v>14</v>
          </cell>
          <cell r="AE49">
            <v>0</v>
          </cell>
          <cell r="AF49">
            <v>1</v>
          </cell>
          <cell r="AG49">
            <v>10</v>
          </cell>
          <cell r="AH49">
            <v>14</v>
          </cell>
          <cell r="AI49">
            <v>14</v>
          </cell>
          <cell r="AJ49">
            <v>14</v>
          </cell>
          <cell r="AK49">
            <v>14</v>
          </cell>
          <cell r="AL49">
            <v>52</v>
          </cell>
        </row>
        <row r="50">
          <cell r="E50" t="str">
            <v>Joshua Miller</v>
          </cell>
          <cell r="F50">
            <v>12</v>
          </cell>
          <cell r="G50">
            <v>7</v>
          </cell>
          <cell r="H50" t="str">
            <v>DAC1</v>
          </cell>
          <cell r="I50">
            <v>4</v>
          </cell>
          <cell r="J50" t="str">
            <v>Y</v>
          </cell>
          <cell r="K50">
            <v>0</v>
          </cell>
          <cell r="L50">
            <v>1.25</v>
          </cell>
          <cell r="R50">
            <v>0.625</v>
          </cell>
          <cell r="S50">
            <v>98.675000000000011</v>
          </cell>
          <cell r="T50">
            <v>13</v>
          </cell>
          <cell r="U50">
            <v>3</v>
          </cell>
          <cell r="V50">
            <v>10</v>
          </cell>
          <cell r="W50">
            <v>96.25</v>
          </cell>
          <cell r="X50">
            <v>14</v>
          </cell>
          <cell r="Y50">
            <v>0</v>
          </cell>
          <cell r="Z50">
            <v>14</v>
          </cell>
          <cell r="AA50">
            <v>0</v>
          </cell>
          <cell r="AB50">
            <v>14</v>
          </cell>
          <cell r="AC50">
            <v>0</v>
          </cell>
          <cell r="AD50">
            <v>14</v>
          </cell>
          <cell r="AE50">
            <v>0</v>
          </cell>
          <cell r="AF50">
            <v>1</v>
          </cell>
          <cell r="AG50">
            <v>10</v>
          </cell>
          <cell r="AH50">
            <v>14</v>
          </cell>
          <cell r="AI50">
            <v>14</v>
          </cell>
          <cell r="AJ50">
            <v>14</v>
          </cell>
          <cell r="AK50">
            <v>14</v>
          </cell>
          <cell r="AL50">
            <v>52</v>
          </cell>
        </row>
        <row r="51">
          <cell r="E51" t="str">
            <v>Emma Carlson</v>
          </cell>
          <cell r="F51">
            <v>13</v>
          </cell>
          <cell r="G51">
            <v>7</v>
          </cell>
          <cell r="H51" t="str">
            <v>DAC3</v>
          </cell>
          <cell r="I51">
            <v>1</v>
          </cell>
          <cell r="J51" t="str">
            <v>Y</v>
          </cell>
          <cell r="K51">
            <v>47.9</v>
          </cell>
          <cell r="L51">
            <v>57.5</v>
          </cell>
          <cell r="R51">
            <v>52.7</v>
          </cell>
          <cell r="S51">
            <v>89.35</v>
          </cell>
          <cell r="T51">
            <v>14</v>
          </cell>
          <cell r="U51">
            <v>1</v>
          </cell>
          <cell r="V51">
            <v>13</v>
          </cell>
          <cell r="W51">
            <v>87.5</v>
          </cell>
          <cell r="X51">
            <v>15</v>
          </cell>
          <cell r="Y51">
            <v>0</v>
          </cell>
          <cell r="Z51">
            <v>15</v>
          </cell>
          <cell r="AA51">
            <v>0</v>
          </cell>
          <cell r="AB51">
            <v>15</v>
          </cell>
          <cell r="AC51">
            <v>0</v>
          </cell>
          <cell r="AD51">
            <v>13</v>
          </cell>
          <cell r="AE51">
            <v>0</v>
          </cell>
          <cell r="AF51">
            <v>1</v>
          </cell>
          <cell r="AG51">
            <v>13</v>
          </cell>
          <cell r="AH51">
            <v>15</v>
          </cell>
          <cell r="AI51">
            <v>15</v>
          </cell>
          <cell r="AJ51">
            <v>15</v>
          </cell>
          <cell r="AK51">
            <v>13</v>
          </cell>
          <cell r="AL51">
            <v>56</v>
          </cell>
        </row>
        <row r="52">
          <cell r="E52" t="str">
            <v>Megan Swale</v>
          </cell>
          <cell r="F52">
            <v>14</v>
          </cell>
          <cell r="G52">
            <v>9</v>
          </cell>
          <cell r="H52" t="str">
            <v>DAC3</v>
          </cell>
          <cell r="I52">
            <v>3</v>
          </cell>
          <cell r="J52" t="str">
            <v>Y</v>
          </cell>
          <cell r="K52">
            <v>43.3</v>
          </cell>
          <cell r="L52">
            <v>30</v>
          </cell>
          <cell r="R52">
            <v>36.65</v>
          </cell>
          <cell r="S52">
            <v>89.35</v>
          </cell>
          <cell r="T52">
            <v>14</v>
          </cell>
          <cell r="U52">
            <v>2</v>
          </cell>
          <cell r="V52">
            <v>13</v>
          </cell>
          <cell r="W52">
            <v>87.5</v>
          </cell>
          <cell r="X52">
            <v>15</v>
          </cell>
          <cell r="Y52">
            <v>0</v>
          </cell>
          <cell r="Z52">
            <v>15</v>
          </cell>
          <cell r="AA52">
            <v>0</v>
          </cell>
          <cell r="AB52">
            <v>15</v>
          </cell>
          <cell r="AC52">
            <v>0</v>
          </cell>
          <cell r="AD52">
            <v>13</v>
          </cell>
          <cell r="AE52">
            <v>0</v>
          </cell>
          <cell r="AF52">
            <v>1</v>
          </cell>
          <cell r="AG52">
            <v>13</v>
          </cell>
          <cell r="AH52">
            <v>15</v>
          </cell>
          <cell r="AI52">
            <v>15</v>
          </cell>
          <cell r="AJ52">
            <v>15</v>
          </cell>
          <cell r="AK52">
            <v>13</v>
          </cell>
          <cell r="AL52">
            <v>56</v>
          </cell>
        </row>
        <row r="53">
          <cell r="E53" t="str">
            <v>Olivia Widmer</v>
          </cell>
          <cell r="F53">
            <v>13</v>
          </cell>
          <cell r="G53">
            <v>8</v>
          </cell>
          <cell r="H53" t="str">
            <v>DAC3</v>
          </cell>
          <cell r="I53">
            <v>2</v>
          </cell>
          <cell r="J53" t="str">
            <v>Y</v>
          </cell>
          <cell r="K53">
            <v>0</v>
          </cell>
          <cell r="L53">
            <v>0</v>
          </cell>
          <cell r="R53">
            <v>0</v>
          </cell>
          <cell r="S53">
            <v>89.35</v>
          </cell>
          <cell r="T53">
            <v>14</v>
          </cell>
          <cell r="U53">
            <v>3</v>
          </cell>
          <cell r="V53">
            <v>13</v>
          </cell>
          <cell r="W53">
            <v>87.5</v>
          </cell>
          <cell r="X53">
            <v>15</v>
          </cell>
          <cell r="Y53">
            <v>0</v>
          </cell>
          <cell r="Z53">
            <v>15</v>
          </cell>
          <cell r="AA53">
            <v>0</v>
          </cell>
          <cell r="AB53">
            <v>15</v>
          </cell>
          <cell r="AC53">
            <v>0</v>
          </cell>
          <cell r="AD53">
            <v>13</v>
          </cell>
          <cell r="AE53">
            <v>0</v>
          </cell>
          <cell r="AF53">
            <v>1</v>
          </cell>
          <cell r="AG53">
            <v>13</v>
          </cell>
          <cell r="AH53">
            <v>15</v>
          </cell>
          <cell r="AI53">
            <v>15</v>
          </cell>
          <cell r="AJ53">
            <v>15</v>
          </cell>
          <cell r="AK53">
            <v>13</v>
          </cell>
          <cell r="AL53">
            <v>56</v>
          </cell>
        </row>
        <row r="54">
          <cell r="E54" t="str">
            <v>Marcus Petterson</v>
          </cell>
          <cell r="F54">
            <v>11</v>
          </cell>
          <cell r="G54">
            <v>6</v>
          </cell>
          <cell r="H54" t="str">
            <v>LH2</v>
          </cell>
          <cell r="I54">
            <v>3</v>
          </cell>
          <cell r="J54" t="str">
            <v>Y</v>
          </cell>
          <cell r="K54">
            <v>35</v>
          </cell>
          <cell r="L54">
            <v>40</v>
          </cell>
          <cell r="R54">
            <v>37.5</v>
          </cell>
          <cell r="S54">
            <v>83.055555555555571</v>
          </cell>
          <cell r="T54">
            <v>16</v>
          </cell>
          <cell r="U54">
            <v>1</v>
          </cell>
          <cell r="V54">
            <v>15</v>
          </cell>
          <cell r="W54">
            <v>85</v>
          </cell>
          <cell r="X54">
            <v>16</v>
          </cell>
          <cell r="Y54">
            <v>0</v>
          </cell>
          <cell r="Z54">
            <v>16</v>
          </cell>
          <cell r="AA54">
            <v>0</v>
          </cell>
          <cell r="AB54">
            <v>16</v>
          </cell>
          <cell r="AC54">
            <v>0</v>
          </cell>
          <cell r="AD54">
            <v>19</v>
          </cell>
          <cell r="AE54">
            <v>0</v>
          </cell>
          <cell r="AF54">
            <v>1</v>
          </cell>
          <cell r="AG54">
            <v>15</v>
          </cell>
          <cell r="AH54">
            <v>16</v>
          </cell>
          <cell r="AI54">
            <v>16</v>
          </cell>
          <cell r="AJ54">
            <v>16</v>
          </cell>
          <cell r="AK54">
            <v>19</v>
          </cell>
          <cell r="AL54">
            <v>66</v>
          </cell>
        </row>
        <row r="55">
          <cell r="E55" t="str">
            <v>Aaron Maier</v>
          </cell>
          <cell r="F55">
            <v>14</v>
          </cell>
          <cell r="G55">
            <v>8</v>
          </cell>
          <cell r="H55" t="str">
            <v>LH2</v>
          </cell>
          <cell r="I55">
            <v>2</v>
          </cell>
          <cell r="J55" t="str">
            <v>Y</v>
          </cell>
          <cell r="K55">
            <v>26.111111111111111</v>
          </cell>
          <cell r="L55">
            <v>23.75</v>
          </cell>
          <cell r="R55">
            <v>24.930555555555557</v>
          </cell>
          <cell r="S55">
            <v>83.055555555555571</v>
          </cell>
          <cell r="T55">
            <v>16</v>
          </cell>
          <cell r="U55">
            <v>2</v>
          </cell>
          <cell r="V55">
            <v>15</v>
          </cell>
          <cell r="W55">
            <v>85</v>
          </cell>
          <cell r="X55">
            <v>16</v>
          </cell>
          <cell r="Y55">
            <v>0</v>
          </cell>
          <cell r="Z55">
            <v>16</v>
          </cell>
          <cell r="AA55">
            <v>0</v>
          </cell>
          <cell r="AB55">
            <v>16</v>
          </cell>
          <cell r="AC55">
            <v>0</v>
          </cell>
          <cell r="AD55">
            <v>19</v>
          </cell>
          <cell r="AE55">
            <v>0</v>
          </cell>
          <cell r="AF55">
            <v>1</v>
          </cell>
          <cell r="AG55">
            <v>15</v>
          </cell>
          <cell r="AH55">
            <v>16</v>
          </cell>
          <cell r="AI55">
            <v>16</v>
          </cell>
          <cell r="AJ55">
            <v>16</v>
          </cell>
          <cell r="AK55">
            <v>19</v>
          </cell>
          <cell r="AL55">
            <v>66</v>
          </cell>
        </row>
        <row r="56">
          <cell r="E56" t="str">
            <v>Emily Ashcraft</v>
          </cell>
          <cell r="F56">
            <v>14</v>
          </cell>
          <cell r="G56">
            <v>9</v>
          </cell>
          <cell r="H56" t="str">
            <v>LH2</v>
          </cell>
          <cell r="I56">
            <v>1</v>
          </cell>
          <cell r="J56" t="str">
            <v>Y</v>
          </cell>
          <cell r="K56">
            <v>15.555555555555555</v>
          </cell>
          <cell r="L56">
            <v>20</v>
          </cell>
          <cell r="R56">
            <v>17.777777777777779</v>
          </cell>
          <cell r="S56">
            <v>83.055555555555571</v>
          </cell>
          <cell r="T56">
            <v>16</v>
          </cell>
          <cell r="U56">
            <v>3</v>
          </cell>
          <cell r="V56">
            <v>15</v>
          </cell>
          <cell r="W56">
            <v>85</v>
          </cell>
          <cell r="X56">
            <v>16</v>
          </cell>
          <cell r="Y56">
            <v>0</v>
          </cell>
          <cell r="Z56">
            <v>16</v>
          </cell>
          <cell r="AA56">
            <v>0</v>
          </cell>
          <cell r="AB56">
            <v>16</v>
          </cell>
          <cell r="AC56">
            <v>0</v>
          </cell>
          <cell r="AD56">
            <v>19</v>
          </cell>
          <cell r="AE56">
            <v>0</v>
          </cell>
          <cell r="AF56">
            <v>1</v>
          </cell>
          <cell r="AG56">
            <v>15</v>
          </cell>
          <cell r="AH56">
            <v>16</v>
          </cell>
          <cell r="AI56">
            <v>16</v>
          </cell>
          <cell r="AJ56">
            <v>16</v>
          </cell>
          <cell r="AK56">
            <v>19</v>
          </cell>
          <cell r="AL56">
            <v>66</v>
          </cell>
        </row>
        <row r="57">
          <cell r="E57" t="str">
            <v>Lexi Swanson</v>
          </cell>
          <cell r="F57">
            <v>13</v>
          </cell>
          <cell r="G57">
            <v>8</v>
          </cell>
          <cell r="H57" t="str">
            <v>LH2</v>
          </cell>
          <cell r="I57">
            <v>4</v>
          </cell>
          <cell r="J57" t="str">
            <v>Y</v>
          </cell>
          <cell r="K57">
            <v>4.4444444444444446</v>
          </cell>
          <cell r="L57">
            <v>1.25</v>
          </cell>
          <cell r="R57">
            <v>2.8472222222222223</v>
          </cell>
          <cell r="S57">
            <v>83.055555555555571</v>
          </cell>
          <cell r="T57">
            <v>16</v>
          </cell>
          <cell r="U57">
            <v>4</v>
          </cell>
          <cell r="V57">
            <v>15</v>
          </cell>
          <cell r="W57">
            <v>85</v>
          </cell>
          <cell r="X57">
            <v>16</v>
          </cell>
          <cell r="Y57">
            <v>0</v>
          </cell>
          <cell r="Z57">
            <v>16</v>
          </cell>
          <cell r="AA57">
            <v>0</v>
          </cell>
          <cell r="AB57">
            <v>16</v>
          </cell>
          <cell r="AC57">
            <v>0</v>
          </cell>
          <cell r="AD57">
            <v>19</v>
          </cell>
          <cell r="AE57">
            <v>0</v>
          </cell>
          <cell r="AF57">
            <v>1</v>
          </cell>
          <cell r="AG57">
            <v>15</v>
          </cell>
          <cell r="AH57">
            <v>16</v>
          </cell>
          <cell r="AI57">
            <v>16</v>
          </cell>
          <cell r="AJ57">
            <v>16</v>
          </cell>
          <cell r="AK57">
            <v>19</v>
          </cell>
          <cell r="AL57">
            <v>66</v>
          </cell>
        </row>
        <row r="58">
          <cell r="E58" t="str">
            <v>Anna Coon</v>
          </cell>
          <cell r="F58">
            <v>14</v>
          </cell>
          <cell r="G58">
            <v>8</v>
          </cell>
          <cell r="H58" t="str">
            <v>LH2</v>
          </cell>
          <cell r="I58">
            <v>5</v>
          </cell>
          <cell r="J58" t="str">
            <v>Y</v>
          </cell>
          <cell r="K58">
            <v>0</v>
          </cell>
          <cell r="L58">
            <v>0</v>
          </cell>
          <cell r="R58">
            <v>0</v>
          </cell>
          <cell r="S58">
            <v>83.055555555555571</v>
          </cell>
          <cell r="T58">
            <v>16</v>
          </cell>
          <cell r="U58">
            <v>5</v>
          </cell>
          <cell r="V58">
            <v>15</v>
          </cell>
          <cell r="W58">
            <v>85</v>
          </cell>
          <cell r="X58">
            <v>16</v>
          </cell>
          <cell r="Y58">
            <v>0</v>
          </cell>
          <cell r="Z58">
            <v>16</v>
          </cell>
          <cell r="AA58">
            <v>0</v>
          </cell>
          <cell r="AB58">
            <v>16</v>
          </cell>
          <cell r="AC58">
            <v>0</v>
          </cell>
          <cell r="AD58">
            <v>19</v>
          </cell>
          <cell r="AE58">
            <v>0</v>
          </cell>
          <cell r="AF58">
            <v>1</v>
          </cell>
          <cell r="AG58">
            <v>15</v>
          </cell>
          <cell r="AH58">
            <v>16</v>
          </cell>
          <cell r="AI58">
            <v>16</v>
          </cell>
          <cell r="AJ58">
            <v>16</v>
          </cell>
          <cell r="AK58">
            <v>19</v>
          </cell>
          <cell r="AL58">
            <v>66</v>
          </cell>
        </row>
        <row r="59">
          <cell r="E59" t="str">
            <v>Ashlen Staub</v>
          </cell>
          <cell r="F59">
            <v>13</v>
          </cell>
          <cell r="G59">
            <v>8</v>
          </cell>
          <cell r="H59" t="str">
            <v>FOX2</v>
          </cell>
          <cell r="I59">
            <v>1</v>
          </cell>
          <cell r="J59" t="str">
            <v>Y</v>
          </cell>
          <cell r="K59">
            <v>42.6</v>
          </cell>
          <cell r="L59">
            <v>47.5</v>
          </cell>
          <cell r="R59">
            <v>45.05</v>
          </cell>
          <cell r="S59">
            <v>79.894444444444446</v>
          </cell>
          <cell r="T59">
            <v>17</v>
          </cell>
          <cell r="U59">
            <v>1</v>
          </cell>
          <cell r="V59">
            <v>14</v>
          </cell>
          <cell r="W59">
            <v>67.5</v>
          </cell>
          <cell r="X59">
            <v>17</v>
          </cell>
          <cell r="Y59">
            <v>0</v>
          </cell>
          <cell r="Z59">
            <v>17</v>
          </cell>
          <cell r="AA59">
            <v>0</v>
          </cell>
          <cell r="AB59">
            <v>17</v>
          </cell>
          <cell r="AC59">
            <v>0</v>
          </cell>
          <cell r="AD59">
            <v>16</v>
          </cell>
          <cell r="AE59">
            <v>0</v>
          </cell>
          <cell r="AF59">
            <v>1</v>
          </cell>
          <cell r="AG59">
            <v>14</v>
          </cell>
          <cell r="AH59">
            <v>17</v>
          </cell>
          <cell r="AI59">
            <v>17</v>
          </cell>
          <cell r="AJ59">
            <v>17</v>
          </cell>
          <cell r="AK59">
            <v>16</v>
          </cell>
          <cell r="AL59">
            <v>64</v>
          </cell>
        </row>
        <row r="60">
          <cell r="E60" t="str">
            <v>Hannah Wagaman</v>
          </cell>
          <cell r="F60">
            <v>16</v>
          </cell>
          <cell r="G60">
            <v>10</v>
          </cell>
          <cell r="H60" t="str">
            <v>FOX2</v>
          </cell>
          <cell r="I60">
            <v>3</v>
          </cell>
          <cell r="J60" t="str">
            <v>Y</v>
          </cell>
          <cell r="K60">
            <v>26.666666666666668</v>
          </cell>
          <cell r="L60">
            <v>15</v>
          </cell>
          <cell r="R60">
            <v>20.833333333333336</v>
          </cell>
          <cell r="S60">
            <v>79.894444444444446</v>
          </cell>
          <cell r="T60">
            <v>17</v>
          </cell>
          <cell r="U60">
            <v>2</v>
          </cell>
          <cell r="V60">
            <v>14</v>
          </cell>
          <cell r="W60">
            <v>67.5</v>
          </cell>
          <cell r="X60">
            <v>17</v>
          </cell>
          <cell r="Y60">
            <v>0</v>
          </cell>
          <cell r="Z60">
            <v>17</v>
          </cell>
          <cell r="AA60">
            <v>0</v>
          </cell>
          <cell r="AB60">
            <v>17</v>
          </cell>
          <cell r="AC60">
            <v>0</v>
          </cell>
          <cell r="AD60">
            <v>16</v>
          </cell>
          <cell r="AE60">
            <v>0</v>
          </cell>
          <cell r="AF60">
            <v>1</v>
          </cell>
          <cell r="AG60">
            <v>14</v>
          </cell>
          <cell r="AH60">
            <v>17</v>
          </cell>
          <cell r="AI60">
            <v>17</v>
          </cell>
          <cell r="AJ60">
            <v>17</v>
          </cell>
          <cell r="AK60">
            <v>16</v>
          </cell>
          <cell r="AL60">
            <v>64</v>
          </cell>
        </row>
        <row r="61">
          <cell r="E61" t="str">
            <v>Libby Clancy</v>
          </cell>
          <cell r="F61">
            <v>15</v>
          </cell>
          <cell r="G61">
            <v>10</v>
          </cell>
          <cell r="H61" t="str">
            <v>FOX2</v>
          </cell>
          <cell r="I61">
            <v>4</v>
          </cell>
          <cell r="J61" t="str">
            <v>Y</v>
          </cell>
          <cell r="K61">
            <v>12.222222222222221</v>
          </cell>
          <cell r="L61">
            <v>3.75</v>
          </cell>
          <cell r="R61">
            <v>7.9861111111111107</v>
          </cell>
          <cell r="S61">
            <v>79.894444444444446</v>
          </cell>
          <cell r="T61">
            <v>17</v>
          </cell>
          <cell r="U61">
            <v>4</v>
          </cell>
          <cell r="V61">
            <v>14</v>
          </cell>
          <cell r="W61">
            <v>67.5</v>
          </cell>
          <cell r="X61">
            <v>17</v>
          </cell>
          <cell r="Y61">
            <v>0</v>
          </cell>
          <cell r="Z61">
            <v>17</v>
          </cell>
          <cell r="AA61">
            <v>0</v>
          </cell>
          <cell r="AB61">
            <v>17</v>
          </cell>
          <cell r="AC61">
            <v>0</v>
          </cell>
          <cell r="AD61">
            <v>16</v>
          </cell>
          <cell r="AE61">
            <v>0</v>
          </cell>
          <cell r="AF61">
            <v>1</v>
          </cell>
          <cell r="AG61">
            <v>14</v>
          </cell>
          <cell r="AH61">
            <v>17</v>
          </cell>
          <cell r="AI61">
            <v>17</v>
          </cell>
          <cell r="AJ61">
            <v>17</v>
          </cell>
          <cell r="AK61">
            <v>16</v>
          </cell>
          <cell r="AL61">
            <v>64</v>
          </cell>
        </row>
        <row r="62">
          <cell r="E62" t="str">
            <v>Alyssa Staub</v>
          </cell>
          <cell r="F62">
            <v>12</v>
          </cell>
          <cell r="G62">
            <v>7</v>
          </cell>
          <cell r="H62" t="str">
            <v>FOX2</v>
          </cell>
          <cell r="I62">
            <v>2</v>
          </cell>
          <cell r="J62" t="str">
            <v>Y</v>
          </cell>
          <cell r="K62">
            <v>10.8</v>
          </cell>
          <cell r="L62">
            <v>1.25</v>
          </cell>
          <cell r="R62">
            <v>6.0250000000000004</v>
          </cell>
          <cell r="S62">
            <v>79.894444444444446</v>
          </cell>
          <cell r="T62">
            <v>17</v>
          </cell>
          <cell r="U62">
            <v>3</v>
          </cell>
          <cell r="V62">
            <v>14</v>
          </cell>
          <cell r="W62">
            <v>67.5</v>
          </cell>
          <cell r="X62">
            <v>17</v>
          </cell>
          <cell r="Y62">
            <v>0</v>
          </cell>
          <cell r="Z62">
            <v>17</v>
          </cell>
          <cell r="AA62">
            <v>0</v>
          </cell>
          <cell r="AB62">
            <v>17</v>
          </cell>
          <cell r="AC62">
            <v>0</v>
          </cell>
          <cell r="AD62">
            <v>16</v>
          </cell>
          <cell r="AE62">
            <v>0</v>
          </cell>
          <cell r="AF62">
            <v>1</v>
          </cell>
          <cell r="AG62">
            <v>14</v>
          </cell>
          <cell r="AH62">
            <v>17</v>
          </cell>
          <cell r="AI62">
            <v>17</v>
          </cell>
          <cell r="AJ62">
            <v>17</v>
          </cell>
          <cell r="AK62">
            <v>16</v>
          </cell>
          <cell r="AL62">
            <v>64</v>
          </cell>
        </row>
        <row r="63">
          <cell r="E63" t="str">
            <v>Peter Berge</v>
          </cell>
          <cell r="F63">
            <v>16</v>
          </cell>
          <cell r="G63">
            <v>11</v>
          </cell>
          <cell r="H63" t="str">
            <v>NSA</v>
          </cell>
          <cell r="I63">
            <v>1</v>
          </cell>
          <cell r="J63" t="str">
            <v>Y</v>
          </cell>
          <cell r="K63">
            <v>33.888888888888886</v>
          </cell>
          <cell r="L63">
            <v>37.5</v>
          </cell>
          <cell r="R63">
            <v>35.694444444444443</v>
          </cell>
          <cell r="S63">
            <v>61.666666666666664</v>
          </cell>
          <cell r="T63">
            <v>18</v>
          </cell>
          <cell r="U63">
            <v>1</v>
          </cell>
          <cell r="V63">
            <v>19</v>
          </cell>
          <cell r="W63">
            <v>60</v>
          </cell>
          <cell r="X63">
            <v>18</v>
          </cell>
          <cell r="Y63">
            <v>0</v>
          </cell>
          <cell r="Z63">
            <v>18</v>
          </cell>
          <cell r="AA63">
            <v>0</v>
          </cell>
          <cell r="AB63">
            <v>18</v>
          </cell>
          <cell r="AC63">
            <v>0</v>
          </cell>
          <cell r="AD63">
            <v>17</v>
          </cell>
          <cell r="AE63">
            <v>0</v>
          </cell>
          <cell r="AF63">
            <v>1</v>
          </cell>
          <cell r="AG63">
            <v>19</v>
          </cell>
          <cell r="AH63">
            <v>18</v>
          </cell>
          <cell r="AI63">
            <v>18</v>
          </cell>
          <cell r="AJ63">
            <v>18</v>
          </cell>
          <cell r="AK63">
            <v>17</v>
          </cell>
          <cell r="AL63">
            <v>71</v>
          </cell>
        </row>
        <row r="64">
          <cell r="E64" t="str">
            <v>Jade Wy</v>
          </cell>
          <cell r="F64">
            <v>16</v>
          </cell>
          <cell r="G64">
            <v>11</v>
          </cell>
          <cell r="H64" t="str">
            <v>NSA</v>
          </cell>
          <cell r="I64">
            <v>2</v>
          </cell>
          <cell r="J64" t="str">
            <v>Y</v>
          </cell>
          <cell r="K64">
            <v>18.888888888888889</v>
          </cell>
          <cell r="L64">
            <v>12.5</v>
          </cell>
          <cell r="R64">
            <v>15.694444444444445</v>
          </cell>
          <cell r="S64">
            <v>61.666666666666664</v>
          </cell>
          <cell r="T64">
            <v>18</v>
          </cell>
          <cell r="U64">
            <v>3</v>
          </cell>
          <cell r="V64">
            <v>19</v>
          </cell>
          <cell r="W64">
            <v>60</v>
          </cell>
          <cell r="X64">
            <v>18</v>
          </cell>
          <cell r="Y64">
            <v>0</v>
          </cell>
          <cell r="Z64">
            <v>18</v>
          </cell>
          <cell r="AA64">
            <v>0</v>
          </cell>
          <cell r="AB64">
            <v>18</v>
          </cell>
          <cell r="AC64">
            <v>0</v>
          </cell>
          <cell r="AD64">
            <v>17</v>
          </cell>
          <cell r="AE64">
            <v>0</v>
          </cell>
          <cell r="AF64">
            <v>1</v>
          </cell>
          <cell r="AG64">
            <v>19</v>
          </cell>
          <cell r="AH64">
            <v>18</v>
          </cell>
          <cell r="AI64">
            <v>18</v>
          </cell>
          <cell r="AJ64">
            <v>18</v>
          </cell>
          <cell r="AK64">
            <v>17</v>
          </cell>
          <cell r="AL64">
            <v>71</v>
          </cell>
        </row>
        <row r="65">
          <cell r="E65" t="str">
            <v>Daniel Newman</v>
          </cell>
          <cell r="F65">
            <v>12</v>
          </cell>
          <cell r="G65">
            <v>7</v>
          </cell>
          <cell r="H65" t="str">
            <v>NSA</v>
          </cell>
          <cell r="I65">
            <v>4</v>
          </cell>
          <cell r="J65" t="str">
            <v>Y</v>
          </cell>
          <cell r="K65">
            <v>10.555555555555555</v>
          </cell>
          <cell r="L65">
            <v>10</v>
          </cell>
          <cell r="R65">
            <v>10.277777777777779</v>
          </cell>
          <cell r="S65">
            <v>61.666666666666664</v>
          </cell>
          <cell r="T65">
            <v>18</v>
          </cell>
          <cell r="U65">
            <v>2</v>
          </cell>
          <cell r="V65">
            <v>19</v>
          </cell>
          <cell r="W65">
            <v>60</v>
          </cell>
          <cell r="X65">
            <v>18</v>
          </cell>
          <cell r="Y65">
            <v>0</v>
          </cell>
          <cell r="Z65">
            <v>18</v>
          </cell>
          <cell r="AA65">
            <v>0</v>
          </cell>
          <cell r="AB65">
            <v>18</v>
          </cell>
          <cell r="AC65">
            <v>0</v>
          </cell>
          <cell r="AD65">
            <v>17</v>
          </cell>
          <cell r="AE65">
            <v>0</v>
          </cell>
          <cell r="AF65">
            <v>1</v>
          </cell>
          <cell r="AG65">
            <v>19</v>
          </cell>
          <cell r="AH65">
            <v>18</v>
          </cell>
          <cell r="AI65">
            <v>18</v>
          </cell>
          <cell r="AJ65">
            <v>18</v>
          </cell>
          <cell r="AK65">
            <v>17</v>
          </cell>
          <cell r="AL65">
            <v>71</v>
          </cell>
        </row>
        <row r="66">
          <cell r="E66" t="str">
            <v>Laura Berge</v>
          </cell>
          <cell r="F66">
            <v>12</v>
          </cell>
          <cell r="G66">
            <v>7</v>
          </cell>
          <cell r="H66" t="str">
            <v>NSA</v>
          </cell>
          <cell r="I66">
            <v>3</v>
          </cell>
          <cell r="J66" t="str">
            <v>Y</v>
          </cell>
          <cell r="K66">
            <v>0</v>
          </cell>
          <cell r="L66">
            <v>0</v>
          </cell>
          <cell r="R66">
            <v>0</v>
          </cell>
          <cell r="S66">
            <v>61.666666666666664</v>
          </cell>
          <cell r="T66">
            <v>18</v>
          </cell>
          <cell r="U66">
            <v>4</v>
          </cell>
          <cell r="V66">
            <v>19</v>
          </cell>
          <cell r="W66">
            <v>60</v>
          </cell>
          <cell r="X66">
            <v>18</v>
          </cell>
          <cell r="Y66">
            <v>0</v>
          </cell>
          <cell r="Z66">
            <v>18</v>
          </cell>
          <cell r="AA66">
            <v>0</v>
          </cell>
          <cell r="AB66">
            <v>18</v>
          </cell>
          <cell r="AC66">
            <v>0</v>
          </cell>
          <cell r="AD66">
            <v>17</v>
          </cell>
          <cell r="AE66">
            <v>0</v>
          </cell>
          <cell r="AF66">
            <v>1</v>
          </cell>
          <cell r="AG66">
            <v>19</v>
          </cell>
          <cell r="AH66">
            <v>18</v>
          </cell>
          <cell r="AI66">
            <v>18</v>
          </cell>
          <cell r="AJ66">
            <v>18</v>
          </cell>
          <cell r="AK66">
            <v>17</v>
          </cell>
          <cell r="AL66">
            <v>71</v>
          </cell>
        </row>
        <row r="67">
          <cell r="E67" t="str">
            <v>Maddie Ashcraft</v>
          </cell>
          <cell r="F67">
            <v>11</v>
          </cell>
          <cell r="G67">
            <v>6</v>
          </cell>
          <cell r="H67" t="str">
            <v>LH3</v>
          </cell>
          <cell r="I67">
            <v>2</v>
          </cell>
          <cell r="J67" t="str">
            <v>N</v>
          </cell>
          <cell r="K67">
            <v>21.333333333333332</v>
          </cell>
          <cell r="L67">
            <v>43.75</v>
          </cell>
          <cell r="R67">
            <v>32.541666666666664</v>
          </cell>
          <cell r="S67">
            <v>47.125</v>
          </cell>
          <cell r="T67">
            <v>21</v>
          </cell>
          <cell r="U67">
            <v>1</v>
          </cell>
          <cell r="V67">
            <v>22</v>
          </cell>
          <cell r="W67">
            <v>56.25</v>
          </cell>
          <cell r="X67">
            <v>19</v>
          </cell>
          <cell r="Y67">
            <v>0</v>
          </cell>
          <cell r="Z67">
            <v>19</v>
          </cell>
          <cell r="AA67">
            <v>0</v>
          </cell>
          <cell r="AB67">
            <v>19</v>
          </cell>
          <cell r="AC67">
            <v>0</v>
          </cell>
          <cell r="AD67">
            <v>18</v>
          </cell>
          <cell r="AE67">
            <v>0</v>
          </cell>
          <cell r="AF67">
            <v>1</v>
          </cell>
          <cell r="AG67">
            <v>22</v>
          </cell>
          <cell r="AH67">
            <v>19</v>
          </cell>
          <cell r="AI67">
            <v>19</v>
          </cell>
          <cell r="AJ67">
            <v>19</v>
          </cell>
          <cell r="AK67">
            <v>18</v>
          </cell>
          <cell r="AL67">
            <v>75</v>
          </cell>
        </row>
        <row r="68">
          <cell r="E68" t="str">
            <v>Aidan McKee</v>
          </cell>
          <cell r="F68">
            <v>11</v>
          </cell>
          <cell r="G68">
            <v>6</v>
          </cell>
          <cell r="H68" t="str">
            <v>LH3</v>
          </cell>
          <cell r="I68">
            <v>3</v>
          </cell>
          <cell r="J68" t="str">
            <v>N</v>
          </cell>
          <cell r="K68">
            <v>10</v>
          </cell>
          <cell r="L68">
            <v>8.75</v>
          </cell>
          <cell r="R68">
            <v>9.375</v>
          </cell>
          <cell r="S68">
            <v>47.125</v>
          </cell>
          <cell r="T68">
            <v>21</v>
          </cell>
          <cell r="U68">
            <v>2</v>
          </cell>
          <cell r="V68">
            <v>22</v>
          </cell>
          <cell r="W68">
            <v>56.25</v>
          </cell>
          <cell r="X68">
            <v>19</v>
          </cell>
          <cell r="Y68">
            <v>0</v>
          </cell>
          <cell r="Z68">
            <v>19</v>
          </cell>
          <cell r="AA68">
            <v>0</v>
          </cell>
          <cell r="AB68">
            <v>19</v>
          </cell>
          <cell r="AC68">
            <v>0</v>
          </cell>
          <cell r="AD68">
            <v>18</v>
          </cell>
          <cell r="AE68">
            <v>0</v>
          </cell>
          <cell r="AF68">
            <v>1</v>
          </cell>
          <cell r="AG68">
            <v>22</v>
          </cell>
          <cell r="AH68">
            <v>19</v>
          </cell>
          <cell r="AI68">
            <v>19</v>
          </cell>
          <cell r="AJ68">
            <v>19</v>
          </cell>
          <cell r="AK68">
            <v>18</v>
          </cell>
          <cell r="AL68">
            <v>75</v>
          </cell>
        </row>
        <row r="69">
          <cell r="E69" t="str">
            <v>Zoe Walters</v>
          </cell>
          <cell r="F69">
            <v>13</v>
          </cell>
          <cell r="G69">
            <v>7</v>
          </cell>
          <cell r="H69" t="str">
            <v>LH3</v>
          </cell>
          <cell r="I69">
            <v>1</v>
          </cell>
          <cell r="J69" t="str">
            <v>N</v>
          </cell>
          <cell r="K69">
            <v>5.5555555555555554</v>
          </cell>
          <cell r="L69">
            <v>2.5</v>
          </cell>
          <cell r="R69">
            <v>4.0277777777777777</v>
          </cell>
          <cell r="S69">
            <v>47.125</v>
          </cell>
          <cell r="T69">
            <v>21</v>
          </cell>
          <cell r="U69">
            <v>3</v>
          </cell>
          <cell r="V69">
            <v>22</v>
          </cell>
          <cell r="W69">
            <v>56.25</v>
          </cell>
          <cell r="X69">
            <v>19</v>
          </cell>
          <cell r="Y69">
            <v>0</v>
          </cell>
          <cell r="Z69">
            <v>19</v>
          </cell>
          <cell r="AA69">
            <v>0</v>
          </cell>
          <cell r="AB69">
            <v>19</v>
          </cell>
          <cell r="AC69">
            <v>0</v>
          </cell>
          <cell r="AD69">
            <v>18</v>
          </cell>
          <cell r="AE69">
            <v>0</v>
          </cell>
          <cell r="AF69">
            <v>1</v>
          </cell>
          <cell r="AG69">
            <v>22</v>
          </cell>
          <cell r="AH69">
            <v>19</v>
          </cell>
          <cell r="AI69">
            <v>19</v>
          </cell>
          <cell r="AJ69">
            <v>19</v>
          </cell>
          <cell r="AK69">
            <v>18</v>
          </cell>
          <cell r="AL69">
            <v>75</v>
          </cell>
        </row>
        <row r="70">
          <cell r="E70" t="str">
            <v>Grace Kositzky</v>
          </cell>
          <cell r="F70">
            <v>14</v>
          </cell>
          <cell r="G70">
            <v>8</v>
          </cell>
          <cell r="H70" t="str">
            <v>LH3</v>
          </cell>
          <cell r="I70">
            <v>4</v>
          </cell>
          <cell r="J70" t="str">
            <v>N</v>
          </cell>
          <cell r="K70">
            <v>1.1111111111111112</v>
          </cell>
          <cell r="L70">
            <v>1.25</v>
          </cell>
          <cell r="R70">
            <v>1.1805555555555556</v>
          </cell>
          <cell r="S70">
            <v>47.125</v>
          </cell>
          <cell r="T70">
            <v>21</v>
          </cell>
          <cell r="U70">
            <v>4</v>
          </cell>
          <cell r="V70">
            <v>22</v>
          </cell>
          <cell r="W70">
            <v>56.25</v>
          </cell>
          <cell r="X70">
            <v>19</v>
          </cell>
          <cell r="Y70">
            <v>0</v>
          </cell>
          <cell r="Z70">
            <v>19</v>
          </cell>
          <cell r="AA70">
            <v>0</v>
          </cell>
          <cell r="AB70">
            <v>19</v>
          </cell>
          <cell r="AC70">
            <v>0</v>
          </cell>
          <cell r="AD70">
            <v>18</v>
          </cell>
          <cell r="AE70">
            <v>0</v>
          </cell>
          <cell r="AF70">
            <v>1</v>
          </cell>
          <cell r="AG70">
            <v>22</v>
          </cell>
          <cell r="AH70">
            <v>19</v>
          </cell>
          <cell r="AI70">
            <v>19</v>
          </cell>
          <cell r="AJ70">
            <v>19</v>
          </cell>
          <cell r="AK70">
            <v>18</v>
          </cell>
          <cell r="AL70">
            <v>75</v>
          </cell>
        </row>
        <row r="71">
          <cell r="E71" t="str">
            <v>Camden Kositsky</v>
          </cell>
          <cell r="F71">
            <v>11</v>
          </cell>
          <cell r="G71">
            <v>6</v>
          </cell>
          <cell r="H71" t="str">
            <v>LH3</v>
          </cell>
          <cell r="I71">
            <v>5</v>
          </cell>
          <cell r="J71" t="str">
            <v>N</v>
          </cell>
          <cell r="K71">
            <v>0</v>
          </cell>
          <cell r="L71">
            <v>0</v>
          </cell>
          <cell r="R71">
            <v>0</v>
          </cell>
          <cell r="S71">
            <v>47.125</v>
          </cell>
          <cell r="T71">
            <v>21</v>
          </cell>
          <cell r="U71">
            <v>5</v>
          </cell>
          <cell r="V71">
            <v>22</v>
          </cell>
          <cell r="W71">
            <v>56.25</v>
          </cell>
          <cell r="X71">
            <v>19</v>
          </cell>
          <cell r="Y71">
            <v>0</v>
          </cell>
          <cell r="Z71">
            <v>19</v>
          </cell>
          <cell r="AA71">
            <v>0</v>
          </cell>
          <cell r="AB71">
            <v>19</v>
          </cell>
          <cell r="AC71">
            <v>0</v>
          </cell>
          <cell r="AD71">
            <v>18</v>
          </cell>
          <cell r="AE71">
            <v>0</v>
          </cell>
          <cell r="AF71">
            <v>1</v>
          </cell>
          <cell r="AG71">
            <v>22</v>
          </cell>
          <cell r="AH71">
            <v>19</v>
          </cell>
          <cell r="AI71">
            <v>19</v>
          </cell>
          <cell r="AJ71">
            <v>19</v>
          </cell>
          <cell r="AK71">
            <v>18</v>
          </cell>
          <cell r="AL71">
            <v>75</v>
          </cell>
        </row>
        <row r="72">
          <cell r="E72" t="str">
            <v>Rachel Geringer</v>
          </cell>
          <cell r="F72">
            <v>16</v>
          </cell>
          <cell r="G72">
            <v>11</v>
          </cell>
          <cell r="H72" t="str">
            <v>CH3</v>
          </cell>
          <cell r="I72">
            <v>2</v>
          </cell>
          <cell r="J72" t="str">
            <v>N</v>
          </cell>
          <cell r="K72">
            <v>41.111111111111114</v>
          </cell>
          <cell r="L72">
            <v>41.25</v>
          </cell>
          <cell r="R72">
            <v>41.180555555555557</v>
          </cell>
          <cell r="S72">
            <v>56.25</v>
          </cell>
          <cell r="T72">
            <v>19</v>
          </cell>
          <cell r="U72">
            <v>1</v>
          </cell>
          <cell r="V72">
            <v>21</v>
          </cell>
          <cell r="W72">
            <v>47.5</v>
          </cell>
          <cell r="X72">
            <v>20</v>
          </cell>
          <cell r="Y72">
            <v>0</v>
          </cell>
          <cell r="Z72">
            <v>21</v>
          </cell>
          <cell r="AA72">
            <v>0</v>
          </cell>
          <cell r="AB72">
            <v>20</v>
          </cell>
          <cell r="AC72">
            <v>0</v>
          </cell>
          <cell r="AD72">
            <v>22</v>
          </cell>
          <cell r="AE72">
            <v>0</v>
          </cell>
          <cell r="AF72">
            <v>1</v>
          </cell>
          <cell r="AG72">
            <v>21</v>
          </cell>
          <cell r="AH72">
            <v>20</v>
          </cell>
          <cell r="AI72">
            <v>21</v>
          </cell>
          <cell r="AJ72">
            <v>20</v>
          </cell>
          <cell r="AK72">
            <v>22</v>
          </cell>
          <cell r="AL72">
            <v>83</v>
          </cell>
        </row>
        <row r="73">
          <cell r="E73" t="str">
            <v>Caleb Dvorak</v>
          </cell>
          <cell r="F73">
            <v>17</v>
          </cell>
          <cell r="G73">
            <v>12</v>
          </cell>
          <cell r="H73" t="str">
            <v>CH3</v>
          </cell>
          <cell r="I73">
            <v>1</v>
          </cell>
          <cell r="J73" t="str">
            <v>N</v>
          </cell>
          <cell r="K73">
            <v>15.555555555555555</v>
          </cell>
          <cell r="L73">
            <v>5</v>
          </cell>
          <cell r="R73">
            <v>10.277777777777779</v>
          </cell>
          <cell r="S73">
            <v>56.25</v>
          </cell>
          <cell r="T73">
            <v>19</v>
          </cell>
          <cell r="U73">
            <v>2</v>
          </cell>
          <cell r="V73">
            <v>21</v>
          </cell>
          <cell r="W73">
            <v>47.5</v>
          </cell>
          <cell r="X73">
            <v>20</v>
          </cell>
          <cell r="Y73">
            <v>0</v>
          </cell>
          <cell r="Z73">
            <v>21</v>
          </cell>
          <cell r="AA73">
            <v>0</v>
          </cell>
          <cell r="AB73">
            <v>20</v>
          </cell>
          <cell r="AC73">
            <v>0</v>
          </cell>
          <cell r="AD73">
            <v>22</v>
          </cell>
          <cell r="AE73">
            <v>0</v>
          </cell>
          <cell r="AF73">
            <v>1</v>
          </cell>
          <cell r="AG73">
            <v>21</v>
          </cell>
          <cell r="AH73">
            <v>20</v>
          </cell>
          <cell r="AI73">
            <v>21</v>
          </cell>
          <cell r="AJ73">
            <v>20</v>
          </cell>
          <cell r="AK73">
            <v>22</v>
          </cell>
          <cell r="AL73">
            <v>83</v>
          </cell>
        </row>
        <row r="74">
          <cell r="E74" t="str">
            <v>Tyler Slothower</v>
          </cell>
          <cell r="F74">
            <v>14</v>
          </cell>
          <cell r="G74">
            <v>8</v>
          </cell>
          <cell r="H74" t="str">
            <v>CH3</v>
          </cell>
          <cell r="I74">
            <v>3</v>
          </cell>
          <cell r="J74" t="str">
            <v>N</v>
          </cell>
          <cell r="K74">
            <v>7.2222222222222223</v>
          </cell>
          <cell r="L74">
            <v>1.25</v>
          </cell>
          <cell r="R74">
            <v>4.2361111111111107</v>
          </cell>
          <cell r="S74">
            <v>56.25</v>
          </cell>
          <cell r="T74">
            <v>19</v>
          </cell>
          <cell r="U74">
            <v>4</v>
          </cell>
          <cell r="V74">
            <v>21</v>
          </cell>
          <cell r="W74">
            <v>47.5</v>
          </cell>
          <cell r="X74">
            <v>20</v>
          </cell>
          <cell r="Y74">
            <v>0</v>
          </cell>
          <cell r="Z74">
            <v>21</v>
          </cell>
          <cell r="AA74">
            <v>0</v>
          </cell>
          <cell r="AB74">
            <v>20</v>
          </cell>
          <cell r="AC74">
            <v>0</v>
          </cell>
          <cell r="AD74">
            <v>22</v>
          </cell>
          <cell r="AE74">
            <v>0</v>
          </cell>
          <cell r="AF74">
            <v>1</v>
          </cell>
          <cell r="AG74">
            <v>21</v>
          </cell>
          <cell r="AH74">
            <v>20</v>
          </cell>
          <cell r="AI74">
            <v>21</v>
          </cell>
          <cell r="AJ74">
            <v>20</v>
          </cell>
          <cell r="AK74">
            <v>22</v>
          </cell>
          <cell r="AL74">
            <v>83</v>
          </cell>
        </row>
        <row r="75">
          <cell r="E75" t="str">
            <v>Sarah Hansen</v>
          </cell>
          <cell r="F75">
            <v>12</v>
          </cell>
          <cell r="G75">
            <v>6</v>
          </cell>
          <cell r="H75" t="str">
            <v>CH3</v>
          </cell>
          <cell r="I75">
            <v>4</v>
          </cell>
          <cell r="J75" t="str">
            <v>N</v>
          </cell>
          <cell r="K75">
            <v>1.1111111111111112</v>
          </cell>
          <cell r="L75">
            <v>0</v>
          </cell>
          <cell r="R75">
            <v>0.55555555555555558</v>
          </cell>
          <cell r="S75">
            <v>56.25</v>
          </cell>
          <cell r="T75">
            <v>19</v>
          </cell>
          <cell r="U75">
            <v>5</v>
          </cell>
          <cell r="V75">
            <v>26</v>
          </cell>
          <cell r="W75">
            <v>47.5</v>
          </cell>
          <cell r="X75">
            <v>20</v>
          </cell>
          <cell r="Y75">
            <v>0</v>
          </cell>
          <cell r="Z75">
            <v>21</v>
          </cell>
          <cell r="AA75">
            <v>0</v>
          </cell>
          <cell r="AB75">
            <v>20</v>
          </cell>
          <cell r="AC75">
            <v>0</v>
          </cell>
          <cell r="AD75">
            <v>22</v>
          </cell>
          <cell r="AE75">
            <v>0</v>
          </cell>
          <cell r="AF75">
            <v>1</v>
          </cell>
          <cell r="AG75">
            <v>26</v>
          </cell>
          <cell r="AH75">
            <v>20</v>
          </cell>
          <cell r="AI75">
            <v>21</v>
          </cell>
          <cell r="AJ75">
            <v>20</v>
          </cell>
          <cell r="AK75">
            <v>22</v>
          </cell>
          <cell r="AL75">
            <v>83</v>
          </cell>
        </row>
        <row r="76">
          <cell r="E76" t="str">
            <v>Beth Hunt</v>
          </cell>
          <cell r="F76">
            <v>17</v>
          </cell>
          <cell r="G76">
            <v>11</v>
          </cell>
          <cell r="H76" t="str">
            <v>EBC1</v>
          </cell>
          <cell r="I76">
            <v>2</v>
          </cell>
          <cell r="J76" t="str">
            <v>N</v>
          </cell>
          <cell r="K76">
            <v>26.666666666666668</v>
          </cell>
          <cell r="L76">
            <v>7.5</v>
          </cell>
          <cell r="R76">
            <v>17.083333333333336</v>
          </cell>
          <cell r="S76">
            <v>45.06944444444445</v>
          </cell>
          <cell r="T76">
            <v>22</v>
          </cell>
          <cell r="U76">
            <v>2</v>
          </cell>
          <cell r="V76">
            <v>25</v>
          </cell>
          <cell r="W76">
            <v>46.25</v>
          </cell>
          <cell r="X76">
            <v>21</v>
          </cell>
          <cell r="Y76">
            <v>0</v>
          </cell>
          <cell r="Z76">
            <v>20</v>
          </cell>
          <cell r="AA76">
            <v>0</v>
          </cell>
          <cell r="AB76">
            <v>21</v>
          </cell>
          <cell r="AC76">
            <v>0</v>
          </cell>
          <cell r="AD76">
            <v>21</v>
          </cell>
          <cell r="AE76">
            <v>0</v>
          </cell>
          <cell r="AF76">
            <v>1</v>
          </cell>
          <cell r="AG76">
            <v>25</v>
          </cell>
          <cell r="AH76">
            <v>21</v>
          </cell>
          <cell r="AI76">
            <v>20</v>
          </cell>
          <cell r="AJ76">
            <v>21</v>
          </cell>
          <cell r="AK76">
            <v>21</v>
          </cell>
          <cell r="AL76">
            <v>83</v>
          </cell>
        </row>
        <row r="77">
          <cell r="E77" t="str">
            <v>Kyle Roelofs</v>
          </cell>
          <cell r="F77">
            <v>18</v>
          </cell>
          <cell r="G77">
            <v>12</v>
          </cell>
          <cell r="H77" t="str">
            <v>EBC1</v>
          </cell>
          <cell r="I77">
            <v>1</v>
          </cell>
          <cell r="J77" t="str">
            <v>N</v>
          </cell>
          <cell r="K77">
            <v>12.777777777777779</v>
          </cell>
          <cell r="L77">
            <v>16.25</v>
          </cell>
          <cell r="R77">
            <v>14.513888888888889</v>
          </cell>
          <cell r="S77">
            <v>45.06944444444445</v>
          </cell>
          <cell r="T77">
            <v>22</v>
          </cell>
          <cell r="U77">
            <v>3</v>
          </cell>
          <cell r="V77">
            <v>25</v>
          </cell>
          <cell r="W77">
            <v>46.25</v>
          </cell>
          <cell r="X77">
            <v>21</v>
          </cell>
          <cell r="Y77">
            <v>0</v>
          </cell>
          <cell r="Z77">
            <v>20</v>
          </cell>
          <cell r="AA77">
            <v>0</v>
          </cell>
          <cell r="AB77">
            <v>21</v>
          </cell>
          <cell r="AC77">
            <v>0</v>
          </cell>
          <cell r="AD77">
            <v>21</v>
          </cell>
          <cell r="AE77">
            <v>0</v>
          </cell>
          <cell r="AF77">
            <v>1</v>
          </cell>
          <cell r="AG77">
            <v>25</v>
          </cell>
          <cell r="AH77">
            <v>21</v>
          </cell>
          <cell r="AI77">
            <v>20</v>
          </cell>
          <cell r="AJ77">
            <v>21</v>
          </cell>
          <cell r="AK77">
            <v>21</v>
          </cell>
          <cell r="AL77">
            <v>83</v>
          </cell>
        </row>
        <row r="78">
          <cell r="E78" t="str">
            <v>Joel McCafferty</v>
          </cell>
          <cell r="F78">
            <v>15</v>
          </cell>
          <cell r="G78">
            <v>10</v>
          </cell>
          <cell r="H78" t="str">
            <v>EBC1</v>
          </cell>
          <cell r="I78">
            <v>3</v>
          </cell>
          <cell r="J78" t="str">
            <v>N</v>
          </cell>
          <cell r="K78">
            <v>3.3333333333333335</v>
          </cell>
          <cell r="L78">
            <v>21.25</v>
          </cell>
          <cell r="R78">
            <v>12.291666666666666</v>
          </cell>
          <cell r="S78">
            <v>45.06944444444445</v>
          </cell>
          <cell r="T78">
            <v>22</v>
          </cell>
          <cell r="U78">
            <v>1</v>
          </cell>
          <cell r="V78">
            <v>25</v>
          </cell>
          <cell r="W78">
            <v>46.25</v>
          </cell>
          <cell r="X78">
            <v>21</v>
          </cell>
          <cell r="Y78">
            <v>0</v>
          </cell>
          <cell r="Z78">
            <v>20</v>
          </cell>
          <cell r="AA78">
            <v>0</v>
          </cell>
          <cell r="AB78">
            <v>21</v>
          </cell>
          <cell r="AC78">
            <v>0</v>
          </cell>
          <cell r="AD78">
            <v>21</v>
          </cell>
          <cell r="AE78">
            <v>0</v>
          </cell>
          <cell r="AF78">
            <v>1</v>
          </cell>
          <cell r="AG78">
            <v>25</v>
          </cell>
          <cell r="AH78">
            <v>21</v>
          </cell>
          <cell r="AI78">
            <v>20</v>
          </cell>
          <cell r="AJ78">
            <v>21</v>
          </cell>
          <cell r="AK78">
            <v>21</v>
          </cell>
          <cell r="AL78">
            <v>83</v>
          </cell>
        </row>
        <row r="79">
          <cell r="E79" t="str">
            <v>Samantha Hayne</v>
          </cell>
          <cell r="F79">
            <v>16</v>
          </cell>
          <cell r="G79">
            <v>11</v>
          </cell>
          <cell r="H79" t="str">
            <v>EBC1</v>
          </cell>
          <cell r="I79">
            <v>4</v>
          </cell>
          <cell r="J79" t="str">
            <v>N</v>
          </cell>
          <cell r="K79">
            <v>1.1111111111111112</v>
          </cell>
          <cell r="L79">
            <v>1.25</v>
          </cell>
          <cell r="R79">
            <v>1.1805555555555556</v>
          </cell>
          <cell r="S79">
            <v>45.06944444444445</v>
          </cell>
          <cell r="T79">
            <v>22</v>
          </cell>
          <cell r="U79">
            <v>4</v>
          </cell>
          <cell r="V79">
            <v>25</v>
          </cell>
          <cell r="W79">
            <v>46.25</v>
          </cell>
          <cell r="X79">
            <v>21</v>
          </cell>
          <cell r="Y79">
            <v>0</v>
          </cell>
          <cell r="Z79">
            <v>20</v>
          </cell>
          <cell r="AA79">
            <v>0</v>
          </cell>
          <cell r="AB79">
            <v>21</v>
          </cell>
          <cell r="AC79">
            <v>0</v>
          </cell>
          <cell r="AD79">
            <v>21</v>
          </cell>
          <cell r="AE79">
            <v>0</v>
          </cell>
          <cell r="AF79">
            <v>1</v>
          </cell>
          <cell r="AG79">
            <v>25</v>
          </cell>
          <cell r="AH79">
            <v>21</v>
          </cell>
          <cell r="AI79">
            <v>20</v>
          </cell>
          <cell r="AJ79">
            <v>21</v>
          </cell>
          <cell r="AK79">
            <v>21</v>
          </cell>
          <cell r="AL79">
            <v>83</v>
          </cell>
        </row>
        <row r="80">
          <cell r="E80" t="str">
            <v>Andrew Borden</v>
          </cell>
          <cell r="F80">
            <v>13</v>
          </cell>
          <cell r="G80">
            <v>7</v>
          </cell>
          <cell r="H80" t="str">
            <v>ABC3</v>
          </cell>
          <cell r="I80">
            <v>2</v>
          </cell>
          <cell r="J80" t="str">
            <v>N</v>
          </cell>
          <cell r="K80">
            <v>62.625</v>
          </cell>
          <cell r="L80">
            <v>40</v>
          </cell>
          <cell r="R80">
            <v>51.3125</v>
          </cell>
          <cell r="S80">
            <v>54.4375</v>
          </cell>
          <cell r="T80">
            <v>20</v>
          </cell>
          <cell r="U80">
            <v>1</v>
          </cell>
          <cell r="V80">
            <v>17</v>
          </cell>
          <cell r="W80">
            <v>41.25</v>
          </cell>
          <cell r="X80">
            <v>22</v>
          </cell>
          <cell r="Y80">
            <v>0</v>
          </cell>
          <cell r="Z80">
            <v>22</v>
          </cell>
          <cell r="AA80">
            <v>0</v>
          </cell>
          <cell r="AB80">
            <v>22</v>
          </cell>
          <cell r="AC80">
            <v>0</v>
          </cell>
          <cell r="AD80">
            <v>20</v>
          </cell>
          <cell r="AE80">
            <v>0</v>
          </cell>
          <cell r="AF80">
            <v>1</v>
          </cell>
          <cell r="AG80">
            <v>17</v>
          </cell>
          <cell r="AH80">
            <v>22</v>
          </cell>
          <cell r="AI80">
            <v>22</v>
          </cell>
          <cell r="AJ80">
            <v>22</v>
          </cell>
          <cell r="AK80">
            <v>20</v>
          </cell>
          <cell r="AL80">
            <v>81</v>
          </cell>
        </row>
        <row r="81">
          <cell r="E81" t="str">
            <v>Madi Rule</v>
          </cell>
          <cell r="F81">
            <v>16</v>
          </cell>
          <cell r="G81">
            <v>11</v>
          </cell>
          <cell r="H81" t="str">
            <v>ABC3</v>
          </cell>
          <cell r="I81">
            <v>3</v>
          </cell>
          <cell r="J81" t="str">
            <v>N</v>
          </cell>
          <cell r="K81">
            <v>5</v>
          </cell>
          <cell r="L81">
            <v>1.25</v>
          </cell>
          <cell r="R81">
            <v>3.125</v>
          </cell>
          <cell r="S81">
            <v>54.4375</v>
          </cell>
          <cell r="T81">
            <v>20</v>
          </cell>
          <cell r="U81">
            <v>2</v>
          </cell>
          <cell r="V81">
            <v>17</v>
          </cell>
          <cell r="W81">
            <v>41.25</v>
          </cell>
          <cell r="X81">
            <v>22</v>
          </cell>
          <cell r="Y81">
            <v>0</v>
          </cell>
          <cell r="Z81">
            <v>22</v>
          </cell>
          <cell r="AA81">
            <v>0</v>
          </cell>
          <cell r="AB81">
            <v>22</v>
          </cell>
          <cell r="AC81">
            <v>0</v>
          </cell>
          <cell r="AD81">
            <v>20</v>
          </cell>
          <cell r="AE81">
            <v>0</v>
          </cell>
          <cell r="AF81">
            <v>1</v>
          </cell>
          <cell r="AG81">
            <v>17</v>
          </cell>
          <cell r="AH81">
            <v>22</v>
          </cell>
          <cell r="AI81">
            <v>22</v>
          </cell>
          <cell r="AJ81">
            <v>22</v>
          </cell>
          <cell r="AK81">
            <v>20</v>
          </cell>
          <cell r="AL81">
            <v>81</v>
          </cell>
        </row>
        <row r="82">
          <cell r="E82" t="str">
            <v>Marli Fisher</v>
          </cell>
          <cell r="F82">
            <v>16</v>
          </cell>
          <cell r="G82">
            <v>11</v>
          </cell>
          <cell r="H82" t="str">
            <v>ABC3</v>
          </cell>
          <cell r="I82">
            <v>1</v>
          </cell>
          <cell r="J82" t="str">
            <v>N</v>
          </cell>
          <cell r="K82">
            <v>0</v>
          </cell>
          <cell r="L82">
            <v>0</v>
          </cell>
          <cell r="R82">
            <v>0</v>
          </cell>
          <cell r="S82">
            <v>54.4375</v>
          </cell>
          <cell r="T82">
            <v>20</v>
          </cell>
          <cell r="U82">
            <v>3</v>
          </cell>
          <cell r="V82">
            <v>17</v>
          </cell>
          <cell r="W82">
            <v>41.25</v>
          </cell>
          <cell r="X82">
            <v>22</v>
          </cell>
          <cell r="Y82">
            <v>0</v>
          </cell>
          <cell r="Z82">
            <v>22</v>
          </cell>
          <cell r="AA82">
            <v>0</v>
          </cell>
          <cell r="AB82">
            <v>22</v>
          </cell>
          <cell r="AC82">
            <v>0</v>
          </cell>
          <cell r="AD82">
            <v>20</v>
          </cell>
          <cell r="AE82">
            <v>0</v>
          </cell>
          <cell r="AF82">
            <v>1</v>
          </cell>
          <cell r="AG82">
            <v>17</v>
          </cell>
          <cell r="AH82">
            <v>22</v>
          </cell>
          <cell r="AI82">
            <v>22</v>
          </cell>
          <cell r="AJ82">
            <v>22</v>
          </cell>
          <cell r="AK82">
            <v>20</v>
          </cell>
          <cell r="AL82">
            <v>81</v>
          </cell>
        </row>
        <row r="83">
          <cell r="E83" t="str">
            <v>Kyleen Payne</v>
          </cell>
          <cell r="F83">
            <v>14</v>
          </cell>
          <cell r="G83">
            <v>9</v>
          </cell>
          <cell r="H83" t="str">
            <v>ABC3</v>
          </cell>
          <cell r="I83">
            <v>4</v>
          </cell>
          <cell r="J83" t="str">
            <v>N</v>
          </cell>
          <cell r="K83">
            <v>0</v>
          </cell>
          <cell r="L83">
            <v>0</v>
          </cell>
          <cell r="R83">
            <v>0</v>
          </cell>
          <cell r="S83">
            <v>54.4375</v>
          </cell>
          <cell r="T83">
            <v>20</v>
          </cell>
          <cell r="U83">
            <v>4</v>
          </cell>
          <cell r="V83">
            <v>17</v>
          </cell>
          <cell r="W83">
            <v>41.25</v>
          </cell>
          <cell r="X83">
            <v>22</v>
          </cell>
          <cell r="Y83">
            <v>0</v>
          </cell>
          <cell r="Z83">
            <v>22</v>
          </cell>
          <cell r="AA83">
            <v>0</v>
          </cell>
          <cell r="AB83">
            <v>22</v>
          </cell>
          <cell r="AC83">
            <v>0</v>
          </cell>
          <cell r="AD83">
            <v>20</v>
          </cell>
          <cell r="AE83">
            <v>0</v>
          </cell>
          <cell r="AF83">
            <v>1</v>
          </cell>
          <cell r="AG83">
            <v>17</v>
          </cell>
          <cell r="AH83">
            <v>22</v>
          </cell>
          <cell r="AI83">
            <v>22</v>
          </cell>
          <cell r="AJ83">
            <v>22</v>
          </cell>
          <cell r="AK83">
            <v>20</v>
          </cell>
          <cell r="AL83">
            <v>81</v>
          </cell>
        </row>
        <row r="84">
          <cell r="E84" t="str">
            <v>Seth Olson</v>
          </cell>
          <cell r="F84">
            <v>15</v>
          </cell>
          <cell r="G84">
            <v>10</v>
          </cell>
          <cell r="H84" t="str">
            <v>GH3</v>
          </cell>
          <cell r="I84">
            <v>2</v>
          </cell>
          <cell r="J84" t="str">
            <v>N</v>
          </cell>
          <cell r="K84">
            <v>7.7777777777777777</v>
          </cell>
          <cell r="L84">
            <v>21.25</v>
          </cell>
          <cell r="R84">
            <v>14.513888888888889</v>
          </cell>
          <cell r="S84">
            <v>27.222222222222221</v>
          </cell>
          <cell r="T84">
            <v>25</v>
          </cell>
          <cell r="U84">
            <v>3</v>
          </cell>
          <cell r="V84">
            <v>20</v>
          </cell>
          <cell r="W84">
            <v>40</v>
          </cell>
          <cell r="X84">
            <v>23</v>
          </cell>
          <cell r="Y84">
            <v>0</v>
          </cell>
          <cell r="Z84">
            <v>23</v>
          </cell>
          <cell r="AA84">
            <v>0</v>
          </cell>
          <cell r="AB84">
            <v>23</v>
          </cell>
          <cell r="AC84">
            <v>0</v>
          </cell>
          <cell r="AD84">
            <v>24</v>
          </cell>
          <cell r="AE84">
            <v>0</v>
          </cell>
          <cell r="AF84">
            <v>1</v>
          </cell>
          <cell r="AG84">
            <v>20</v>
          </cell>
          <cell r="AH84">
            <v>23</v>
          </cell>
          <cell r="AI84">
            <v>23</v>
          </cell>
          <cell r="AJ84">
            <v>23</v>
          </cell>
          <cell r="AK84">
            <v>24</v>
          </cell>
          <cell r="AL84">
            <v>90</v>
          </cell>
        </row>
        <row r="85">
          <cell r="E85" t="str">
            <v>Steven Olson</v>
          </cell>
          <cell r="F85">
            <v>11</v>
          </cell>
          <cell r="G85">
            <v>6</v>
          </cell>
          <cell r="H85" t="str">
            <v>GH3</v>
          </cell>
          <cell r="I85">
            <v>1</v>
          </cell>
          <cell r="J85" t="str">
            <v>N</v>
          </cell>
          <cell r="K85">
            <v>6.666666666666667</v>
          </cell>
          <cell r="L85">
            <v>18.75</v>
          </cell>
          <cell r="R85">
            <v>12.708333333333334</v>
          </cell>
          <cell r="S85">
            <v>27.222222222222221</v>
          </cell>
          <cell r="T85">
            <v>25</v>
          </cell>
          <cell r="U85">
            <v>2</v>
          </cell>
          <cell r="V85">
            <v>20</v>
          </cell>
          <cell r="W85">
            <v>40</v>
          </cell>
          <cell r="X85">
            <v>23</v>
          </cell>
          <cell r="Y85">
            <v>0</v>
          </cell>
          <cell r="Z85">
            <v>23</v>
          </cell>
          <cell r="AA85">
            <v>0</v>
          </cell>
          <cell r="AB85">
            <v>23</v>
          </cell>
          <cell r="AC85">
            <v>0</v>
          </cell>
          <cell r="AD85">
            <v>24</v>
          </cell>
          <cell r="AE85">
            <v>0</v>
          </cell>
          <cell r="AF85">
            <v>1</v>
          </cell>
          <cell r="AG85">
            <v>20</v>
          </cell>
          <cell r="AH85">
            <v>23</v>
          </cell>
          <cell r="AI85">
            <v>23</v>
          </cell>
          <cell r="AJ85">
            <v>23</v>
          </cell>
          <cell r="AK85">
            <v>24</v>
          </cell>
          <cell r="AL85">
            <v>90</v>
          </cell>
        </row>
        <row r="86">
          <cell r="E86" t="str">
            <v>Colton Berge</v>
          </cell>
          <cell r="F86">
            <v>14</v>
          </cell>
          <cell r="G86">
            <v>9</v>
          </cell>
          <cell r="H86" t="str">
            <v>TAC2</v>
          </cell>
          <cell r="I86">
            <v>2</v>
          </cell>
          <cell r="J86" t="str">
            <v>N</v>
          </cell>
          <cell r="K86">
            <v>21.666666666666668</v>
          </cell>
          <cell r="L86">
            <v>20</v>
          </cell>
          <cell r="R86">
            <v>20.833333333333336</v>
          </cell>
          <cell r="S86">
            <v>44.791666666666664</v>
          </cell>
          <cell r="T86">
            <v>23</v>
          </cell>
          <cell r="U86">
            <v>2</v>
          </cell>
          <cell r="V86">
            <v>29</v>
          </cell>
          <cell r="W86">
            <v>36.25</v>
          </cell>
          <cell r="X86">
            <v>24</v>
          </cell>
          <cell r="Y86">
            <v>0</v>
          </cell>
          <cell r="Z86">
            <v>24</v>
          </cell>
          <cell r="AA86">
            <v>0</v>
          </cell>
          <cell r="AB86">
            <v>24</v>
          </cell>
          <cell r="AC86">
            <v>0</v>
          </cell>
          <cell r="AD86">
            <v>23</v>
          </cell>
          <cell r="AE86">
            <v>0</v>
          </cell>
          <cell r="AF86">
            <v>1</v>
          </cell>
          <cell r="AG86">
            <v>29</v>
          </cell>
          <cell r="AH86">
            <v>24</v>
          </cell>
          <cell r="AI86">
            <v>24</v>
          </cell>
          <cell r="AJ86">
            <v>24</v>
          </cell>
          <cell r="AK86">
            <v>23</v>
          </cell>
          <cell r="AL86">
            <v>95</v>
          </cell>
        </row>
        <row r="87">
          <cell r="E87" t="str">
            <v>Inez Yoon</v>
          </cell>
          <cell r="F87">
            <v>13</v>
          </cell>
          <cell r="G87">
            <v>8</v>
          </cell>
          <cell r="H87" t="str">
            <v>TAC2</v>
          </cell>
          <cell r="I87">
            <v>1</v>
          </cell>
          <cell r="J87" t="str">
            <v>N</v>
          </cell>
          <cell r="K87">
            <v>23.333333333333332</v>
          </cell>
          <cell r="L87">
            <v>13.75</v>
          </cell>
          <cell r="R87">
            <v>18.541666666666664</v>
          </cell>
          <cell r="S87">
            <v>44.791666666666664</v>
          </cell>
          <cell r="T87">
            <v>23</v>
          </cell>
          <cell r="U87">
            <v>1</v>
          </cell>
          <cell r="V87">
            <v>29</v>
          </cell>
          <cell r="W87">
            <v>36.25</v>
          </cell>
          <cell r="X87">
            <v>24</v>
          </cell>
          <cell r="Y87">
            <v>0</v>
          </cell>
          <cell r="Z87">
            <v>24</v>
          </cell>
          <cell r="AA87">
            <v>0</v>
          </cell>
          <cell r="AB87">
            <v>24</v>
          </cell>
          <cell r="AC87">
            <v>0</v>
          </cell>
          <cell r="AD87">
            <v>23</v>
          </cell>
          <cell r="AE87">
            <v>0</v>
          </cell>
          <cell r="AF87">
            <v>1</v>
          </cell>
          <cell r="AG87">
            <v>29</v>
          </cell>
          <cell r="AH87">
            <v>24</v>
          </cell>
          <cell r="AI87">
            <v>24</v>
          </cell>
          <cell r="AJ87">
            <v>24</v>
          </cell>
          <cell r="AK87">
            <v>23</v>
          </cell>
          <cell r="AL87">
            <v>95</v>
          </cell>
        </row>
        <row r="88">
          <cell r="E88" t="str">
            <v>Micah Magnuson</v>
          </cell>
          <cell r="F88">
            <v>11</v>
          </cell>
          <cell r="G88">
            <v>6</v>
          </cell>
          <cell r="H88" t="str">
            <v>TAC2</v>
          </cell>
          <cell r="I88">
            <v>3</v>
          </cell>
          <cell r="J88" t="str">
            <v>N</v>
          </cell>
          <cell r="K88">
            <v>8.3333333333333339</v>
          </cell>
          <cell r="L88">
            <v>2.5</v>
          </cell>
          <cell r="R88">
            <v>5.416666666666667</v>
          </cell>
          <cell r="S88">
            <v>44.791666666666664</v>
          </cell>
          <cell r="T88">
            <v>23</v>
          </cell>
          <cell r="U88">
            <v>3</v>
          </cell>
          <cell r="V88">
            <v>29</v>
          </cell>
          <cell r="W88">
            <v>36.25</v>
          </cell>
          <cell r="X88">
            <v>24</v>
          </cell>
          <cell r="Y88">
            <v>0</v>
          </cell>
          <cell r="Z88">
            <v>24</v>
          </cell>
          <cell r="AA88">
            <v>0</v>
          </cell>
          <cell r="AB88">
            <v>24</v>
          </cell>
          <cell r="AC88">
            <v>0</v>
          </cell>
          <cell r="AD88">
            <v>23</v>
          </cell>
          <cell r="AE88">
            <v>0</v>
          </cell>
          <cell r="AF88">
            <v>1</v>
          </cell>
          <cell r="AG88">
            <v>29</v>
          </cell>
          <cell r="AH88">
            <v>24</v>
          </cell>
          <cell r="AI88">
            <v>24</v>
          </cell>
          <cell r="AJ88">
            <v>24</v>
          </cell>
          <cell r="AK88">
            <v>23</v>
          </cell>
          <cell r="AL88">
            <v>95</v>
          </cell>
        </row>
        <row r="89">
          <cell r="E89" t="str">
            <v>JoePaul Appockal</v>
          </cell>
          <cell r="F89">
            <v>14</v>
          </cell>
          <cell r="G89">
            <v>9</v>
          </cell>
          <cell r="H89" t="str">
            <v>TAC2</v>
          </cell>
          <cell r="I89">
            <v>4</v>
          </cell>
          <cell r="J89" t="str">
            <v>N</v>
          </cell>
          <cell r="K89">
            <v>0</v>
          </cell>
          <cell r="L89">
            <v>0</v>
          </cell>
          <cell r="R89">
            <v>0</v>
          </cell>
          <cell r="S89">
            <v>44.791666666666664</v>
          </cell>
          <cell r="T89">
            <v>23</v>
          </cell>
          <cell r="U89">
            <v>4</v>
          </cell>
          <cell r="V89">
            <v>29</v>
          </cell>
          <cell r="W89">
            <v>36.25</v>
          </cell>
          <cell r="X89">
            <v>24</v>
          </cell>
          <cell r="Y89">
            <v>0</v>
          </cell>
          <cell r="Z89">
            <v>24</v>
          </cell>
          <cell r="AA89">
            <v>0</v>
          </cell>
          <cell r="AB89">
            <v>24</v>
          </cell>
          <cell r="AC89">
            <v>0</v>
          </cell>
          <cell r="AD89">
            <v>23</v>
          </cell>
          <cell r="AE89">
            <v>0</v>
          </cell>
          <cell r="AF89">
            <v>1</v>
          </cell>
          <cell r="AG89">
            <v>29</v>
          </cell>
          <cell r="AH89">
            <v>24</v>
          </cell>
          <cell r="AI89">
            <v>24</v>
          </cell>
          <cell r="AJ89">
            <v>24</v>
          </cell>
          <cell r="AK89">
            <v>23</v>
          </cell>
          <cell r="AL89">
            <v>95</v>
          </cell>
        </row>
        <row r="90">
          <cell r="E90" t="str">
            <v>Diana Dvorak</v>
          </cell>
          <cell r="F90">
            <v>16</v>
          </cell>
          <cell r="G90">
            <v>11</v>
          </cell>
          <cell r="H90" t="str">
            <v>CH1</v>
          </cell>
          <cell r="I90">
            <v>1</v>
          </cell>
          <cell r="J90" t="str">
            <v>N</v>
          </cell>
          <cell r="K90">
            <v>23.333333333333332</v>
          </cell>
          <cell r="L90">
            <v>22.5</v>
          </cell>
          <cell r="R90">
            <v>22.916666666666664</v>
          </cell>
          <cell r="S90">
            <v>37.916666666666671</v>
          </cell>
          <cell r="T90">
            <v>24</v>
          </cell>
          <cell r="U90">
            <v>1</v>
          </cell>
          <cell r="V90">
            <v>26</v>
          </cell>
          <cell r="W90">
            <v>27.5</v>
          </cell>
          <cell r="X90">
            <v>25</v>
          </cell>
          <cell r="Y90">
            <v>0</v>
          </cell>
          <cell r="Z90">
            <v>25</v>
          </cell>
          <cell r="AA90">
            <v>0</v>
          </cell>
          <cell r="AB90">
            <v>25</v>
          </cell>
          <cell r="AC90">
            <v>0</v>
          </cell>
          <cell r="AD90">
            <v>25</v>
          </cell>
          <cell r="AE90">
            <v>0</v>
          </cell>
          <cell r="AF90">
            <v>1</v>
          </cell>
          <cell r="AG90">
            <v>26</v>
          </cell>
          <cell r="AH90">
            <v>25</v>
          </cell>
          <cell r="AI90">
            <v>25</v>
          </cell>
          <cell r="AJ90">
            <v>25</v>
          </cell>
          <cell r="AK90">
            <v>25</v>
          </cell>
          <cell r="AL90">
            <v>100</v>
          </cell>
        </row>
        <row r="91">
          <cell r="E91" t="str">
            <v>Jacob Hankwitz</v>
          </cell>
          <cell r="F91">
            <v>16</v>
          </cell>
          <cell r="G91">
            <v>11</v>
          </cell>
          <cell r="H91" t="str">
            <v>CH1</v>
          </cell>
          <cell r="I91">
            <v>2</v>
          </cell>
          <cell r="J91" t="str">
            <v>N</v>
          </cell>
          <cell r="K91">
            <v>12.777777777777779</v>
          </cell>
          <cell r="L91">
            <v>1.25</v>
          </cell>
          <cell r="R91">
            <v>7.0138888888888893</v>
          </cell>
          <cell r="S91">
            <v>37.916666666666671</v>
          </cell>
          <cell r="T91">
            <v>24</v>
          </cell>
          <cell r="U91">
            <v>3</v>
          </cell>
          <cell r="V91">
            <v>26</v>
          </cell>
          <cell r="W91">
            <v>27.5</v>
          </cell>
          <cell r="X91">
            <v>25</v>
          </cell>
          <cell r="Y91">
            <v>0</v>
          </cell>
          <cell r="Z91">
            <v>25</v>
          </cell>
          <cell r="AA91">
            <v>0</v>
          </cell>
          <cell r="AB91">
            <v>25</v>
          </cell>
          <cell r="AC91">
            <v>0</v>
          </cell>
          <cell r="AD91">
            <v>25</v>
          </cell>
          <cell r="AE91">
            <v>0</v>
          </cell>
          <cell r="AF91">
            <v>1</v>
          </cell>
          <cell r="AG91">
            <v>26</v>
          </cell>
          <cell r="AH91">
            <v>25</v>
          </cell>
          <cell r="AI91">
            <v>25</v>
          </cell>
          <cell r="AJ91">
            <v>25</v>
          </cell>
          <cell r="AK91">
            <v>25</v>
          </cell>
          <cell r="AL91">
            <v>100</v>
          </cell>
        </row>
        <row r="92">
          <cell r="E92" t="str">
            <v>Eli Slothower</v>
          </cell>
          <cell r="F92">
            <v>12</v>
          </cell>
          <cell r="G92">
            <v>6</v>
          </cell>
          <cell r="H92" t="str">
            <v>CH1</v>
          </cell>
          <cell r="I92">
            <v>4</v>
          </cell>
          <cell r="J92" t="str">
            <v>N</v>
          </cell>
          <cell r="K92">
            <v>10</v>
          </cell>
          <cell r="L92">
            <v>3.75</v>
          </cell>
          <cell r="R92">
            <v>6.875</v>
          </cell>
          <cell r="S92">
            <v>37.916666666666671</v>
          </cell>
          <cell r="T92">
            <v>24</v>
          </cell>
          <cell r="U92">
            <v>2</v>
          </cell>
          <cell r="V92">
            <v>26</v>
          </cell>
          <cell r="W92">
            <v>27.5</v>
          </cell>
          <cell r="X92">
            <v>25</v>
          </cell>
          <cell r="Y92">
            <v>0</v>
          </cell>
          <cell r="Z92">
            <v>25</v>
          </cell>
          <cell r="AA92">
            <v>0</v>
          </cell>
          <cell r="AB92">
            <v>25</v>
          </cell>
          <cell r="AC92">
            <v>0</v>
          </cell>
          <cell r="AD92">
            <v>25</v>
          </cell>
          <cell r="AE92">
            <v>0</v>
          </cell>
          <cell r="AF92">
            <v>1</v>
          </cell>
          <cell r="AG92">
            <v>26</v>
          </cell>
          <cell r="AH92">
            <v>25</v>
          </cell>
          <cell r="AI92">
            <v>25</v>
          </cell>
          <cell r="AJ92">
            <v>25</v>
          </cell>
          <cell r="AK92">
            <v>25</v>
          </cell>
          <cell r="AL92">
            <v>100</v>
          </cell>
        </row>
        <row r="93">
          <cell r="E93" t="str">
            <v>Kyla Hubbard</v>
          </cell>
          <cell r="F93">
            <v>14</v>
          </cell>
          <cell r="G93">
            <v>9</v>
          </cell>
          <cell r="H93" t="str">
            <v>CH1</v>
          </cell>
          <cell r="I93">
            <v>3</v>
          </cell>
          <cell r="J93" t="str">
            <v>N</v>
          </cell>
          <cell r="K93">
            <v>2.2222222222222223</v>
          </cell>
          <cell r="L93">
            <v>0</v>
          </cell>
          <cell r="R93">
            <v>1.1111111111111112</v>
          </cell>
          <cell r="S93">
            <v>37.916666666666671</v>
          </cell>
          <cell r="T93">
            <v>24</v>
          </cell>
          <cell r="U93">
            <v>4</v>
          </cell>
          <cell r="V93">
            <v>26</v>
          </cell>
          <cell r="W93">
            <v>27.5</v>
          </cell>
          <cell r="X93">
            <v>25</v>
          </cell>
          <cell r="Y93">
            <v>0</v>
          </cell>
          <cell r="Z93">
            <v>25</v>
          </cell>
          <cell r="AA93">
            <v>0</v>
          </cell>
          <cell r="AB93">
            <v>25</v>
          </cell>
          <cell r="AC93">
            <v>0</v>
          </cell>
          <cell r="AD93">
            <v>25</v>
          </cell>
          <cell r="AE93">
            <v>0</v>
          </cell>
          <cell r="AF93">
            <v>1</v>
          </cell>
          <cell r="AG93">
            <v>26</v>
          </cell>
          <cell r="AH93">
            <v>25</v>
          </cell>
          <cell r="AI93">
            <v>25</v>
          </cell>
          <cell r="AJ93">
            <v>25</v>
          </cell>
          <cell r="AK93">
            <v>25</v>
          </cell>
          <cell r="AL93">
            <v>100</v>
          </cell>
        </row>
        <row r="94">
          <cell r="E94" t="str">
            <v>Skotland Hammerstrom</v>
          </cell>
          <cell r="F94">
            <v>13</v>
          </cell>
          <cell r="G94">
            <v>7</v>
          </cell>
          <cell r="H94" t="str">
            <v>ABC4</v>
          </cell>
          <cell r="I94">
            <v>1</v>
          </cell>
          <cell r="J94" t="str">
            <v>N</v>
          </cell>
          <cell r="K94">
            <v>15</v>
          </cell>
          <cell r="L94">
            <v>12.5</v>
          </cell>
          <cell r="R94">
            <v>13.75</v>
          </cell>
          <cell r="S94">
            <v>22.361111111111111</v>
          </cell>
          <cell r="T94">
            <v>26</v>
          </cell>
          <cell r="U94">
            <v>1</v>
          </cell>
          <cell r="V94">
            <v>27</v>
          </cell>
          <cell r="W94">
            <v>17.5</v>
          </cell>
          <cell r="X94">
            <v>26</v>
          </cell>
          <cell r="Y94">
            <v>0</v>
          </cell>
          <cell r="Z94">
            <v>26</v>
          </cell>
          <cell r="AA94">
            <v>0</v>
          </cell>
          <cell r="AB94">
            <v>26</v>
          </cell>
          <cell r="AC94">
            <v>0</v>
          </cell>
          <cell r="AD94">
            <v>26</v>
          </cell>
          <cell r="AE94">
            <v>0</v>
          </cell>
          <cell r="AF94">
            <v>1</v>
          </cell>
          <cell r="AG94">
            <v>27</v>
          </cell>
          <cell r="AH94">
            <v>26</v>
          </cell>
          <cell r="AI94">
            <v>26</v>
          </cell>
          <cell r="AJ94">
            <v>26</v>
          </cell>
          <cell r="AK94">
            <v>26</v>
          </cell>
          <cell r="AL94">
            <v>104</v>
          </cell>
        </row>
        <row r="95">
          <cell r="E95" t="str">
            <v>Iliana Hammerstrom</v>
          </cell>
          <cell r="F95">
            <v>11</v>
          </cell>
          <cell r="G95">
            <v>6</v>
          </cell>
          <cell r="H95" t="str">
            <v>ABC4</v>
          </cell>
          <cell r="I95">
            <v>2</v>
          </cell>
          <cell r="J95" t="str">
            <v>N</v>
          </cell>
          <cell r="K95">
            <v>4.4444444444444446</v>
          </cell>
          <cell r="L95">
            <v>2.5</v>
          </cell>
          <cell r="R95">
            <v>3.4722222222222223</v>
          </cell>
          <cell r="S95">
            <v>22.361111111111111</v>
          </cell>
          <cell r="T95">
            <v>26</v>
          </cell>
          <cell r="U95">
            <v>2</v>
          </cell>
          <cell r="V95">
            <v>27</v>
          </cell>
          <cell r="W95">
            <v>17.5</v>
          </cell>
          <cell r="X95">
            <v>26</v>
          </cell>
          <cell r="Y95">
            <v>0</v>
          </cell>
          <cell r="Z95">
            <v>26</v>
          </cell>
          <cell r="AA95">
            <v>0</v>
          </cell>
          <cell r="AB95">
            <v>26</v>
          </cell>
          <cell r="AC95">
            <v>0</v>
          </cell>
          <cell r="AD95">
            <v>26</v>
          </cell>
          <cell r="AE95">
            <v>0</v>
          </cell>
          <cell r="AF95">
            <v>1</v>
          </cell>
          <cell r="AG95">
            <v>27</v>
          </cell>
          <cell r="AH95">
            <v>26</v>
          </cell>
          <cell r="AI95">
            <v>26</v>
          </cell>
          <cell r="AJ95">
            <v>26</v>
          </cell>
          <cell r="AK95">
            <v>26</v>
          </cell>
          <cell r="AL95">
            <v>104</v>
          </cell>
        </row>
        <row r="96">
          <cell r="E96" t="str">
            <v>Michael Gapay</v>
          </cell>
          <cell r="F96">
            <v>11</v>
          </cell>
          <cell r="G96">
            <v>6</v>
          </cell>
          <cell r="H96" t="str">
            <v>ABC4</v>
          </cell>
          <cell r="I96">
            <v>3</v>
          </cell>
          <cell r="J96" t="str">
            <v>N</v>
          </cell>
          <cell r="K96">
            <v>5.5555555555555554</v>
          </cell>
          <cell r="L96">
            <v>1.25</v>
          </cell>
          <cell r="R96">
            <v>3.4027777777777777</v>
          </cell>
          <cell r="S96">
            <v>22.361111111111111</v>
          </cell>
          <cell r="T96">
            <v>26</v>
          </cell>
          <cell r="U96">
            <v>3</v>
          </cell>
          <cell r="V96">
            <v>27</v>
          </cell>
          <cell r="W96">
            <v>17.5</v>
          </cell>
          <cell r="X96">
            <v>26</v>
          </cell>
          <cell r="Y96">
            <v>0</v>
          </cell>
          <cell r="Z96">
            <v>26</v>
          </cell>
          <cell r="AA96">
            <v>0</v>
          </cell>
          <cell r="AB96">
            <v>26</v>
          </cell>
          <cell r="AC96">
            <v>0</v>
          </cell>
          <cell r="AD96">
            <v>26</v>
          </cell>
          <cell r="AE96">
            <v>0</v>
          </cell>
          <cell r="AF96">
            <v>1</v>
          </cell>
          <cell r="AG96">
            <v>27</v>
          </cell>
          <cell r="AH96">
            <v>26</v>
          </cell>
          <cell r="AI96">
            <v>26</v>
          </cell>
          <cell r="AJ96">
            <v>26</v>
          </cell>
          <cell r="AK96">
            <v>26</v>
          </cell>
          <cell r="AL96">
            <v>104</v>
          </cell>
        </row>
        <row r="97">
          <cell r="E97" t="str">
            <v>Lindsay Hopper</v>
          </cell>
          <cell r="F97">
            <v>11</v>
          </cell>
          <cell r="G97">
            <v>6</v>
          </cell>
          <cell r="H97" t="str">
            <v>ABC4</v>
          </cell>
          <cell r="I97">
            <v>4</v>
          </cell>
          <cell r="J97" t="str">
            <v>N</v>
          </cell>
          <cell r="K97">
            <v>2.2222222222222223</v>
          </cell>
          <cell r="L97">
            <v>1.25</v>
          </cell>
          <cell r="R97">
            <v>1.7361111111111112</v>
          </cell>
          <cell r="S97">
            <v>22.361111111111111</v>
          </cell>
          <cell r="T97">
            <v>26</v>
          </cell>
          <cell r="U97">
            <v>4</v>
          </cell>
          <cell r="V97">
            <v>27</v>
          </cell>
          <cell r="W97">
            <v>17.5</v>
          </cell>
          <cell r="X97">
            <v>26</v>
          </cell>
          <cell r="Y97">
            <v>0</v>
          </cell>
          <cell r="Z97">
            <v>26</v>
          </cell>
          <cell r="AA97">
            <v>0</v>
          </cell>
          <cell r="AB97">
            <v>26</v>
          </cell>
          <cell r="AC97">
            <v>0</v>
          </cell>
          <cell r="AD97">
            <v>26</v>
          </cell>
          <cell r="AE97">
            <v>0</v>
          </cell>
          <cell r="AF97">
            <v>1</v>
          </cell>
          <cell r="AG97">
            <v>27</v>
          </cell>
          <cell r="AH97">
            <v>26</v>
          </cell>
          <cell r="AI97">
            <v>26</v>
          </cell>
          <cell r="AJ97">
            <v>26</v>
          </cell>
          <cell r="AK97">
            <v>26</v>
          </cell>
          <cell r="AL97">
            <v>104</v>
          </cell>
        </row>
        <row r="98">
          <cell r="E98" t="str">
            <v>Andrew Knickerbocker</v>
          </cell>
          <cell r="F98">
            <v>11</v>
          </cell>
          <cell r="G98">
            <v>6</v>
          </cell>
          <cell r="H98" t="str">
            <v>FOX5</v>
          </cell>
          <cell r="I98">
            <v>2</v>
          </cell>
          <cell r="J98" t="str">
            <v>N</v>
          </cell>
          <cell r="K98">
            <v>0.56000000000000005</v>
          </cell>
          <cell r="L98">
            <v>3.75</v>
          </cell>
          <cell r="R98">
            <v>2.1550000000000002</v>
          </cell>
          <cell r="S98">
            <v>5.28</v>
          </cell>
          <cell r="T98">
            <v>27</v>
          </cell>
          <cell r="U98">
            <v>1</v>
          </cell>
          <cell r="V98">
            <v>28</v>
          </cell>
          <cell r="W98">
            <v>10</v>
          </cell>
          <cell r="X98">
            <v>27</v>
          </cell>
          <cell r="Y98">
            <v>0</v>
          </cell>
          <cell r="Z98">
            <v>27</v>
          </cell>
          <cell r="AA98">
            <v>0</v>
          </cell>
          <cell r="AB98">
            <v>27</v>
          </cell>
          <cell r="AC98">
            <v>0</v>
          </cell>
          <cell r="AD98">
            <v>27</v>
          </cell>
          <cell r="AE98">
            <v>0</v>
          </cell>
          <cell r="AF98">
            <v>1</v>
          </cell>
          <cell r="AG98">
            <v>28</v>
          </cell>
          <cell r="AH98">
            <v>27</v>
          </cell>
          <cell r="AI98">
            <v>27</v>
          </cell>
          <cell r="AJ98">
            <v>27</v>
          </cell>
          <cell r="AK98">
            <v>27</v>
          </cell>
          <cell r="AL98">
            <v>108</v>
          </cell>
        </row>
        <row r="99">
          <cell r="E99" t="str">
            <v>Jason Small</v>
          </cell>
          <cell r="F99">
            <v>13</v>
          </cell>
          <cell r="G99">
            <v>7</v>
          </cell>
          <cell r="H99" t="str">
            <v>FOX5</v>
          </cell>
          <cell r="I99">
            <v>1</v>
          </cell>
          <cell r="J99" t="str">
            <v>N</v>
          </cell>
          <cell r="K99">
            <v>0</v>
          </cell>
          <cell r="L99">
            <v>3.75</v>
          </cell>
          <cell r="R99">
            <v>1.875</v>
          </cell>
          <cell r="S99">
            <v>5.28</v>
          </cell>
          <cell r="T99">
            <v>27</v>
          </cell>
          <cell r="U99">
            <v>2</v>
          </cell>
          <cell r="V99">
            <v>28</v>
          </cell>
          <cell r="W99">
            <v>10</v>
          </cell>
          <cell r="X99">
            <v>27</v>
          </cell>
          <cell r="Y99">
            <v>0</v>
          </cell>
          <cell r="Z99">
            <v>27</v>
          </cell>
          <cell r="AA99">
            <v>0</v>
          </cell>
          <cell r="AB99">
            <v>27</v>
          </cell>
          <cell r="AC99">
            <v>0</v>
          </cell>
          <cell r="AD99">
            <v>27</v>
          </cell>
          <cell r="AE99">
            <v>0</v>
          </cell>
          <cell r="AF99">
            <v>1</v>
          </cell>
          <cell r="AG99">
            <v>28</v>
          </cell>
          <cell r="AH99">
            <v>27</v>
          </cell>
          <cell r="AI99">
            <v>27</v>
          </cell>
          <cell r="AJ99">
            <v>27</v>
          </cell>
          <cell r="AK99">
            <v>27</v>
          </cell>
          <cell r="AL99">
            <v>108</v>
          </cell>
        </row>
        <row r="100">
          <cell r="E100" t="str">
            <v>Joshua Gilbert</v>
          </cell>
          <cell r="F100">
            <v>12</v>
          </cell>
          <cell r="G100">
            <v>7</v>
          </cell>
          <cell r="H100" t="str">
            <v>FOX5</v>
          </cell>
          <cell r="I100">
            <v>3</v>
          </cell>
          <cell r="J100" t="str">
            <v>Y</v>
          </cell>
          <cell r="K100">
            <v>0</v>
          </cell>
          <cell r="L100">
            <v>1.25</v>
          </cell>
          <cell r="R100">
            <v>0.625</v>
          </cell>
          <cell r="S100">
            <v>5.28</v>
          </cell>
          <cell r="T100">
            <v>27</v>
          </cell>
          <cell r="U100">
            <v>4</v>
          </cell>
          <cell r="V100">
            <v>28</v>
          </cell>
          <cell r="W100">
            <v>10</v>
          </cell>
          <cell r="X100">
            <v>27</v>
          </cell>
          <cell r="Y100">
            <v>0</v>
          </cell>
          <cell r="Z100">
            <v>27</v>
          </cell>
          <cell r="AA100">
            <v>0</v>
          </cell>
          <cell r="AB100">
            <v>27</v>
          </cell>
          <cell r="AC100">
            <v>0</v>
          </cell>
          <cell r="AD100">
            <v>27</v>
          </cell>
          <cell r="AE100">
            <v>0</v>
          </cell>
          <cell r="AF100">
            <v>1</v>
          </cell>
          <cell r="AG100">
            <v>28</v>
          </cell>
          <cell r="AH100">
            <v>27</v>
          </cell>
          <cell r="AI100">
            <v>27</v>
          </cell>
          <cell r="AJ100">
            <v>27</v>
          </cell>
          <cell r="AK100">
            <v>27</v>
          </cell>
          <cell r="AL100">
            <v>108</v>
          </cell>
        </row>
        <row r="101">
          <cell r="E101" t="str">
            <v>Nathaniel Gilbert</v>
          </cell>
          <cell r="F101">
            <v>11</v>
          </cell>
          <cell r="G101">
            <v>6</v>
          </cell>
          <cell r="H101" t="str">
            <v>FOX5</v>
          </cell>
          <cell r="I101">
            <v>4</v>
          </cell>
          <cell r="J101" t="str">
            <v>Y</v>
          </cell>
          <cell r="K101">
            <v>0</v>
          </cell>
          <cell r="L101">
            <v>1.25</v>
          </cell>
          <cell r="R101">
            <v>0.625</v>
          </cell>
          <cell r="S101">
            <v>5.28</v>
          </cell>
          <cell r="T101">
            <v>27</v>
          </cell>
          <cell r="U101">
            <v>3</v>
          </cell>
          <cell r="V101">
            <v>28</v>
          </cell>
          <cell r="W101">
            <v>10</v>
          </cell>
          <cell r="X101">
            <v>27</v>
          </cell>
          <cell r="Y101">
            <v>0</v>
          </cell>
          <cell r="Z101">
            <v>27</v>
          </cell>
          <cell r="AA101">
            <v>0</v>
          </cell>
          <cell r="AB101">
            <v>27</v>
          </cell>
          <cell r="AC101">
            <v>0</v>
          </cell>
          <cell r="AD101">
            <v>27</v>
          </cell>
          <cell r="AE101">
            <v>0</v>
          </cell>
          <cell r="AF101">
            <v>1</v>
          </cell>
          <cell r="AG101">
            <v>28</v>
          </cell>
          <cell r="AH101">
            <v>27</v>
          </cell>
          <cell r="AI101">
            <v>27</v>
          </cell>
          <cell r="AJ101">
            <v>27</v>
          </cell>
          <cell r="AK101">
            <v>27</v>
          </cell>
          <cell r="AL101">
            <v>108</v>
          </cell>
        </row>
        <row r="102">
          <cell r="E102" t="str">
            <v>Brendon Thompson</v>
          </cell>
          <cell r="F102">
            <v>16</v>
          </cell>
          <cell r="G102">
            <v>11</v>
          </cell>
          <cell r="H102" t="str">
            <v>CH</v>
          </cell>
          <cell r="I102">
            <v>4</v>
          </cell>
          <cell r="J102" t="e">
            <v>#N/A</v>
          </cell>
          <cell r="K102">
            <v>6.1111111111111107</v>
          </cell>
          <cell r="L102">
            <v>0</v>
          </cell>
          <cell r="R102">
            <v>3.0555555555555554</v>
          </cell>
          <cell r="S102">
            <v>3.6111111111111107</v>
          </cell>
          <cell r="T102">
            <v>22</v>
          </cell>
          <cell r="U102">
            <v>3</v>
          </cell>
          <cell r="V102">
            <v>21</v>
          </cell>
          <cell r="W102">
            <v>0</v>
          </cell>
          <cell r="X102">
            <v>21</v>
          </cell>
          <cell r="Y102">
            <v>0</v>
          </cell>
          <cell r="Z102">
            <v>20</v>
          </cell>
          <cell r="AA102">
            <v>0</v>
          </cell>
          <cell r="AB102">
            <v>20</v>
          </cell>
          <cell r="AC102">
            <v>0</v>
          </cell>
          <cell r="AD102">
            <v>22</v>
          </cell>
          <cell r="AE102">
            <v>0</v>
          </cell>
          <cell r="AF102">
            <v>1</v>
          </cell>
          <cell r="AG102">
            <v>21</v>
          </cell>
          <cell r="AH102">
            <v>21</v>
          </cell>
          <cell r="AI102">
            <v>20</v>
          </cell>
          <cell r="AJ102">
            <v>20</v>
          </cell>
          <cell r="AK102">
            <v>22</v>
          </cell>
          <cell r="AL102">
            <v>83</v>
          </cell>
        </row>
        <row r="103">
          <cell r="E103" t="str">
            <v>Megan Freimann</v>
          </cell>
          <cell r="F103">
            <v>13</v>
          </cell>
          <cell r="G103">
            <v>8</v>
          </cell>
          <cell r="H103" t="str">
            <v>CH</v>
          </cell>
          <cell r="I103">
            <v>3</v>
          </cell>
          <cell r="J103" t="e">
            <v>#N/A</v>
          </cell>
          <cell r="K103">
            <v>1.1111111111111112</v>
          </cell>
          <cell r="L103">
            <v>0</v>
          </cell>
          <cell r="R103">
            <v>0.55555555555555558</v>
          </cell>
          <cell r="S103">
            <v>3.6111111111111107</v>
          </cell>
          <cell r="T103">
            <v>22</v>
          </cell>
          <cell r="U103">
            <v>5</v>
          </cell>
          <cell r="V103">
            <v>21</v>
          </cell>
          <cell r="W103">
            <v>0</v>
          </cell>
          <cell r="X103">
            <v>21</v>
          </cell>
          <cell r="Y103">
            <v>0</v>
          </cell>
          <cell r="Z103">
            <v>20</v>
          </cell>
          <cell r="AA103">
            <v>0</v>
          </cell>
          <cell r="AB103">
            <v>20</v>
          </cell>
          <cell r="AC103">
            <v>0</v>
          </cell>
          <cell r="AD103">
            <v>22</v>
          </cell>
          <cell r="AE103">
            <v>0</v>
          </cell>
          <cell r="AF103">
            <v>1</v>
          </cell>
          <cell r="AG103">
            <v>21</v>
          </cell>
          <cell r="AH103">
            <v>21</v>
          </cell>
          <cell r="AI103">
            <v>20</v>
          </cell>
          <cell r="AJ103">
            <v>20</v>
          </cell>
          <cell r="AK103">
            <v>22</v>
          </cell>
          <cell r="AL103">
            <v>83</v>
          </cell>
        </row>
        <row r="104">
          <cell r="E104" t="str">
            <v>Cameron Biscarret</v>
          </cell>
          <cell r="F104">
            <v>14</v>
          </cell>
          <cell r="G104">
            <v>8</v>
          </cell>
          <cell r="H104" t="str">
            <v>LH</v>
          </cell>
          <cell r="J104" t="e">
            <v>#N/A</v>
          </cell>
          <cell r="K104">
            <v>0</v>
          </cell>
          <cell r="L104">
            <v>0</v>
          </cell>
          <cell r="R104">
            <v>0</v>
          </cell>
        </row>
        <row r="105">
          <cell r="E105" t="str">
            <v>Brianna Lewis</v>
          </cell>
          <cell r="F105">
            <v>17</v>
          </cell>
          <cell r="G105">
            <v>11</v>
          </cell>
          <cell r="H105" t="str">
            <v>FOX</v>
          </cell>
          <cell r="J105" t="e">
            <v>#N/A</v>
          </cell>
          <cell r="K105">
            <v>0</v>
          </cell>
          <cell r="L10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Z55"/>
  <sheetViews>
    <sheetView tabSelected="1" workbookViewId="0">
      <pane ySplit="1" topLeftCell="A2" activePane="bottomLeft" state="frozen"/>
      <selection pane="bottomLeft" activeCell="N53" sqref="N53"/>
    </sheetView>
  </sheetViews>
  <sheetFormatPr defaultColWidth="8.625" defaultRowHeight="15" customHeight="1"/>
  <cols>
    <col min="1" max="1" width="6.375" style="3" customWidth="1"/>
    <col min="2" max="2" width="19.375" style="2" bestFit="1" customWidth="1"/>
    <col min="3" max="3" width="8.625" style="4" customWidth="1"/>
    <col min="4" max="5" width="4.625" style="4" customWidth="1"/>
    <col min="6" max="14" width="6.125" style="4" customWidth="1"/>
    <col min="15" max="15" width="13.375" style="34" customWidth="1"/>
    <col min="16" max="16" width="2.5" style="5" customWidth="1"/>
    <col min="17" max="17" width="5" style="2" customWidth="1"/>
    <col min="18" max="962" width="8.125" style="2" customWidth="1"/>
    <col min="963" max="964" width="8.125" customWidth="1"/>
  </cols>
  <sheetData>
    <row r="1" spans="1:962" ht="15" customHeight="1">
      <c r="A1" s="13" t="s">
        <v>0</v>
      </c>
      <c r="B1" s="6" t="s">
        <v>1</v>
      </c>
      <c r="C1" s="12" t="s">
        <v>2</v>
      </c>
      <c r="D1" s="12" t="s">
        <v>3</v>
      </c>
      <c r="E1" s="12" t="s">
        <v>15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17</v>
      </c>
      <c r="M1" s="31" t="s">
        <v>16</v>
      </c>
      <c r="N1" s="31" t="s">
        <v>21</v>
      </c>
      <c r="O1" s="32" t="s">
        <v>10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</row>
    <row r="2" spans="1:962" ht="15" customHeight="1">
      <c r="A2" s="10">
        <f t="shared" ref="A2:A33" si="0">IF(O2=O1,A1,Q2)</f>
        <v>1</v>
      </c>
      <c r="B2" s="14" t="s">
        <v>18</v>
      </c>
      <c r="C2" s="8" t="s">
        <v>22</v>
      </c>
      <c r="D2" s="8" t="s">
        <v>29</v>
      </c>
      <c r="E2" s="9">
        <v>1</v>
      </c>
      <c r="F2" s="16">
        <v>90</v>
      </c>
      <c r="G2" s="16">
        <v>90</v>
      </c>
      <c r="H2" s="16">
        <v>80</v>
      </c>
      <c r="I2" s="16">
        <v>90</v>
      </c>
      <c r="J2" s="16">
        <v>90</v>
      </c>
      <c r="K2" s="16">
        <v>90</v>
      </c>
      <c r="L2" s="16">
        <v>90</v>
      </c>
      <c r="M2" s="16">
        <v>90</v>
      </c>
      <c r="N2" s="16">
        <v>90</v>
      </c>
      <c r="O2" s="33">
        <f t="shared" ref="O2:O33" si="1">AVERAGE(F2:N2)</f>
        <v>88.888888888888886</v>
      </c>
      <c r="Q2" s="2">
        <f>ROW()-1</f>
        <v>1</v>
      </c>
    </row>
    <row r="3" spans="1:962" ht="15" customHeight="1">
      <c r="A3" s="10">
        <f t="shared" si="0"/>
        <v>1</v>
      </c>
      <c r="B3" s="14" t="s">
        <v>79</v>
      </c>
      <c r="C3" s="8" t="s">
        <v>60</v>
      </c>
      <c r="D3" s="8" t="s">
        <v>29</v>
      </c>
      <c r="E3" s="9">
        <v>1</v>
      </c>
      <c r="F3" s="16">
        <v>90</v>
      </c>
      <c r="G3" s="16">
        <v>90</v>
      </c>
      <c r="H3" s="16">
        <v>90</v>
      </c>
      <c r="I3" s="16">
        <v>90</v>
      </c>
      <c r="J3" s="16">
        <v>90</v>
      </c>
      <c r="K3" s="16">
        <v>90</v>
      </c>
      <c r="L3" s="16">
        <v>80</v>
      </c>
      <c r="M3" s="16">
        <v>90</v>
      </c>
      <c r="N3" s="16">
        <v>90</v>
      </c>
      <c r="O3" s="33">
        <f t="shared" si="1"/>
        <v>88.888888888888886</v>
      </c>
      <c r="Q3" s="2">
        <f t="shared" ref="Q3:Q55" si="2">ROW()-1</f>
        <v>2</v>
      </c>
    </row>
    <row r="4" spans="1:962" ht="15" customHeight="1">
      <c r="A4" s="10">
        <f t="shared" si="0"/>
        <v>3</v>
      </c>
      <c r="B4" s="14" t="s">
        <v>48</v>
      </c>
      <c r="C4" s="8" t="s">
        <v>23</v>
      </c>
      <c r="D4" s="8" t="s">
        <v>29</v>
      </c>
      <c r="E4" s="9">
        <v>2</v>
      </c>
      <c r="F4" s="16">
        <v>80</v>
      </c>
      <c r="G4" s="16">
        <v>90</v>
      </c>
      <c r="H4" s="16">
        <v>80</v>
      </c>
      <c r="I4" s="16">
        <v>90</v>
      </c>
      <c r="J4" s="16">
        <v>90</v>
      </c>
      <c r="K4" s="16">
        <v>90</v>
      </c>
      <c r="L4" s="16">
        <v>90</v>
      </c>
      <c r="M4" s="16">
        <v>60</v>
      </c>
      <c r="N4" s="16">
        <v>90</v>
      </c>
      <c r="O4" s="33">
        <f t="shared" si="1"/>
        <v>84.444444444444443</v>
      </c>
      <c r="Q4" s="2">
        <f t="shared" si="2"/>
        <v>3</v>
      </c>
    </row>
    <row r="5" spans="1:962" ht="15" customHeight="1">
      <c r="A5" s="10">
        <f t="shared" si="0"/>
        <v>4</v>
      </c>
      <c r="B5" s="14" t="s">
        <v>76</v>
      </c>
      <c r="C5" s="8" t="s">
        <v>35</v>
      </c>
      <c r="D5" s="8" t="s">
        <v>30</v>
      </c>
      <c r="E5" s="9">
        <v>4</v>
      </c>
      <c r="F5" s="16">
        <v>90</v>
      </c>
      <c r="G5" s="16">
        <v>90</v>
      </c>
      <c r="H5" s="16">
        <v>80</v>
      </c>
      <c r="I5" s="16">
        <v>30</v>
      </c>
      <c r="J5" s="16">
        <v>80</v>
      </c>
      <c r="K5" s="16">
        <v>90</v>
      </c>
      <c r="L5" s="16">
        <v>80</v>
      </c>
      <c r="M5" s="16">
        <v>80</v>
      </c>
      <c r="N5" s="16">
        <v>80</v>
      </c>
      <c r="O5" s="33">
        <f t="shared" si="1"/>
        <v>77.777777777777771</v>
      </c>
      <c r="Q5" s="2">
        <f t="shared" si="2"/>
        <v>4</v>
      </c>
    </row>
    <row r="6" spans="1:962" ht="15" customHeight="1">
      <c r="A6" s="10">
        <f t="shared" si="0"/>
        <v>5</v>
      </c>
      <c r="B6" s="14" t="s">
        <v>53</v>
      </c>
      <c r="C6" s="8" t="s">
        <v>22</v>
      </c>
      <c r="D6" s="8" t="s">
        <v>29</v>
      </c>
      <c r="E6" s="9">
        <v>3</v>
      </c>
      <c r="F6" s="16">
        <v>90</v>
      </c>
      <c r="G6" s="16">
        <v>90</v>
      </c>
      <c r="H6" s="16">
        <v>90</v>
      </c>
      <c r="I6" s="16">
        <v>90</v>
      </c>
      <c r="J6" s="16">
        <v>90</v>
      </c>
      <c r="K6" s="16">
        <v>60</v>
      </c>
      <c r="L6" s="16">
        <v>90</v>
      </c>
      <c r="M6" s="16">
        <v>60</v>
      </c>
      <c r="N6" s="16">
        <v>30</v>
      </c>
      <c r="O6" s="33">
        <f t="shared" si="1"/>
        <v>76.666666666666671</v>
      </c>
      <c r="Q6" s="2">
        <f t="shared" si="2"/>
        <v>5</v>
      </c>
    </row>
    <row r="7" spans="1:962" ht="15" customHeight="1">
      <c r="A7" s="10">
        <f t="shared" si="0"/>
        <v>6</v>
      </c>
      <c r="B7" s="14" t="s">
        <v>40</v>
      </c>
      <c r="C7" s="8" t="s">
        <v>51</v>
      </c>
      <c r="D7" s="8" t="s">
        <v>29</v>
      </c>
      <c r="E7" s="9">
        <v>3</v>
      </c>
      <c r="F7" s="16">
        <v>90</v>
      </c>
      <c r="G7" s="16">
        <v>90</v>
      </c>
      <c r="H7" s="16">
        <v>20</v>
      </c>
      <c r="I7" s="16">
        <v>80</v>
      </c>
      <c r="J7" s="16">
        <v>50</v>
      </c>
      <c r="K7" s="16">
        <v>50</v>
      </c>
      <c r="L7" s="16">
        <v>90</v>
      </c>
      <c r="M7" s="16">
        <v>90</v>
      </c>
      <c r="N7" s="16">
        <v>90</v>
      </c>
      <c r="O7" s="33">
        <f t="shared" si="1"/>
        <v>72.222222222222229</v>
      </c>
      <c r="Q7" s="2">
        <f t="shared" si="2"/>
        <v>6</v>
      </c>
    </row>
    <row r="8" spans="1:962" ht="15" customHeight="1">
      <c r="A8" s="10">
        <f t="shared" si="0"/>
        <v>7</v>
      </c>
      <c r="B8" s="14" t="s">
        <v>54</v>
      </c>
      <c r="C8" s="8" t="s">
        <v>51</v>
      </c>
      <c r="D8" s="8" t="s">
        <v>29</v>
      </c>
      <c r="E8" s="9">
        <v>2</v>
      </c>
      <c r="F8" s="16">
        <v>60</v>
      </c>
      <c r="G8" s="16">
        <v>70</v>
      </c>
      <c r="H8" s="16">
        <v>10</v>
      </c>
      <c r="I8" s="16">
        <v>90</v>
      </c>
      <c r="J8" s="16">
        <v>80</v>
      </c>
      <c r="K8" s="16">
        <v>90</v>
      </c>
      <c r="L8" s="16">
        <v>90</v>
      </c>
      <c r="M8" s="16">
        <v>70</v>
      </c>
      <c r="N8" s="16">
        <v>60</v>
      </c>
      <c r="O8" s="33">
        <f t="shared" si="1"/>
        <v>68.888888888888886</v>
      </c>
      <c r="Q8" s="2">
        <f t="shared" si="2"/>
        <v>7</v>
      </c>
    </row>
    <row r="9" spans="1:962" ht="15" customHeight="1">
      <c r="A9" s="10">
        <f t="shared" si="0"/>
        <v>8</v>
      </c>
      <c r="B9" s="14" t="s">
        <v>47</v>
      </c>
      <c r="C9" s="8" t="s">
        <v>39</v>
      </c>
      <c r="D9" s="8" t="s">
        <v>29</v>
      </c>
      <c r="E9" s="9">
        <v>1</v>
      </c>
      <c r="F9" s="16">
        <v>40</v>
      </c>
      <c r="G9" s="16">
        <v>90</v>
      </c>
      <c r="H9" s="16">
        <v>60</v>
      </c>
      <c r="I9" s="16">
        <v>90</v>
      </c>
      <c r="J9" s="16">
        <v>80</v>
      </c>
      <c r="K9" s="16">
        <v>90</v>
      </c>
      <c r="L9" s="16">
        <v>20</v>
      </c>
      <c r="M9" s="16">
        <v>90</v>
      </c>
      <c r="N9" s="16">
        <v>40</v>
      </c>
      <c r="O9" s="33">
        <f t="shared" si="1"/>
        <v>66.666666666666671</v>
      </c>
      <c r="Q9" s="2">
        <f t="shared" si="2"/>
        <v>8</v>
      </c>
    </row>
    <row r="10" spans="1:962" ht="15" customHeight="1">
      <c r="A10" s="10">
        <f t="shared" si="0"/>
        <v>9</v>
      </c>
      <c r="B10" s="14" t="s">
        <v>34</v>
      </c>
      <c r="C10" s="8" t="s">
        <v>24</v>
      </c>
      <c r="D10" s="8" t="s">
        <v>29</v>
      </c>
      <c r="E10" s="9">
        <v>1</v>
      </c>
      <c r="F10" s="16">
        <v>80</v>
      </c>
      <c r="G10" s="16">
        <v>30</v>
      </c>
      <c r="H10" s="16">
        <v>40</v>
      </c>
      <c r="I10" s="16">
        <v>90</v>
      </c>
      <c r="J10" s="16">
        <v>80</v>
      </c>
      <c r="K10" s="16">
        <v>80</v>
      </c>
      <c r="L10" s="16">
        <v>80</v>
      </c>
      <c r="M10" s="16">
        <v>90</v>
      </c>
      <c r="N10" s="16">
        <v>20</v>
      </c>
      <c r="O10" s="33">
        <f t="shared" si="1"/>
        <v>65.555555555555557</v>
      </c>
      <c r="Q10" s="2">
        <f t="shared" si="2"/>
        <v>9</v>
      </c>
    </row>
    <row r="11" spans="1:962" ht="15" customHeight="1">
      <c r="A11" s="10">
        <f t="shared" si="0"/>
        <v>10</v>
      </c>
      <c r="B11" s="14" t="s">
        <v>55</v>
      </c>
      <c r="C11" s="8" t="s">
        <v>23</v>
      </c>
      <c r="D11" s="8" t="s">
        <v>29</v>
      </c>
      <c r="E11" s="9">
        <v>3</v>
      </c>
      <c r="F11" s="16">
        <v>40</v>
      </c>
      <c r="G11" s="16">
        <v>90</v>
      </c>
      <c r="H11" s="16">
        <v>80</v>
      </c>
      <c r="I11" s="16">
        <v>60</v>
      </c>
      <c r="J11" s="16">
        <v>90</v>
      </c>
      <c r="K11" s="16">
        <v>60</v>
      </c>
      <c r="L11" s="16">
        <v>80</v>
      </c>
      <c r="M11" s="16">
        <v>20</v>
      </c>
      <c r="N11" s="16">
        <v>60</v>
      </c>
      <c r="O11" s="33">
        <f t="shared" si="1"/>
        <v>64.444444444444443</v>
      </c>
      <c r="Q11" s="2">
        <f t="shared" si="2"/>
        <v>10</v>
      </c>
    </row>
    <row r="12" spans="1:962" ht="15" customHeight="1">
      <c r="A12" s="10">
        <f t="shared" si="0"/>
        <v>11</v>
      </c>
      <c r="B12" s="14" t="s">
        <v>80</v>
      </c>
      <c r="C12" s="8" t="s">
        <v>64</v>
      </c>
      <c r="D12" s="8" t="s">
        <v>29</v>
      </c>
      <c r="E12" s="9">
        <v>1</v>
      </c>
      <c r="F12" s="16">
        <v>-20</v>
      </c>
      <c r="G12" s="16">
        <v>80</v>
      </c>
      <c r="H12" s="16">
        <v>10</v>
      </c>
      <c r="I12" s="16">
        <v>90</v>
      </c>
      <c r="J12" s="16">
        <v>90</v>
      </c>
      <c r="K12" s="16">
        <v>80</v>
      </c>
      <c r="L12" s="16">
        <v>90</v>
      </c>
      <c r="M12" s="16">
        <v>50</v>
      </c>
      <c r="N12" s="16">
        <v>90</v>
      </c>
      <c r="O12" s="33">
        <f t="shared" si="1"/>
        <v>62.222222222222221</v>
      </c>
      <c r="Q12" s="2">
        <f t="shared" si="2"/>
        <v>11</v>
      </c>
    </row>
    <row r="13" spans="1:962" ht="15" customHeight="1">
      <c r="A13" s="10">
        <f t="shared" si="0"/>
        <v>12</v>
      </c>
      <c r="B13" s="14" t="s">
        <v>85</v>
      </c>
      <c r="C13" s="8" t="s">
        <v>62</v>
      </c>
      <c r="D13" s="8" t="s">
        <v>29</v>
      </c>
      <c r="E13" s="9">
        <v>1</v>
      </c>
      <c r="F13" s="16">
        <v>60</v>
      </c>
      <c r="G13" s="16">
        <v>20</v>
      </c>
      <c r="H13" s="16">
        <v>20</v>
      </c>
      <c r="I13" s="16">
        <v>30</v>
      </c>
      <c r="J13" s="16">
        <v>90</v>
      </c>
      <c r="K13" s="16">
        <v>90</v>
      </c>
      <c r="L13" s="16">
        <v>30</v>
      </c>
      <c r="M13" s="16">
        <v>90</v>
      </c>
      <c r="N13" s="16">
        <v>60</v>
      </c>
      <c r="O13" s="33">
        <f t="shared" si="1"/>
        <v>54.444444444444443</v>
      </c>
      <c r="Q13" s="2">
        <f t="shared" si="2"/>
        <v>12</v>
      </c>
    </row>
    <row r="14" spans="1:962" ht="15" customHeight="1">
      <c r="A14" s="10">
        <f t="shared" si="0"/>
        <v>12</v>
      </c>
      <c r="B14" s="14" t="s">
        <v>37</v>
      </c>
      <c r="C14" s="8" t="s">
        <v>26</v>
      </c>
      <c r="D14" s="8" t="s">
        <v>29</v>
      </c>
      <c r="E14" s="9">
        <v>1</v>
      </c>
      <c r="F14" s="16">
        <v>40</v>
      </c>
      <c r="G14" s="16">
        <v>90</v>
      </c>
      <c r="H14" s="16">
        <v>40</v>
      </c>
      <c r="I14" s="16">
        <v>90</v>
      </c>
      <c r="J14" s="16">
        <v>90</v>
      </c>
      <c r="K14" s="16">
        <v>90</v>
      </c>
      <c r="L14" s="16">
        <v>20</v>
      </c>
      <c r="M14" s="16">
        <v>10</v>
      </c>
      <c r="N14" s="16">
        <v>20</v>
      </c>
      <c r="O14" s="33">
        <f t="shared" si="1"/>
        <v>54.444444444444443</v>
      </c>
      <c r="Q14" s="2">
        <f t="shared" si="2"/>
        <v>13</v>
      </c>
    </row>
    <row r="15" spans="1:962" ht="15" customHeight="1">
      <c r="A15" s="10">
        <f t="shared" si="0"/>
        <v>14</v>
      </c>
      <c r="B15" s="14" t="s">
        <v>19</v>
      </c>
      <c r="C15" s="8" t="s">
        <v>25</v>
      </c>
      <c r="D15" s="8" t="s">
        <v>29</v>
      </c>
      <c r="E15" s="9">
        <v>1</v>
      </c>
      <c r="F15" s="16">
        <v>20</v>
      </c>
      <c r="G15" s="16">
        <v>60</v>
      </c>
      <c r="H15" s="16">
        <v>20</v>
      </c>
      <c r="I15" s="16">
        <v>90</v>
      </c>
      <c r="J15" s="16">
        <v>0</v>
      </c>
      <c r="K15" s="16">
        <v>40</v>
      </c>
      <c r="L15" s="16">
        <v>40</v>
      </c>
      <c r="M15" s="16">
        <v>40</v>
      </c>
      <c r="N15" s="16">
        <v>90</v>
      </c>
      <c r="O15" s="33">
        <f t="shared" si="1"/>
        <v>44.444444444444443</v>
      </c>
      <c r="Q15" s="2">
        <f t="shared" si="2"/>
        <v>14</v>
      </c>
    </row>
    <row r="16" spans="1:962" ht="15" customHeight="1">
      <c r="A16" s="10">
        <f t="shared" si="0"/>
        <v>14</v>
      </c>
      <c r="B16" s="14" t="s">
        <v>41</v>
      </c>
      <c r="C16" s="8" t="s">
        <v>27</v>
      </c>
      <c r="D16" s="8" t="s">
        <v>29</v>
      </c>
      <c r="E16" s="9">
        <v>2</v>
      </c>
      <c r="F16" s="16">
        <v>50</v>
      </c>
      <c r="G16" s="16">
        <v>40</v>
      </c>
      <c r="H16" s="16">
        <v>40</v>
      </c>
      <c r="I16" s="16">
        <v>20</v>
      </c>
      <c r="J16" s="16">
        <v>90</v>
      </c>
      <c r="K16" s="16">
        <v>40</v>
      </c>
      <c r="L16" s="16">
        <v>40</v>
      </c>
      <c r="M16" s="16">
        <v>40</v>
      </c>
      <c r="N16" s="16">
        <v>40</v>
      </c>
      <c r="O16" s="33">
        <f t="shared" si="1"/>
        <v>44.444444444444443</v>
      </c>
      <c r="Q16" s="2">
        <f t="shared" si="2"/>
        <v>15</v>
      </c>
    </row>
    <row r="17" spans="1:17" ht="15" customHeight="1">
      <c r="A17" s="10">
        <f t="shared" si="0"/>
        <v>16</v>
      </c>
      <c r="B17" s="14" t="s">
        <v>74</v>
      </c>
      <c r="C17" s="8" t="s">
        <v>27</v>
      </c>
      <c r="D17" s="8" t="s">
        <v>30</v>
      </c>
      <c r="E17" s="9">
        <v>3</v>
      </c>
      <c r="F17" s="16">
        <v>20</v>
      </c>
      <c r="G17" s="16">
        <v>20</v>
      </c>
      <c r="H17" s="16">
        <v>90</v>
      </c>
      <c r="I17" s="16">
        <v>40</v>
      </c>
      <c r="J17" s="16">
        <v>60</v>
      </c>
      <c r="K17" s="16">
        <v>20</v>
      </c>
      <c r="L17" s="16">
        <v>40</v>
      </c>
      <c r="M17" s="16">
        <v>40</v>
      </c>
      <c r="N17" s="16">
        <v>30</v>
      </c>
      <c r="O17" s="33">
        <f t="shared" si="1"/>
        <v>40</v>
      </c>
      <c r="Q17" s="2">
        <f t="shared" si="2"/>
        <v>16</v>
      </c>
    </row>
    <row r="18" spans="1:17" ht="15" customHeight="1">
      <c r="A18" s="10">
        <f t="shared" si="0"/>
        <v>17</v>
      </c>
      <c r="B18" s="14" t="s">
        <v>61</v>
      </c>
      <c r="C18" s="8" t="s">
        <v>22</v>
      </c>
      <c r="D18" s="8" t="s">
        <v>29</v>
      </c>
      <c r="E18" s="9">
        <v>2</v>
      </c>
      <c r="F18" s="16">
        <v>20</v>
      </c>
      <c r="G18" s="16">
        <v>40</v>
      </c>
      <c r="H18" s="16">
        <v>20</v>
      </c>
      <c r="I18" s="16">
        <v>20</v>
      </c>
      <c r="J18" s="16">
        <v>40</v>
      </c>
      <c r="K18" s="16">
        <v>20</v>
      </c>
      <c r="L18" s="16">
        <v>40</v>
      </c>
      <c r="M18" s="16">
        <v>60</v>
      </c>
      <c r="N18" s="16">
        <v>40</v>
      </c>
      <c r="O18" s="33">
        <f t="shared" si="1"/>
        <v>33.333333333333336</v>
      </c>
      <c r="Q18" s="2">
        <f t="shared" si="2"/>
        <v>17</v>
      </c>
    </row>
    <row r="19" spans="1:17" ht="15" customHeight="1">
      <c r="A19" s="10">
        <f t="shared" si="0"/>
        <v>18</v>
      </c>
      <c r="B19" s="14" t="s">
        <v>82</v>
      </c>
      <c r="C19" s="8" t="s">
        <v>24</v>
      </c>
      <c r="D19" s="8" t="s">
        <v>29</v>
      </c>
      <c r="E19" s="9">
        <v>3</v>
      </c>
      <c r="F19" s="16">
        <v>20</v>
      </c>
      <c r="G19" s="16">
        <v>40</v>
      </c>
      <c r="H19" s="16">
        <v>60</v>
      </c>
      <c r="I19" s="16">
        <v>10</v>
      </c>
      <c r="J19" s="16">
        <v>20</v>
      </c>
      <c r="K19" s="16">
        <v>0</v>
      </c>
      <c r="L19" s="16">
        <v>20</v>
      </c>
      <c r="M19" s="16">
        <v>10</v>
      </c>
      <c r="N19" s="16">
        <v>60</v>
      </c>
      <c r="O19" s="33">
        <f t="shared" si="1"/>
        <v>26.666666666666668</v>
      </c>
      <c r="Q19" s="2">
        <f t="shared" si="2"/>
        <v>18</v>
      </c>
    </row>
    <row r="20" spans="1:17" ht="15" customHeight="1">
      <c r="A20" s="10">
        <f t="shared" si="0"/>
        <v>19</v>
      </c>
      <c r="B20" s="14" t="s">
        <v>77</v>
      </c>
      <c r="C20" s="8" t="s">
        <v>63</v>
      </c>
      <c r="D20" s="8" t="s">
        <v>30</v>
      </c>
      <c r="E20" s="9">
        <v>4</v>
      </c>
      <c r="F20" s="16">
        <v>0</v>
      </c>
      <c r="G20" s="16">
        <v>40</v>
      </c>
      <c r="H20" s="16">
        <v>20</v>
      </c>
      <c r="I20" s="16">
        <v>20</v>
      </c>
      <c r="J20" s="16">
        <v>40</v>
      </c>
      <c r="K20" s="16">
        <v>60</v>
      </c>
      <c r="L20" s="16">
        <v>20</v>
      </c>
      <c r="M20" s="16">
        <v>0</v>
      </c>
      <c r="N20" s="16">
        <v>20</v>
      </c>
      <c r="O20" s="33">
        <f t="shared" si="1"/>
        <v>24.444444444444443</v>
      </c>
      <c r="Q20" s="2">
        <f t="shared" si="2"/>
        <v>19</v>
      </c>
    </row>
    <row r="21" spans="1:17" ht="15" customHeight="1">
      <c r="A21" s="10">
        <f t="shared" si="0"/>
        <v>19</v>
      </c>
      <c r="B21" s="14" t="s">
        <v>100</v>
      </c>
      <c r="C21" s="8" t="s">
        <v>63</v>
      </c>
      <c r="D21" s="8" t="s">
        <v>29</v>
      </c>
      <c r="E21" s="9">
        <v>1</v>
      </c>
      <c r="F21" s="16">
        <v>20</v>
      </c>
      <c r="G21" s="16">
        <v>40</v>
      </c>
      <c r="H21" s="16">
        <v>20</v>
      </c>
      <c r="I21" s="16">
        <v>40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33">
        <f t="shared" si="1"/>
        <v>24.444444444444443</v>
      </c>
      <c r="Q21" s="2">
        <f t="shared" si="2"/>
        <v>20</v>
      </c>
    </row>
    <row r="22" spans="1:17" ht="15" customHeight="1">
      <c r="A22" s="10">
        <f t="shared" si="0"/>
        <v>21</v>
      </c>
      <c r="B22" s="14" t="s">
        <v>70</v>
      </c>
      <c r="C22" s="8" t="s">
        <v>63</v>
      </c>
      <c r="D22" s="8" t="s">
        <v>30</v>
      </c>
      <c r="E22" s="9">
        <v>3</v>
      </c>
      <c r="F22" s="16">
        <v>40</v>
      </c>
      <c r="G22" s="16">
        <v>20</v>
      </c>
      <c r="H22" s="16">
        <v>-20</v>
      </c>
      <c r="I22" s="16">
        <v>20</v>
      </c>
      <c r="J22" s="16">
        <v>20</v>
      </c>
      <c r="K22" s="16">
        <v>20</v>
      </c>
      <c r="L22" s="16">
        <v>20</v>
      </c>
      <c r="M22" s="16">
        <v>30</v>
      </c>
      <c r="N22" s="16">
        <v>40</v>
      </c>
      <c r="O22" s="33">
        <f t="shared" si="1"/>
        <v>21.111111111111111</v>
      </c>
      <c r="Q22" s="2">
        <f t="shared" si="2"/>
        <v>21</v>
      </c>
    </row>
    <row r="23" spans="1:17" ht="15" customHeight="1">
      <c r="A23" s="10">
        <f t="shared" si="0"/>
        <v>22</v>
      </c>
      <c r="B23" s="14" t="s">
        <v>49</v>
      </c>
      <c r="C23" s="8" t="s">
        <v>28</v>
      </c>
      <c r="D23" s="8" t="s">
        <v>29</v>
      </c>
      <c r="E23" s="9">
        <v>3</v>
      </c>
      <c r="F23" s="16">
        <v>0</v>
      </c>
      <c r="G23" s="16">
        <v>20</v>
      </c>
      <c r="H23" s="16">
        <v>20</v>
      </c>
      <c r="I23" s="16">
        <v>40</v>
      </c>
      <c r="J23" s="16">
        <v>0</v>
      </c>
      <c r="K23" s="16">
        <v>20</v>
      </c>
      <c r="L23" s="16">
        <v>0</v>
      </c>
      <c r="M23" s="16">
        <v>20</v>
      </c>
      <c r="N23" s="16">
        <v>60</v>
      </c>
      <c r="O23" s="33">
        <f t="shared" si="1"/>
        <v>20</v>
      </c>
      <c r="Q23" s="2">
        <f t="shared" si="2"/>
        <v>22</v>
      </c>
    </row>
    <row r="24" spans="1:17" ht="15" customHeight="1">
      <c r="A24" s="10">
        <f t="shared" si="0"/>
        <v>23</v>
      </c>
      <c r="B24" s="14" t="s">
        <v>78</v>
      </c>
      <c r="C24" s="8" t="s">
        <v>52</v>
      </c>
      <c r="D24" s="8" t="s">
        <v>30</v>
      </c>
      <c r="E24" s="9">
        <v>3</v>
      </c>
      <c r="F24" s="16">
        <v>60</v>
      </c>
      <c r="G24" s="16">
        <v>0</v>
      </c>
      <c r="H24" s="16">
        <v>20</v>
      </c>
      <c r="I24" s="16">
        <v>0</v>
      </c>
      <c r="J24" s="16">
        <v>0</v>
      </c>
      <c r="K24" s="16">
        <v>-10</v>
      </c>
      <c r="L24" s="16">
        <v>20</v>
      </c>
      <c r="M24" s="16">
        <v>20</v>
      </c>
      <c r="N24" s="16">
        <v>40</v>
      </c>
      <c r="O24" s="33">
        <f t="shared" si="1"/>
        <v>16.666666666666668</v>
      </c>
      <c r="Q24" s="2">
        <f t="shared" si="2"/>
        <v>23</v>
      </c>
    </row>
    <row r="25" spans="1:17" ht="15" customHeight="1">
      <c r="A25" s="10">
        <f t="shared" si="0"/>
        <v>24</v>
      </c>
      <c r="B25" s="14" t="s">
        <v>66</v>
      </c>
      <c r="C25" s="8" t="s">
        <v>28</v>
      </c>
      <c r="D25" s="8" t="s">
        <v>30</v>
      </c>
      <c r="E25" s="9">
        <v>4</v>
      </c>
      <c r="F25" s="16">
        <v>0</v>
      </c>
      <c r="G25" s="16">
        <v>0</v>
      </c>
      <c r="H25" s="16">
        <v>20</v>
      </c>
      <c r="I25" s="16">
        <v>40</v>
      </c>
      <c r="J25" s="16">
        <v>20</v>
      </c>
      <c r="K25" s="16">
        <v>0</v>
      </c>
      <c r="L25" s="16">
        <v>40</v>
      </c>
      <c r="M25" s="16">
        <v>20</v>
      </c>
      <c r="N25" s="16">
        <v>0</v>
      </c>
      <c r="O25" s="33">
        <f t="shared" si="1"/>
        <v>15.555555555555555</v>
      </c>
      <c r="Q25" s="2">
        <f t="shared" si="2"/>
        <v>24</v>
      </c>
    </row>
    <row r="26" spans="1:17" ht="15" customHeight="1">
      <c r="A26" s="10">
        <f t="shared" si="0"/>
        <v>25</v>
      </c>
      <c r="B26" s="14" t="s">
        <v>68</v>
      </c>
      <c r="C26" s="8" t="s">
        <v>62</v>
      </c>
      <c r="D26" s="8" t="s">
        <v>29</v>
      </c>
      <c r="E26" s="9">
        <v>3</v>
      </c>
      <c r="F26" s="16">
        <v>40</v>
      </c>
      <c r="G26" s="16">
        <v>0</v>
      </c>
      <c r="H26" s="16">
        <v>20</v>
      </c>
      <c r="I26" s="16">
        <v>0</v>
      </c>
      <c r="J26" s="16">
        <v>60</v>
      </c>
      <c r="K26" s="16">
        <v>-10</v>
      </c>
      <c r="L26" s="16">
        <v>0</v>
      </c>
      <c r="M26" s="16">
        <v>0</v>
      </c>
      <c r="N26" s="16">
        <v>20</v>
      </c>
      <c r="O26" s="33">
        <f t="shared" si="1"/>
        <v>14.444444444444445</v>
      </c>
      <c r="Q26" s="2">
        <f t="shared" si="2"/>
        <v>25</v>
      </c>
    </row>
    <row r="27" spans="1:17" ht="15" customHeight="1">
      <c r="A27" s="10">
        <f t="shared" si="0"/>
        <v>25</v>
      </c>
      <c r="B27" s="14" t="s">
        <v>75</v>
      </c>
      <c r="C27" s="8" t="s">
        <v>26</v>
      </c>
      <c r="D27" s="8" t="s">
        <v>30</v>
      </c>
      <c r="E27" s="9">
        <v>4</v>
      </c>
      <c r="F27" s="16">
        <v>30</v>
      </c>
      <c r="G27" s="16">
        <v>20</v>
      </c>
      <c r="H27" s="16">
        <v>0</v>
      </c>
      <c r="I27" s="16">
        <v>0</v>
      </c>
      <c r="J27" s="16">
        <v>20</v>
      </c>
      <c r="K27" s="16">
        <v>20</v>
      </c>
      <c r="L27" s="16">
        <v>20</v>
      </c>
      <c r="M27" s="16">
        <v>20</v>
      </c>
      <c r="N27" s="16">
        <v>0</v>
      </c>
      <c r="O27" s="33">
        <f t="shared" si="1"/>
        <v>14.444444444444445</v>
      </c>
      <c r="Q27" s="2">
        <f t="shared" si="2"/>
        <v>26</v>
      </c>
    </row>
    <row r="28" spans="1:17" ht="15" customHeight="1">
      <c r="A28" s="10">
        <f t="shared" si="0"/>
        <v>27</v>
      </c>
      <c r="B28" s="14" t="s">
        <v>43</v>
      </c>
      <c r="C28" s="8" t="s">
        <v>25</v>
      </c>
      <c r="D28" s="8" t="s">
        <v>29</v>
      </c>
      <c r="E28" s="9">
        <v>2</v>
      </c>
      <c r="F28" s="16">
        <v>0</v>
      </c>
      <c r="G28" s="16">
        <v>20</v>
      </c>
      <c r="H28" s="16">
        <v>0</v>
      </c>
      <c r="I28" s="16">
        <v>0</v>
      </c>
      <c r="J28" s="16">
        <v>0</v>
      </c>
      <c r="K28" s="16">
        <v>60</v>
      </c>
      <c r="L28" s="16">
        <v>0</v>
      </c>
      <c r="M28" s="16">
        <v>40</v>
      </c>
      <c r="N28" s="16">
        <v>0</v>
      </c>
      <c r="O28" s="33">
        <f t="shared" si="1"/>
        <v>13.333333333333334</v>
      </c>
      <c r="Q28" s="2">
        <f t="shared" si="2"/>
        <v>27</v>
      </c>
    </row>
    <row r="29" spans="1:17" ht="15" customHeight="1">
      <c r="A29" s="10">
        <f t="shared" si="0"/>
        <v>28</v>
      </c>
      <c r="B29" s="14" t="s">
        <v>31</v>
      </c>
      <c r="C29" s="8" t="s">
        <v>63</v>
      </c>
      <c r="D29" s="8" t="s">
        <v>29</v>
      </c>
      <c r="E29" s="9">
        <v>2</v>
      </c>
      <c r="F29" s="16">
        <v>20</v>
      </c>
      <c r="G29" s="16">
        <v>0</v>
      </c>
      <c r="H29" s="16">
        <v>10</v>
      </c>
      <c r="I29" s="16">
        <v>0</v>
      </c>
      <c r="J29" s="16">
        <v>0</v>
      </c>
      <c r="K29" s="16">
        <v>20</v>
      </c>
      <c r="L29" s="16">
        <v>20</v>
      </c>
      <c r="M29" s="16">
        <v>20</v>
      </c>
      <c r="N29" s="16">
        <v>20</v>
      </c>
      <c r="O29" s="33">
        <f t="shared" si="1"/>
        <v>12.222222222222221</v>
      </c>
      <c r="Q29" s="2">
        <f t="shared" si="2"/>
        <v>28</v>
      </c>
    </row>
    <row r="30" spans="1:17" ht="15" customHeight="1">
      <c r="A30" s="10">
        <f t="shared" si="0"/>
        <v>29</v>
      </c>
      <c r="B30" s="14" t="s">
        <v>42</v>
      </c>
      <c r="C30" s="8" t="s">
        <v>28</v>
      </c>
      <c r="D30" s="8" t="s">
        <v>29</v>
      </c>
      <c r="E30" s="9">
        <v>2</v>
      </c>
      <c r="F30" s="16">
        <v>30</v>
      </c>
      <c r="G30" s="16">
        <v>20</v>
      </c>
      <c r="H30" s="16">
        <v>20</v>
      </c>
      <c r="I30" s="16">
        <v>-10</v>
      </c>
      <c r="J30" s="16">
        <v>0</v>
      </c>
      <c r="K30" s="16">
        <v>20</v>
      </c>
      <c r="L30" s="16">
        <v>20</v>
      </c>
      <c r="M30" s="16">
        <v>0</v>
      </c>
      <c r="N30" s="16">
        <v>0</v>
      </c>
      <c r="O30" s="33">
        <f t="shared" si="1"/>
        <v>11.111111111111111</v>
      </c>
      <c r="Q30" s="2">
        <f t="shared" si="2"/>
        <v>29</v>
      </c>
    </row>
    <row r="31" spans="1:17" ht="15" customHeight="1">
      <c r="A31" s="10">
        <f t="shared" si="0"/>
        <v>29</v>
      </c>
      <c r="B31" s="14" t="s">
        <v>73</v>
      </c>
      <c r="C31" s="8" t="s">
        <v>26</v>
      </c>
      <c r="D31" s="8" t="s">
        <v>30</v>
      </c>
      <c r="E31" s="9">
        <v>3</v>
      </c>
      <c r="F31" s="16">
        <v>0</v>
      </c>
      <c r="G31" s="16">
        <v>80</v>
      </c>
      <c r="H31" s="16">
        <v>0</v>
      </c>
      <c r="I31" s="16">
        <v>-10</v>
      </c>
      <c r="J31" s="16">
        <v>-10</v>
      </c>
      <c r="K31" s="16">
        <v>20</v>
      </c>
      <c r="L31" s="16">
        <v>20</v>
      </c>
      <c r="M31" s="16">
        <v>0</v>
      </c>
      <c r="N31" s="16">
        <v>0</v>
      </c>
      <c r="O31" s="33">
        <f t="shared" si="1"/>
        <v>11.111111111111111</v>
      </c>
      <c r="Q31" s="2">
        <f t="shared" si="2"/>
        <v>30</v>
      </c>
    </row>
    <row r="32" spans="1:17" ht="15" customHeight="1">
      <c r="A32" s="10">
        <f t="shared" si="0"/>
        <v>29</v>
      </c>
      <c r="B32" s="14" t="s">
        <v>58</v>
      </c>
      <c r="C32" s="8" t="s">
        <v>64</v>
      </c>
      <c r="D32" s="8" t="s">
        <v>29</v>
      </c>
      <c r="E32" s="9">
        <v>2</v>
      </c>
      <c r="F32" s="16">
        <v>0</v>
      </c>
      <c r="G32" s="16">
        <v>0</v>
      </c>
      <c r="H32" s="16">
        <v>20</v>
      </c>
      <c r="I32" s="16">
        <v>20</v>
      </c>
      <c r="J32" s="16">
        <v>20</v>
      </c>
      <c r="K32" s="16">
        <v>10</v>
      </c>
      <c r="L32" s="16">
        <v>0</v>
      </c>
      <c r="M32" s="16">
        <v>0</v>
      </c>
      <c r="N32" s="16">
        <v>30</v>
      </c>
      <c r="O32" s="33">
        <f t="shared" si="1"/>
        <v>11.111111111111111</v>
      </c>
      <c r="Q32" s="2">
        <f t="shared" si="2"/>
        <v>31</v>
      </c>
    </row>
    <row r="33" spans="1:17" ht="15" customHeight="1">
      <c r="A33" s="10">
        <f t="shared" si="0"/>
        <v>32</v>
      </c>
      <c r="B33" s="14" t="s">
        <v>67</v>
      </c>
      <c r="C33" s="8" t="s">
        <v>62</v>
      </c>
      <c r="D33" s="8" t="s">
        <v>29</v>
      </c>
      <c r="E33" s="9">
        <v>2</v>
      </c>
      <c r="F33" s="16">
        <v>0</v>
      </c>
      <c r="G33" s="16">
        <v>40</v>
      </c>
      <c r="H33" s="16">
        <v>0</v>
      </c>
      <c r="I33" s="16">
        <v>0</v>
      </c>
      <c r="J33" s="16">
        <v>20</v>
      </c>
      <c r="K33" s="16">
        <v>0</v>
      </c>
      <c r="L33" s="16">
        <v>0</v>
      </c>
      <c r="M33" s="16">
        <v>40</v>
      </c>
      <c r="N33" s="16">
        <v>-10</v>
      </c>
      <c r="O33" s="33">
        <f t="shared" si="1"/>
        <v>10</v>
      </c>
      <c r="Q33" s="2">
        <f t="shared" si="2"/>
        <v>32</v>
      </c>
    </row>
    <row r="34" spans="1:17" ht="15" customHeight="1">
      <c r="A34" s="10">
        <f t="shared" ref="A34:A55" si="3">IF(O34=O33,A33,Q34)</f>
        <v>33</v>
      </c>
      <c r="B34" s="14" t="s">
        <v>57</v>
      </c>
      <c r="C34" s="8" t="s">
        <v>26</v>
      </c>
      <c r="D34" s="8" t="s">
        <v>29</v>
      </c>
      <c r="E34" s="9">
        <v>2</v>
      </c>
      <c r="F34" s="16">
        <v>0</v>
      </c>
      <c r="G34" s="16">
        <v>0</v>
      </c>
      <c r="H34" s="16">
        <v>40</v>
      </c>
      <c r="I34" s="16">
        <v>20</v>
      </c>
      <c r="J34" s="16">
        <v>0</v>
      </c>
      <c r="K34" s="16">
        <v>0</v>
      </c>
      <c r="L34" s="16">
        <v>20</v>
      </c>
      <c r="M34" s="16">
        <v>0</v>
      </c>
      <c r="N34" s="16">
        <v>0</v>
      </c>
      <c r="O34" s="33">
        <f t="shared" ref="O34:O55" si="4">AVERAGE(F34:N34)</f>
        <v>8.8888888888888893</v>
      </c>
      <c r="Q34" s="2">
        <f t="shared" si="2"/>
        <v>33</v>
      </c>
    </row>
    <row r="35" spans="1:17" ht="15" customHeight="1">
      <c r="A35" s="10">
        <f t="shared" si="3"/>
        <v>34</v>
      </c>
      <c r="B35" s="14" t="s">
        <v>20</v>
      </c>
      <c r="C35" s="8" t="s">
        <v>35</v>
      </c>
      <c r="D35" s="8" t="s">
        <v>29</v>
      </c>
      <c r="E35" s="9">
        <v>2</v>
      </c>
      <c r="F35" s="16">
        <v>0</v>
      </c>
      <c r="G35" s="16">
        <v>20</v>
      </c>
      <c r="H35" s="16">
        <v>40</v>
      </c>
      <c r="I35" s="16">
        <v>0</v>
      </c>
      <c r="J35" s="16">
        <v>0</v>
      </c>
      <c r="K35" s="16">
        <v>0</v>
      </c>
      <c r="L35" s="16">
        <v>0</v>
      </c>
      <c r="M35" s="16">
        <v>20</v>
      </c>
      <c r="N35" s="16">
        <v>-10</v>
      </c>
      <c r="O35" s="33">
        <f t="shared" si="4"/>
        <v>7.7777777777777777</v>
      </c>
      <c r="Q35" s="2">
        <f t="shared" si="2"/>
        <v>34</v>
      </c>
    </row>
    <row r="36" spans="1:17" ht="15" customHeight="1">
      <c r="A36" s="10">
        <f t="shared" si="3"/>
        <v>35</v>
      </c>
      <c r="B36" s="14" t="s">
        <v>65</v>
      </c>
      <c r="C36" s="8" t="s">
        <v>24</v>
      </c>
      <c r="D36" s="8" t="s">
        <v>29</v>
      </c>
      <c r="E36" s="9">
        <v>2</v>
      </c>
      <c r="F36" s="16">
        <v>0</v>
      </c>
      <c r="G36" s="16">
        <v>40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33">
        <f t="shared" si="4"/>
        <v>4.4444444444444446</v>
      </c>
      <c r="Q36" s="2">
        <f t="shared" si="2"/>
        <v>35</v>
      </c>
    </row>
    <row r="37" spans="1:17" ht="15" customHeight="1">
      <c r="A37" s="10">
        <f t="shared" si="3"/>
        <v>35</v>
      </c>
      <c r="B37" s="14" t="s">
        <v>69</v>
      </c>
      <c r="C37" s="8" t="s">
        <v>62</v>
      </c>
      <c r="D37" s="8" t="s">
        <v>29</v>
      </c>
      <c r="E37" s="9">
        <v>4</v>
      </c>
      <c r="F37" s="16">
        <v>20</v>
      </c>
      <c r="G37" s="16">
        <v>0</v>
      </c>
      <c r="H37" s="16">
        <v>0</v>
      </c>
      <c r="I37" s="16">
        <v>0</v>
      </c>
      <c r="J37" s="16">
        <v>20</v>
      </c>
      <c r="K37" s="16">
        <v>0</v>
      </c>
      <c r="L37" s="16">
        <v>0</v>
      </c>
      <c r="M37" s="16">
        <v>0</v>
      </c>
      <c r="N37" s="16">
        <v>0</v>
      </c>
      <c r="O37" s="33">
        <f t="shared" si="4"/>
        <v>4.4444444444444446</v>
      </c>
      <c r="Q37" s="2">
        <f t="shared" si="2"/>
        <v>36</v>
      </c>
    </row>
    <row r="38" spans="1:17" ht="15" customHeight="1">
      <c r="A38" s="10">
        <f t="shared" si="3"/>
        <v>37</v>
      </c>
      <c r="B38" s="14" t="s">
        <v>50</v>
      </c>
      <c r="C38" s="8" t="s">
        <v>52</v>
      </c>
      <c r="D38" s="8" t="s">
        <v>29</v>
      </c>
      <c r="E38" s="9">
        <v>1</v>
      </c>
      <c r="F38" s="16">
        <v>0</v>
      </c>
      <c r="G38" s="16">
        <v>0</v>
      </c>
      <c r="H38" s="16">
        <v>20</v>
      </c>
      <c r="I38" s="16">
        <v>0</v>
      </c>
      <c r="J38" s="16">
        <v>20</v>
      </c>
      <c r="K38" s="16">
        <v>-10</v>
      </c>
      <c r="L38" s="16">
        <v>0</v>
      </c>
      <c r="M38" s="16">
        <v>0</v>
      </c>
      <c r="N38" s="16">
        <v>0</v>
      </c>
      <c r="O38" s="33">
        <f t="shared" si="4"/>
        <v>3.3333333333333335</v>
      </c>
      <c r="Q38" s="2">
        <f t="shared" si="2"/>
        <v>37</v>
      </c>
    </row>
    <row r="39" spans="1:17" ht="15" customHeight="1">
      <c r="A39" s="10">
        <f t="shared" si="3"/>
        <v>38</v>
      </c>
      <c r="B39" s="14" t="s">
        <v>87</v>
      </c>
      <c r="C39" s="8" t="s">
        <v>39</v>
      </c>
      <c r="D39" s="8" t="s">
        <v>29</v>
      </c>
      <c r="E39" s="9">
        <v>2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20</v>
      </c>
      <c r="L39" s="16">
        <v>0</v>
      </c>
      <c r="M39" s="16">
        <v>0</v>
      </c>
      <c r="N39" s="16">
        <v>0</v>
      </c>
      <c r="O39" s="33">
        <f t="shared" si="4"/>
        <v>2.2222222222222223</v>
      </c>
      <c r="Q39" s="2">
        <f t="shared" si="2"/>
        <v>38</v>
      </c>
    </row>
    <row r="40" spans="1:17" ht="15" customHeight="1">
      <c r="A40" s="10">
        <f t="shared" si="3"/>
        <v>38</v>
      </c>
      <c r="B40" s="15" t="s">
        <v>46</v>
      </c>
      <c r="C40" s="9" t="s">
        <v>52</v>
      </c>
      <c r="D40" s="9" t="s">
        <v>29</v>
      </c>
      <c r="E40" s="9">
        <v>2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20</v>
      </c>
      <c r="L40" s="16">
        <v>0</v>
      </c>
      <c r="M40" s="16">
        <v>0</v>
      </c>
      <c r="N40" s="16">
        <v>0</v>
      </c>
      <c r="O40" s="33">
        <f t="shared" si="4"/>
        <v>2.2222222222222223</v>
      </c>
      <c r="Q40" s="2">
        <f t="shared" si="2"/>
        <v>39</v>
      </c>
    </row>
    <row r="41" spans="1:17" ht="15" customHeight="1">
      <c r="A41" s="10">
        <f t="shared" si="3"/>
        <v>40</v>
      </c>
      <c r="B41" s="14" t="s">
        <v>86</v>
      </c>
      <c r="C41" s="8" t="s">
        <v>62</v>
      </c>
      <c r="D41" s="8" t="s">
        <v>30</v>
      </c>
      <c r="E41" s="9">
        <v>5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10</v>
      </c>
      <c r="L41" s="16">
        <v>0</v>
      </c>
      <c r="M41" s="16">
        <v>0</v>
      </c>
      <c r="N41" s="16">
        <v>0</v>
      </c>
      <c r="O41" s="33">
        <f t="shared" si="4"/>
        <v>1.1111111111111112</v>
      </c>
      <c r="Q41" s="2">
        <f t="shared" si="2"/>
        <v>40</v>
      </c>
    </row>
    <row r="42" spans="1:17" ht="15" customHeight="1">
      <c r="A42" s="10">
        <f t="shared" si="3"/>
        <v>41</v>
      </c>
      <c r="B42" s="14" t="s">
        <v>32</v>
      </c>
      <c r="C42" s="8" t="s">
        <v>23</v>
      </c>
      <c r="D42" s="8" t="s">
        <v>29</v>
      </c>
      <c r="E42" s="9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33">
        <f t="shared" si="4"/>
        <v>0</v>
      </c>
      <c r="Q42" s="2">
        <f t="shared" si="2"/>
        <v>41</v>
      </c>
    </row>
    <row r="43" spans="1:17" ht="15" customHeight="1">
      <c r="A43" s="10">
        <f t="shared" si="3"/>
        <v>41</v>
      </c>
      <c r="B43" s="14" t="s">
        <v>101</v>
      </c>
      <c r="C43" s="8" t="s">
        <v>28</v>
      </c>
      <c r="D43" s="8" t="s">
        <v>30</v>
      </c>
      <c r="E43" s="9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33">
        <f t="shared" si="4"/>
        <v>0</v>
      </c>
      <c r="Q43" s="2">
        <f t="shared" si="2"/>
        <v>42</v>
      </c>
    </row>
    <row r="44" spans="1:17" ht="15" customHeight="1">
      <c r="A44" s="10">
        <f t="shared" si="3"/>
        <v>41</v>
      </c>
      <c r="B44" s="14" t="s">
        <v>33</v>
      </c>
      <c r="C44" s="8" t="s">
        <v>27</v>
      </c>
      <c r="D44" s="8" t="s">
        <v>29</v>
      </c>
      <c r="E44" s="9">
        <v>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33">
        <f t="shared" si="4"/>
        <v>0</v>
      </c>
      <c r="Q44" s="2">
        <f t="shared" si="2"/>
        <v>43</v>
      </c>
    </row>
    <row r="45" spans="1:17" ht="15" customHeight="1">
      <c r="A45" s="10">
        <f t="shared" si="3"/>
        <v>41</v>
      </c>
      <c r="B45" s="15" t="s">
        <v>72</v>
      </c>
      <c r="C45" s="9" t="s">
        <v>27</v>
      </c>
      <c r="D45" s="9" t="s">
        <v>30</v>
      </c>
      <c r="E45" s="9">
        <v>4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33">
        <f t="shared" si="4"/>
        <v>0</v>
      </c>
      <c r="Q45" s="2">
        <f t="shared" si="2"/>
        <v>44</v>
      </c>
    </row>
    <row r="46" spans="1:17" ht="15" customHeight="1">
      <c r="A46" s="10">
        <f t="shared" si="3"/>
        <v>41</v>
      </c>
      <c r="B46" s="14" t="s">
        <v>38</v>
      </c>
      <c r="C46" s="8" t="s">
        <v>35</v>
      </c>
      <c r="D46" s="8" t="s">
        <v>29</v>
      </c>
      <c r="E46" s="9">
        <v>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33">
        <f t="shared" si="4"/>
        <v>0</v>
      </c>
      <c r="Q46" s="2">
        <f t="shared" si="2"/>
        <v>45</v>
      </c>
    </row>
    <row r="47" spans="1:17" ht="15" customHeight="1">
      <c r="A47" s="10">
        <f t="shared" si="3"/>
        <v>41</v>
      </c>
      <c r="B47" s="14" t="s">
        <v>36</v>
      </c>
      <c r="C47" s="8" t="s">
        <v>39</v>
      </c>
      <c r="D47" s="8" t="s">
        <v>29</v>
      </c>
      <c r="E47" s="9">
        <v>3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33">
        <f t="shared" si="4"/>
        <v>0</v>
      </c>
      <c r="Q47" s="2">
        <f t="shared" si="2"/>
        <v>46</v>
      </c>
    </row>
    <row r="48" spans="1:17" ht="15" customHeight="1">
      <c r="A48" s="10">
        <f t="shared" si="3"/>
        <v>41</v>
      </c>
      <c r="B48" s="14" t="s">
        <v>71</v>
      </c>
      <c r="C48" s="8" t="s">
        <v>39</v>
      </c>
      <c r="D48" s="8" t="s">
        <v>30</v>
      </c>
      <c r="E48" s="9">
        <v>4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33">
        <f t="shared" si="4"/>
        <v>0</v>
      </c>
      <c r="Q48" s="2">
        <f t="shared" si="2"/>
        <v>47</v>
      </c>
    </row>
    <row r="49" spans="1:17" ht="15" customHeight="1">
      <c r="A49" s="10">
        <f t="shared" si="3"/>
        <v>41</v>
      </c>
      <c r="B49" s="14" t="s">
        <v>44</v>
      </c>
      <c r="C49" s="8" t="s">
        <v>51</v>
      </c>
      <c r="D49" s="8" t="s">
        <v>29</v>
      </c>
      <c r="E49" s="9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33">
        <f t="shared" si="4"/>
        <v>0</v>
      </c>
      <c r="Q49" s="2">
        <f t="shared" si="2"/>
        <v>48</v>
      </c>
    </row>
    <row r="50" spans="1:17" ht="15" customHeight="1">
      <c r="A50" s="10">
        <f t="shared" si="3"/>
        <v>41</v>
      </c>
      <c r="B50" s="14" t="s">
        <v>83</v>
      </c>
      <c r="C50" s="8" t="s">
        <v>51</v>
      </c>
      <c r="D50" s="8" t="s">
        <v>30</v>
      </c>
      <c r="E50" s="9">
        <v>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33">
        <f t="shared" si="4"/>
        <v>0</v>
      </c>
      <c r="Q50" s="2">
        <f t="shared" si="2"/>
        <v>49</v>
      </c>
    </row>
    <row r="51" spans="1:17" ht="15" customHeight="1">
      <c r="A51" s="10">
        <f t="shared" si="3"/>
        <v>41</v>
      </c>
      <c r="B51" s="14" t="s">
        <v>84</v>
      </c>
      <c r="C51" s="8" t="s">
        <v>52</v>
      </c>
      <c r="D51" s="8" t="s">
        <v>30</v>
      </c>
      <c r="E51" s="9">
        <v>4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33">
        <f t="shared" si="4"/>
        <v>0</v>
      </c>
      <c r="Q51" s="2">
        <f t="shared" si="2"/>
        <v>50</v>
      </c>
    </row>
    <row r="52" spans="1:17" ht="15" customHeight="1">
      <c r="A52" s="10">
        <f t="shared" si="3"/>
        <v>41</v>
      </c>
      <c r="B52" s="14" t="s">
        <v>56</v>
      </c>
      <c r="C52" s="8" t="s">
        <v>60</v>
      </c>
      <c r="D52" s="8" t="s">
        <v>29</v>
      </c>
      <c r="E52" s="9">
        <v>3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33">
        <f t="shared" si="4"/>
        <v>0</v>
      </c>
      <c r="Q52" s="2">
        <f t="shared" si="2"/>
        <v>51</v>
      </c>
    </row>
    <row r="53" spans="1:17" ht="15" customHeight="1">
      <c r="A53" s="10">
        <f t="shared" si="3"/>
        <v>41</v>
      </c>
      <c r="B53" s="14" t="s">
        <v>81</v>
      </c>
      <c r="C53" s="8" t="s">
        <v>64</v>
      </c>
      <c r="D53" s="8" t="s">
        <v>30</v>
      </c>
      <c r="E53" s="9">
        <v>3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33">
        <f t="shared" si="4"/>
        <v>0</v>
      </c>
      <c r="Q53" s="2">
        <f t="shared" si="2"/>
        <v>52</v>
      </c>
    </row>
    <row r="54" spans="1:17" ht="15" customHeight="1">
      <c r="A54" s="10">
        <f t="shared" si="3"/>
        <v>53</v>
      </c>
      <c r="B54" s="14" t="s">
        <v>45</v>
      </c>
      <c r="C54" s="8" t="s">
        <v>35</v>
      </c>
      <c r="D54" s="8" t="s">
        <v>29</v>
      </c>
      <c r="E54" s="9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-10</v>
      </c>
      <c r="L54" s="16">
        <v>0</v>
      </c>
      <c r="M54" s="16">
        <v>0</v>
      </c>
      <c r="N54" s="16">
        <v>0</v>
      </c>
      <c r="O54" s="33">
        <f t="shared" si="4"/>
        <v>-1.1111111111111112</v>
      </c>
      <c r="Q54" s="2">
        <f t="shared" si="2"/>
        <v>53</v>
      </c>
    </row>
    <row r="55" spans="1:17" ht="15" customHeight="1">
      <c r="A55" s="10">
        <f t="shared" si="3"/>
        <v>53</v>
      </c>
      <c r="B55" s="14" t="s">
        <v>59</v>
      </c>
      <c r="C55" s="8" t="s">
        <v>60</v>
      </c>
      <c r="D55" s="8" t="s">
        <v>29</v>
      </c>
      <c r="E55" s="9">
        <v>2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-10</v>
      </c>
      <c r="O55" s="33">
        <f t="shared" si="4"/>
        <v>-1.1111111111111112</v>
      </c>
      <c r="Q55" s="2">
        <f t="shared" si="2"/>
        <v>54</v>
      </c>
    </row>
  </sheetData>
  <autoFilter ref="A1:O54">
    <sortState ref="A2:O55">
      <sortCondition descending="1" ref="O1:O54"/>
    </sortState>
  </autoFilter>
  <phoneticPr fontId="14" type="noConversion"/>
  <conditionalFormatting sqref="D1:D1048576">
    <cfRule type="containsText" dxfId="0" priority="9" operator="containsText" text="R">
      <formula>NOT(ISERROR(SEARCH("R",D1)))</formula>
    </cfRule>
  </conditionalFormatting>
  <printOptions horizontalCentered="1" gridLines="1"/>
  <pageMargins left="0.25" right="0.25" top="0.75" bottom="0.75" header="0.3" footer="0.3"/>
  <pageSetup fitToHeight="0" orientation="landscape" horizontalDpi="4294967293" verticalDpi="4294967293" r:id="rId1"/>
  <headerFooter alignWithMargins="0">
    <oddHeader>&amp;A</oddHeader>
    <oddFooter>&amp;L&amp;F&amp;R&amp;"Calibri,Regular"&amp;K000000Page &amp;P of &amp;N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workbookViewId="0">
      <selection activeCell="N4" sqref="N4"/>
    </sheetView>
  </sheetViews>
  <sheetFormatPr defaultColWidth="8.875" defaultRowHeight="14.25"/>
  <cols>
    <col min="1" max="1" width="9" bestFit="1" customWidth="1"/>
    <col min="2" max="2" width="9.125" bestFit="1" customWidth="1"/>
    <col min="3" max="9" width="6.625" hidden="1" customWidth="1"/>
    <col min="10" max="11" width="6.625" customWidth="1"/>
    <col min="12" max="12" width="10.5" bestFit="1" customWidth="1"/>
    <col min="13" max="17" width="6.625" bestFit="1" customWidth="1"/>
    <col min="18" max="20" width="6.625" customWidth="1"/>
    <col min="21" max="27" width="6.625" bestFit="1" customWidth="1"/>
    <col min="28" max="30" width="6.625" customWidth="1"/>
    <col min="31" max="31" width="10.5" bestFit="1" customWidth="1"/>
    <col min="33" max="33" width="3.125" bestFit="1" customWidth="1"/>
    <col min="37" max="37" width="8.875" style="36"/>
  </cols>
  <sheetData>
    <row r="1" spans="1:36" ht="15">
      <c r="A1" s="17"/>
      <c r="B1" s="17"/>
      <c r="C1" s="60" t="s">
        <v>12</v>
      </c>
      <c r="D1" s="61"/>
      <c r="E1" s="61"/>
      <c r="F1" s="61"/>
      <c r="G1" s="61"/>
      <c r="H1" s="61"/>
      <c r="I1" s="61"/>
      <c r="J1" s="61"/>
      <c r="K1" s="61"/>
      <c r="L1" s="62"/>
      <c r="M1" s="63" t="s">
        <v>14</v>
      </c>
      <c r="N1" s="64"/>
      <c r="O1" s="64"/>
      <c r="P1" s="64"/>
      <c r="Q1" s="64"/>
      <c r="R1" s="64"/>
      <c r="S1" s="64"/>
      <c r="T1" s="64"/>
      <c r="U1" s="64"/>
      <c r="V1" s="65" t="s">
        <v>13</v>
      </c>
      <c r="W1" s="66"/>
      <c r="X1" s="66"/>
      <c r="Y1" s="66"/>
      <c r="Z1" s="66"/>
      <c r="AA1" s="66"/>
      <c r="AB1" s="66"/>
      <c r="AC1" s="66"/>
      <c r="AD1" s="66"/>
      <c r="AE1" s="67"/>
      <c r="AF1" s="68"/>
      <c r="AG1" s="68"/>
    </row>
    <row r="2" spans="1:36" ht="15">
      <c r="A2" s="19" t="s">
        <v>0</v>
      </c>
      <c r="B2" s="17" t="s">
        <v>2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17</v>
      </c>
      <c r="J2" s="20" t="s">
        <v>16</v>
      </c>
      <c r="K2" s="20" t="s">
        <v>21</v>
      </c>
      <c r="L2" s="17" t="s">
        <v>11</v>
      </c>
      <c r="M2" s="21" t="s">
        <v>4</v>
      </c>
      <c r="N2" s="21" t="s">
        <v>5</v>
      </c>
      <c r="O2" s="21" t="s">
        <v>6</v>
      </c>
      <c r="P2" s="21" t="s">
        <v>7</v>
      </c>
      <c r="Q2" s="21" t="s">
        <v>8</v>
      </c>
      <c r="R2" s="21" t="s">
        <v>9</v>
      </c>
      <c r="S2" s="21" t="s">
        <v>17</v>
      </c>
      <c r="T2" s="21" t="s">
        <v>16</v>
      </c>
      <c r="U2" s="21" t="s">
        <v>21</v>
      </c>
      <c r="V2" s="22" t="s">
        <v>4</v>
      </c>
      <c r="W2" s="22" t="s">
        <v>5</v>
      </c>
      <c r="X2" s="22" t="s">
        <v>6</v>
      </c>
      <c r="Y2" s="22" t="s">
        <v>7</v>
      </c>
      <c r="Z2" s="22" t="s">
        <v>8</v>
      </c>
      <c r="AA2" s="22" t="s">
        <v>9</v>
      </c>
      <c r="AB2" s="22" t="s">
        <v>17</v>
      </c>
      <c r="AC2" s="22" t="s">
        <v>16</v>
      </c>
      <c r="AD2" s="22" t="s">
        <v>21</v>
      </c>
      <c r="AE2" s="22" t="s">
        <v>11</v>
      </c>
      <c r="AF2" s="23"/>
      <c r="AG2" s="23"/>
    </row>
    <row r="3" spans="1:36" ht="15">
      <c r="A3" s="19">
        <f t="shared" ref="A3:A17" si="0">IF(L3=L2,A2,AG3)</f>
        <v>1</v>
      </c>
      <c r="B3" s="11" t="s">
        <v>22</v>
      </c>
      <c r="C3" s="24">
        <v>24</v>
      </c>
      <c r="D3" s="24">
        <v>24</v>
      </c>
      <c r="E3" s="24">
        <v>22</v>
      </c>
      <c r="F3" s="24">
        <v>25</v>
      </c>
      <c r="G3" s="24">
        <v>25</v>
      </c>
      <c r="H3" s="24">
        <v>20</v>
      </c>
      <c r="I3" s="24">
        <v>25</v>
      </c>
      <c r="J3" s="24">
        <v>24</v>
      </c>
      <c r="K3" s="24">
        <v>19</v>
      </c>
      <c r="L3" s="25">
        <f t="shared" ref="L3:L17" si="1">SUM(C3:K3)</f>
        <v>208</v>
      </c>
      <c r="M3" s="26">
        <v>1</v>
      </c>
      <c r="N3" s="26">
        <v>1</v>
      </c>
      <c r="O3" s="26">
        <v>1</v>
      </c>
      <c r="P3" s="26">
        <v>1</v>
      </c>
      <c r="Q3" s="26">
        <v>1</v>
      </c>
      <c r="R3" s="26">
        <v>1</v>
      </c>
      <c r="S3" s="26">
        <v>1</v>
      </c>
      <c r="T3" s="26">
        <v>1</v>
      </c>
      <c r="U3" s="26">
        <v>1</v>
      </c>
      <c r="V3" s="27">
        <v>1</v>
      </c>
      <c r="W3" s="27">
        <v>1</v>
      </c>
      <c r="X3" s="27">
        <v>1</v>
      </c>
      <c r="Y3" s="27">
        <v>0</v>
      </c>
      <c r="Z3" s="27">
        <v>0</v>
      </c>
      <c r="AA3" s="27">
        <v>1</v>
      </c>
      <c r="AB3" s="27">
        <v>0</v>
      </c>
      <c r="AC3" s="27">
        <v>0</v>
      </c>
      <c r="AD3" s="27">
        <v>2</v>
      </c>
      <c r="AE3" s="28">
        <f t="shared" ref="AE3:AE17" si="2">SUM(V3:AD3)</f>
        <v>6</v>
      </c>
      <c r="AF3" s="18">
        <v>1</v>
      </c>
      <c r="AG3" s="18">
        <f t="shared" ref="AG3:AG17" si="3">ROW()-2</f>
        <v>1</v>
      </c>
      <c r="AI3" s="30"/>
      <c r="AJ3" s="35"/>
    </row>
    <row r="4" spans="1:36" ht="15">
      <c r="A4" s="19">
        <f t="shared" si="0"/>
        <v>2</v>
      </c>
      <c r="B4" s="11" t="s">
        <v>23</v>
      </c>
      <c r="C4" s="24">
        <v>16</v>
      </c>
      <c r="D4" s="24">
        <v>20</v>
      </c>
      <c r="E4" s="24">
        <v>17</v>
      </c>
      <c r="F4" s="24">
        <v>17</v>
      </c>
      <c r="G4" s="24">
        <v>20</v>
      </c>
      <c r="H4" s="24">
        <v>18</v>
      </c>
      <c r="I4" s="24">
        <v>19</v>
      </c>
      <c r="J4" s="24">
        <v>11</v>
      </c>
      <c r="K4" s="24">
        <v>19</v>
      </c>
      <c r="L4" s="25">
        <f t="shared" si="1"/>
        <v>157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2</v>
      </c>
      <c r="U4" s="26">
        <v>1</v>
      </c>
      <c r="V4" s="27">
        <v>1</v>
      </c>
      <c r="W4" s="27">
        <v>0</v>
      </c>
      <c r="X4" s="27">
        <v>2</v>
      </c>
      <c r="Y4" s="27">
        <v>1</v>
      </c>
      <c r="Z4" s="27">
        <v>0</v>
      </c>
      <c r="AA4" s="27">
        <v>1</v>
      </c>
      <c r="AB4" s="27">
        <v>1</v>
      </c>
      <c r="AC4" s="27">
        <v>1</v>
      </c>
      <c r="AD4" s="27">
        <v>1</v>
      </c>
      <c r="AE4" s="28">
        <f t="shared" si="2"/>
        <v>8</v>
      </c>
      <c r="AF4" s="18">
        <v>2</v>
      </c>
      <c r="AG4" s="18">
        <f t="shared" si="3"/>
        <v>2</v>
      </c>
      <c r="AI4" s="30"/>
      <c r="AJ4" s="35"/>
    </row>
    <row r="5" spans="1:36" ht="15">
      <c r="A5" s="19">
        <f t="shared" si="0"/>
        <v>3</v>
      </c>
      <c r="B5" s="11" t="s">
        <v>51</v>
      </c>
      <c r="C5" s="24">
        <v>17</v>
      </c>
      <c r="D5" s="24">
        <v>18</v>
      </c>
      <c r="E5" s="24">
        <v>5</v>
      </c>
      <c r="F5" s="24">
        <v>20</v>
      </c>
      <c r="G5" s="24">
        <v>15</v>
      </c>
      <c r="H5" s="24">
        <v>15</v>
      </c>
      <c r="I5" s="24">
        <v>21</v>
      </c>
      <c r="J5" s="24">
        <v>18</v>
      </c>
      <c r="K5" s="24">
        <v>17</v>
      </c>
      <c r="L5" s="25">
        <f t="shared" si="1"/>
        <v>146</v>
      </c>
      <c r="M5" s="26">
        <v>1</v>
      </c>
      <c r="N5" s="26">
        <v>1</v>
      </c>
      <c r="O5" s="26">
        <v>2</v>
      </c>
      <c r="P5" s="26">
        <v>1</v>
      </c>
      <c r="Q5" s="26">
        <v>1</v>
      </c>
      <c r="R5" s="26">
        <v>2</v>
      </c>
      <c r="S5" s="26">
        <v>1</v>
      </c>
      <c r="T5" s="26">
        <v>1</v>
      </c>
      <c r="U5" s="26">
        <v>1</v>
      </c>
      <c r="V5" s="27">
        <v>1</v>
      </c>
      <c r="W5" s="27">
        <v>2</v>
      </c>
      <c r="X5" s="27">
        <v>5</v>
      </c>
      <c r="Y5" s="27">
        <v>1</v>
      </c>
      <c r="Z5" s="27">
        <v>3</v>
      </c>
      <c r="AA5" s="27">
        <v>2</v>
      </c>
      <c r="AB5" s="27">
        <v>0</v>
      </c>
      <c r="AC5" s="27">
        <v>2</v>
      </c>
      <c r="AD5" s="27">
        <v>1</v>
      </c>
      <c r="AE5" s="28">
        <f t="shared" si="2"/>
        <v>17</v>
      </c>
      <c r="AF5" s="18">
        <v>3</v>
      </c>
      <c r="AG5" s="18">
        <f t="shared" si="3"/>
        <v>3</v>
      </c>
      <c r="AI5" s="30"/>
      <c r="AJ5" s="35"/>
    </row>
    <row r="6" spans="1:36" ht="15">
      <c r="A6" s="19">
        <f t="shared" si="0"/>
        <v>4</v>
      </c>
      <c r="B6" s="11" t="s">
        <v>60</v>
      </c>
      <c r="C6" s="24">
        <v>12</v>
      </c>
      <c r="D6" s="24">
        <v>13</v>
      </c>
      <c r="E6" s="24">
        <v>12</v>
      </c>
      <c r="F6" s="24">
        <v>12</v>
      </c>
      <c r="G6" s="24">
        <v>9</v>
      </c>
      <c r="H6" s="24">
        <v>25</v>
      </c>
      <c r="I6" s="24">
        <v>10</v>
      </c>
      <c r="J6" s="24">
        <v>11</v>
      </c>
      <c r="K6" s="24">
        <v>12</v>
      </c>
      <c r="L6" s="25">
        <f t="shared" si="1"/>
        <v>116</v>
      </c>
      <c r="M6" s="26">
        <v>1</v>
      </c>
      <c r="N6" s="26">
        <v>1</v>
      </c>
      <c r="O6" s="26">
        <v>2</v>
      </c>
      <c r="P6" s="26">
        <v>2</v>
      </c>
      <c r="Q6" s="26">
        <v>3</v>
      </c>
      <c r="R6" s="26">
        <v>2</v>
      </c>
      <c r="S6" s="26">
        <v>2</v>
      </c>
      <c r="T6" s="26">
        <v>1</v>
      </c>
      <c r="U6" s="26">
        <v>1</v>
      </c>
      <c r="V6" s="27">
        <v>1</v>
      </c>
      <c r="W6" s="27">
        <v>0</v>
      </c>
      <c r="X6" s="27">
        <v>0</v>
      </c>
      <c r="Y6" s="27">
        <v>0</v>
      </c>
      <c r="Z6" s="27">
        <v>1</v>
      </c>
      <c r="AA6" s="27">
        <v>0</v>
      </c>
      <c r="AB6" s="27">
        <v>1</v>
      </c>
      <c r="AC6" s="27">
        <v>0</v>
      </c>
      <c r="AD6" s="27">
        <v>2</v>
      </c>
      <c r="AE6" s="28">
        <f t="shared" si="2"/>
        <v>5</v>
      </c>
      <c r="AF6" s="18">
        <v>4</v>
      </c>
      <c r="AG6" s="18">
        <f t="shared" si="3"/>
        <v>4</v>
      </c>
      <c r="AI6" s="30"/>
      <c r="AJ6" s="35"/>
    </row>
    <row r="7" spans="1:36" ht="15">
      <c r="A7" s="19">
        <f t="shared" si="0"/>
        <v>5</v>
      </c>
      <c r="B7" s="11" t="s">
        <v>24</v>
      </c>
      <c r="C7" s="24">
        <v>11</v>
      </c>
      <c r="D7" s="24">
        <v>14</v>
      </c>
      <c r="E7" s="24">
        <v>12</v>
      </c>
      <c r="F7" s="24">
        <v>11</v>
      </c>
      <c r="G7" s="24">
        <v>10</v>
      </c>
      <c r="H7" s="24">
        <v>8</v>
      </c>
      <c r="I7" s="24">
        <v>12</v>
      </c>
      <c r="J7" s="24">
        <v>12</v>
      </c>
      <c r="K7" s="24">
        <v>9</v>
      </c>
      <c r="L7" s="25">
        <f t="shared" si="1"/>
        <v>99</v>
      </c>
      <c r="M7" s="26">
        <v>1</v>
      </c>
      <c r="N7" s="26">
        <v>1</v>
      </c>
      <c r="O7" s="26">
        <v>2</v>
      </c>
      <c r="P7" s="26">
        <v>2</v>
      </c>
      <c r="Q7" s="26">
        <v>2</v>
      </c>
      <c r="R7" s="26">
        <v>3</v>
      </c>
      <c r="S7" s="26">
        <v>1</v>
      </c>
      <c r="T7" s="26">
        <v>1</v>
      </c>
      <c r="U7" s="26">
        <v>2</v>
      </c>
      <c r="V7" s="27">
        <v>3</v>
      </c>
      <c r="W7" s="27">
        <v>2</v>
      </c>
      <c r="X7" s="27">
        <v>3</v>
      </c>
      <c r="Y7" s="27">
        <v>3</v>
      </c>
      <c r="Z7" s="27">
        <v>2</v>
      </c>
      <c r="AA7" s="27">
        <v>1</v>
      </c>
      <c r="AB7" s="27">
        <v>1</v>
      </c>
      <c r="AC7" s="27">
        <v>2</v>
      </c>
      <c r="AD7" s="27">
        <v>4</v>
      </c>
      <c r="AE7" s="28">
        <f t="shared" si="2"/>
        <v>21</v>
      </c>
      <c r="AF7" s="18">
        <v>5</v>
      </c>
      <c r="AG7" s="18">
        <f t="shared" si="3"/>
        <v>5</v>
      </c>
      <c r="AI7" s="30"/>
      <c r="AJ7" s="35"/>
    </row>
    <row r="8" spans="1:36" ht="15">
      <c r="A8" s="19">
        <f t="shared" si="0"/>
        <v>6</v>
      </c>
      <c r="B8" s="11" t="s">
        <v>63</v>
      </c>
      <c r="C8" s="24">
        <v>10</v>
      </c>
      <c r="D8" s="24">
        <v>13</v>
      </c>
      <c r="E8" s="24">
        <v>4</v>
      </c>
      <c r="F8" s="24">
        <v>9</v>
      </c>
      <c r="G8" s="24">
        <v>10</v>
      </c>
      <c r="H8" s="24">
        <v>16</v>
      </c>
      <c r="I8" s="24">
        <v>11</v>
      </c>
      <c r="J8" s="24">
        <v>9</v>
      </c>
      <c r="K8" s="24">
        <v>15</v>
      </c>
      <c r="L8" s="25">
        <f t="shared" si="1"/>
        <v>97</v>
      </c>
      <c r="M8" s="26">
        <v>2</v>
      </c>
      <c r="N8" s="26">
        <v>1</v>
      </c>
      <c r="O8" s="26">
        <v>3</v>
      </c>
      <c r="P8" s="26">
        <v>3</v>
      </c>
      <c r="Q8" s="26">
        <v>2</v>
      </c>
      <c r="R8" s="26">
        <v>1</v>
      </c>
      <c r="S8" s="26">
        <v>2</v>
      </c>
      <c r="T8" s="26">
        <v>2</v>
      </c>
      <c r="U8" s="26">
        <v>2</v>
      </c>
      <c r="V8" s="27">
        <v>2</v>
      </c>
      <c r="W8" s="27">
        <v>2</v>
      </c>
      <c r="X8" s="27">
        <v>5</v>
      </c>
      <c r="Y8" s="27">
        <v>1</v>
      </c>
      <c r="Z8" s="27">
        <v>1</v>
      </c>
      <c r="AA8" s="27">
        <v>3</v>
      </c>
      <c r="AB8" s="27">
        <v>1</v>
      </c>
      <c r="AC8" s="27">
        <v>2</v>
      </c>
      <c r="AD8" s="27">
        <v>0</v>
      </c>
      <c r="AE8" s="28">
        <f t="shared" si="2"/>
        <v>17</v>
      </c>
      <c r="AF8" s="18">
        <v>6</v>
      </c>
      <c r="AG8" s="18">
        <f t="shared" si="3"/>
        <v>6</v>
      </c>
      <c r="AI8" s="30"/>
      <c r="AJ8" s="35"/>
    </row>
    <row r="9" spans="1:36" ht="15">
      <c r="A9" s="19">
        <f t="shared" si="0"/>
        <v>7</v>
      </c>
      <c r="B9" s="11" t="s">
        <v>26</v>
      </c>
      <c r="C9" s="24">
        <v>7</v>
      </c>
      <c r="D9" s="24">
        <v>22</v>
      </c>
      <c r="E9" s="24">
        <v>8</v>
      </c>
      <c r="F9" s="24">
        <v>11</v>
      </c>
      <c r="G9" s="24">
        <v>12</v>
      </c>
      <c r="H9" s="24">
        <v>18</v>
      </c>
      <c r="I9" s="24">
        <v>11</v>
      </c>
      <c r="J9" s="24">
        <v>2</v>
      </c>
      <c r="K9" s="24">
        <v>2</v>
      </c>
      <c r="L9" s="25">
        <f t="shared" si="1"/>
        <v>93</v>
      </c>
      <c r="M9" s="26">
        <v>2</v>
      </c>
      <c r="N9" s="26">
        <v>1</v>
      </c>
      <c r="O9" s="26">
        <v>2</v>
      </c>
      <c r="P9" s="26">
        <v>2</v>
      </c>
      <c r="Q9" s="26">
        <v>1</v>
      </c>
      <c r="R9" s="26">
        <v>1</v>
      </c>
      <c r="S9" s="26">
        <v>2</v>
      </c>
      <c r="T9" s="26">
        <v>3</v>
      </c>
      <c r="U9" s="26">
        <v>3</v>
      </c>
      <c r="V9" s="27">
        <v>3</v>
      </c>
      <c r="W9" s="27">
        <v>2</v>
      </c>
      <c r="X9" s="27">
        <v>3</v>
      </c>
      <c r="Y9" s="27">
        <v>3</v>
      </c>
      <c r="Z9" s="27">
        <v>2</v>
      </c>
      <c r="AA9" s="27">
        <v>0</v>
      </c>
      <c r="AB9" s="27">
        <v>2</v>
      </c>
      <c r="AC9" s="27">
        <v>4</v>
      </c>
      <c r="AD9" s="27">
        <v>2</v>
      </c>
      <c r="AE9" s="28">
        <f t="shared" si="2"/>
        <v>21</v>
      </c>
      <c r="AF9" s="18">
        <v>7</v>
      </c>
      <c r="AG9" s="18">
        <f t="shared" si="3"/>
        <v>7</v>
      </c>
      <c r="AI9" s="30"/>
      <c r="AJ9" s="35"/>
    </row>
    <row r="10" spans="1:36" ht="15">
      <c r="A10" s="19">
        <f t="shared" si="0"/>
        <v>8</v>
      </c>
      <c r="B10" s="11" t="s">
        <v>35</v>
      </c>
      <c r="C10" s="24">
        <v>10</v>
      </c>
      <c r="D10" s="24">
        <v>12</v>
      </c>
      <c r="E10" s="24">
        <v>14</v>
      </c>
      <c r="F10" s="24">
        <v>3</v>
      </c>
      <c r="G10" s="24">
        <v>9</v>
      </c>
      <c r="H10" s="24">
        <v>9</v>
      </c>
      <c r="I10" s="24">
        <v>9</v>
      </c>
      <c r="J10" s="24">
        <v>12</v>
      </c>
      <c r="K10" s="24">
        <v>8</v>
      </c>
      <c r="L10" s="25">
        <f t="shared" si="1"/>
        <v>86</v>
      </c>
      <c r="M10" s="26">
        <v>2</v>
      </c>
      <c r="N10" s="26">
        <v>1</v>
      </c>
      <c r="O10" s="26">
        <v>1</v>
      </c>
      <c r="P10" s="26">
        <v>3</v>
      </c>
      <c r="Q10" s="26">
        <v>2</v>
      </c>
      <c r="R10" s="26">
        <v>2</v>
      </c>
      <c r="S10" s="26">
        <v>2</v>
      </c>
      <c r="T10" s="26">
        <v>1</v>
      </c>
      <c r="U10" s="26">
        <v>2</v>
      </c>
      <c r="V10" s="27">
        <v>0</v>
      </c>
      <c r="W10" s="27">
        <v>1</v>
      </c>
      <c r="X10" s="27">
        <v>2</v>
      </c>
      <c r="Y10" s="27">
        <v>2</v>
      </c>
      <c r="Z10" s="27">
        <v>1</v>
      </c>
      <c r="AA10" s="27">
        <v>2</v>
      </c>
      <c r="AB10" s="27">
        <v>1</v>
      </c>
      <c r="AC10" s="27">
        <v>1</v>
      </c>
      <c r="AD10" s="27">
        <v>3</v>
      </c>
      <c r="AE10" s="28">
        <f t="shared" si="2"/>
        <v>13</v>
      </c>
      <c r="AF10" s="18">
        <v>8</v>
      </c>
      <c r="AG10" s="18">
        <f t="shared" si="3"/>
        <v>8</v>
      </c>
      <c r="AI10" s="30"/>
      <c r="AJ10" s="35"/>
    </row>
    <row r="11" spans="1:36" ht="15">
      <c r="A11" s="19">
        <f t="shared" si="0"/>
        <v>9</v>
      </c>
      <c r="B11" s="11" t="s">
        <v>62</v>
      </c>
      <c r="C11" s="24">
        <v>14</v>
      </c>
      <c r="D11" s="24">
        <v>6</v>
      </c>
      <c r="E11" s="24">
        <v>3</v>
      </c>
      <c r="F11" s="24">
        <v>3</v>
      </c>
      <c r="G11" s="24">
        <v>23</v>
      </c>
      <c r="H11" s="24">
        <v>10</v>
      </c>
      <c r="I11" s="24">
        <v>3</v>
      </c>
      <c r="J11" s="24">
        <v>15</v>
      </c>
      <c r="K11" s="24">
        <v>6</v>
      </c>
      <c r="L11" s="25">
        <f t="shared" si="1"/>
        <v>83</v>
      </c>
      <c r="M11" s="26">
        <v>2</v>
      </c>
      <c r="N11" s="26">
        <v>3</v>
      </c>
      <c r="O11" s="26">
        <v>3</v>
      </c>
      <c r="P11" s="26">
        <v>3</v>
      </c>
      <c r="Q11" s="26">
        <v>1</v>
      </c>
      <c r="R11" s="26">
        <v>2</v>
      </c>
      <c r="S11" s="26">
        <v>3</v>
      </c>
      <c r="T11" s="26">
        <v>1</v>
      </c>
      <c r="U11" s="26">
        <v>3</v>
      </c>
      <c r="V11" s="27">
        <v>0</v>
      </c>
      <c r="W11" s="27">
        <v>2</v>
      </c>
      <c r="X11" s="27">
        <v>4</v>
      </c>
      <c r="Y11" s="27">
        <v>2</v>
      </c>
      <c r="Z11" s="27">
        <v>1</v>
      </c>
      <c r="AA11" s="27">
        <v>3</v>
      </c>
      <c r="AB11" s="27">
        <v>2</v>
      </c>
      <c r="AC11" s="27">
        <v>2</v>
      </c>
      <c r="AD11" s="27">
        <v>4</v>
      </c>
      <c r="AE11" s="28">
        <f t="shared" si="2"/>
        <v>20</v>
      </c>
      <c r="AF11" s="18">
        <v>9</v>
      </c>
      <c r="AG11" s="18">
        <f t="shared" si="3"/>
        <v>9</v>
      </c>
      <c r="AI11" s="30"/>
      <c r="AJ11" s="35"/>
    </row>
    <row r="12" spans="1:36" ht="15">
      <c r="A12" s="19">
        <f t="shared" si="0"/>
        <v>10</v>
      </c>
      <c r="B12" s="11" t="s">
        <v>27</v>
      </c>
      <c r="C12" s="24">
        <v>9</v>
      </c>
      <c r="D12" s="24">
        <v>6</v>
      </c>
      <c r="E12" s="24">
        <v>14</v>
      </c>
      <c r="F12" s="24">
        <v>5</v>
      </c>
      <c r="G12" s="24">
        <v>17</v>
      </c>
      <c r="H12" s="24">
        <v>6</v>
      </c>
      <c r="I12" s="24">
        <v>8</v>
      </c>
      <c r="J12" s="24">
        <v>9</v>
      </c>
      <c r="K12" s="24">
        <v>7</v>
      </c>
      <c r="L12" s="25">
        <f t="shared" si="1"/>
        <v>81</v>
      </c>
      <c r="M12" s="26">
        <v>2</v>
      </c>
      <c r="N12" s="26">
        <v>3</v>
      </c>
      <c r="O12" s="26">
        <v>2</v>
      </c>
      <c r="P12" s="26">
        <v>3</v>
      </c>
      <c r="Q12" s="26">
        <v>1</v>
      </c>
      <c r="R12" s="26">
        <v>3</v>
      </c>
      <c r="S12" s="26">
        <v>3</v>
      </c>
      <c r="T12" s="26">
        <v>2</v>
      </c>
      <c r="U12" s="26">
        <v>2</v>
      </c>
      <c r="V12" s="27">
        <v>4</v>
      </c>
      <c r="W12" s="27">
        <v>4</v>
      </c>
      <c r="X12" s="27">
        <v>0</v>
      </c>
      <c r="Y12" s="27">
        <v>2</v>
      </c>
      <c r="Z12" s="27">
        <v>0</v>
      </c>
      <c r="AA12" s="27">
        <v>1</v>
      </c>
      <c r="AB12" s="27">
        <v>2</v>
      </c>
      <c r="AC12" s="27">
        <v>2</v>
      </c>
      <c r="AD12" s="27">
        <v>3</v>
      </c>
      <c r="AE12" s="28">
        <f t="shared" si="2"/>
        <v>18</v>
      </c>
      <c r="AF12" s="18">
        <v>10</v>
      </c>
      <c r="AG12" s="18">
        <f t="shared" si="3"/>
        <v>10</v>
      </c>
      <c r="AI12" s="30"/>
      <c r="AJ12" s="35"/>
    </row>
    <row r="13" spans="1:36" ht="15">
      <c r="A13" s="19">
        <f t="shared" si="0"/>
        <v>11</v>
      </c>
      <c r="B13" s="11" t="s">
        <v>64</v>
      </c>
      <c r="C13" s="24">
        <v>1</v>
      </c>
      <c r="D13" s="24">
        <v>8</v>
      </c>
      <c r="E13" s="24">
        <v>2</v>
      </c>
      <c r="F13" s="24">
        <v>12</v>
      </c>
      <c r="G13" s="24">
        <v>13</v>
      </c>
      <c r="H13" s="24">
        <v>10</v>
      </c>
      <c r="I13" s="24">
        <v>10</v>
      </c>
      <c r="J13" s="24">
        <v>5</v>
      </c>
      <c r="K13" s="24">
        <v>14</v>
      </c>
      <c r="L13" s="25">
        <f t="shared" si="1"/>
        <v>75</v>
      </c>
      <c r="M13" s="26">
        <v>3</v>
      </c>
      <c r="N13" s="26">
        <v>3</v>
      </c>
      <c r="O13" s="26">
        <v>3</v>
      </c>
      <c r="P13" s="26">
        <v>2</v>
      </c>
      <c r="Q13" s="26">
        <v>1</v>
      </c>
      <c r="R13" s="26">
        <v>2</v>
      </c>
      <c r="S13" s="26">
        <v>2</v>
      </c>
      <c r="T13" s="26">
        <v>3</v>
      </c>
      <c r="U13" s="26">
        <v>1</v>
      </c>
      <c r="V13" s="27">
        <v>4</v>
      </c>
      <c r="W13" s="27">
        <v>2</v>
      </c>
      <c r="X13" s="27">
        <v>2</v>
      </c>
      <c r="Y13" s="27">
        <v>0</v>
      </c>
      <c r="Z13" s="27">
        <v>0</v>
      </c>
      <c r="AA13" s="27">
        <v>3</v>
      </c>
      <c r="AB13" s="27">
        <v>1</v>
      </c>
      <c r="AC13" s="27">
        <v>2</v>
      </c>
      <c r="AD13" s="27">
        <v>2</v>
      </c>
      <c r="AE13" s="28">
        <f t="shared" si="2"/>
        <v>16</v>
      </c>
      <c r="AF13" s="18">
        <v>11</v>
      </c>
      <c r="AG13" s="18">
        <f t="shared" si="3"/>
        <v>11</v>
      </c>
      <c r="AI13" s="30"/>
      <c r="AJ13" s="35"/>
    </row>
    <row r="14" spans="1:36" ht="15">
      <c r="A14" s="19">
        <f t="shared" si="0"/>
        <v>12</v>
      </c>
      <c r="B14" s="11" t="s">
        <v>39</v>
      </c>
      <c r="C14" s="24">
        <v>6</v>
      </c>
      <c r="D14" s="24">
        <v>10</v>
      </c>
      <c r="E14" s="24">
        <v>6</v>
      </c>
      <c r="F14" s="24">
        <v>10</v>
      </c>
      <c r="G14" s="24">
        <v>8</v>
      </c>
      <c r="H14" s="24">
        <v>12</v>
      </c>
      <c r="I14" s="24">
        <v>6</v>
      </c>
      <c r="J14" s="24">
        <v>10</v>
      </c>
      <c r="K14" s="24">
        <v>4</v>
      </c>
      <c r="L14" s="25">
        <f t="shared" si="1"/>
        <v>72</v>
      </c>
      <c r="M14" s="26">
        <v>3</v>
      </c>
      <c r="N14" s="26">
        <v>2</v>
      </c>
      <c r="O14" s="26">
        <v>3</v>
      </c>
      <c r="P14" s="26">
        <v>2</v>
      </c>
      <c r="Q14" s="26">
        <v>2</v>
      </c>
      <c r="R14" s="26">
        <v>2</v>
      </c>
      <c r="S14" s="26">
        <v>3</v>
      </c>
      <c r="T14" s="26">
        <v>2</v>
      </c>
      <c r="U14" s="26">
        <v>3</v>
      </c>
      <c r="V14" s="27">
        <v>0</v>
      </c>
      <c r="W14" s="27">
        <v>0</v>
      </c>
      <c r="X14" s="27">
        <v>0</v>
      </c>
      <c r="Y14" s="27">
        <v>0</v>
      </c>
      <c r="Z14" s="27">
        <v>1</v>
      </c>
      <c r="AA14" s="27">
        <v>0</v>
      </c>
      <c r="AB14" s="27">
        <v>0</v>
      </c>
      <c r="AC14" s="27">
        <v>0</v>
      </c>
      <c r="AD14" s="27">
        <v>0</v>
      </c>
      <c r="AE14" s="28">
        <f t="shared" si="2"/>
        <v>1</v>
      </c>
      <c r="AF14" s="18">
        <v>12</v>
      </c>
      <c r="AG14" s="18">
        <f t="shared" si="3"/>
        <v>12</v>
      </c>
      <c r="AI14" s="30"/>
      <c r="AJ14" s="35"/>
    </row>
    <row r="15" spans="1:36" ht="15">
      <c r="A15" s="19">
        <f t="shared" si="0"/>
        <v>13</v>
      </c>
      <c r="B15" s="11" t="s">
        <v>25</v>
      </c>
      <c r="C15" s="24">
        <v>2</v>
      </c>
      <c r="D15" s="24">
        <v>9</v>
      </c>
      <c r="E15" s="24">
        <v>2</v>
      </c>
      <c r="F15" s="24">
        <v>10</v>
      </c>
      <c r="G15" s="24">
        <v>1</v>
      </c>
      <c r="H15" s="24">
        <v>10</v>
      </c>
      <c r="I15" s="24">
        <v>5</v>
      </c>
      <c r="J15" s="24">
        <v>9</v>
      </c>
      <c r="K15" s="24">
        <v>13</v>
      </c>
      <c r="L15" s="25">
        <f t="shared" si="1"/>
        <v>61</v>
      </c>
      <c r="M15" s="26">
        <v>3</v>
      </c>
      <c r="N15" s="26">
        <v>2</v>
      </c>
      <c r="O15" s="26">
        <v>3</v>
      </c>
      <c r="P15" s="26">
        <v>2</v>
      </c>
      <c r="Q15" s="26">
        <v>3</v>
      </c>
      <c r="R15" s="26">
        <v>3</v>
      </c>
      <c r="S15" s="26">
        <v>2</v>
      </c>
      <c r="T15" s="26">
        <v>2</v>
      </c>
      <c r="U15" s="26">
        <v>1</v>
      </c>
      <c r="V15" s="27">
        <v>1</v>
      </c>
      <c r="W15" s="27">
        <v>0</v>
      </c>
      <c r="X15" s="27">
        <v>1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8">
        <f t="shared" si="2"/>
        <v>3</v>
      </c>
      <c r="AF15" s="18">
        <v>13</v>
      </c>
      <c r="AG15" s="18">
        <f t="shared" si="3"/>
        <v>13</v>
      </c>
      <c r="AI15" s="30"/>
      <c r="AJ15" s="35"/>
    </row>
    <row r="16" spans="1:36" ht="15">
      <c r="A16" s="19">
        <f t="shared" si="0"/>
        <v>14</v>
      </c>
      <c r="B16" s="11" t="s">
        <v>28</v>
      </c>
      <c r="C16" s="24">
        <v>2</v>
      </c>
      <c r="D16" s="24">
        <v>5</v>
      </c>
      <c r="E16" s="24">
        <v>8</v>
      </c>
      <c r="F16" s="24">
        <v>8</v>
      </c>
      <c r="G16" s="24">
        <v>1</v>
      </c>
      <c r="H16" s="24">
        <v>4</v>
      </c>
      <c r="I16" s="24">
        <v>5</v>
      </c>
      <c r="J16" s="24">
        <v>3</v>
      </c>
      <c r="K16" s="24">
        <v>5</v>
      </c>
      <c r="L16" s="25">
        <f t="shared" si="1"/>
        <v>41</v>
      </c>
      <c r="M16" s="26">
        <v>3</v>
      </c>
      <c r="N16" s="26">
        <v>2</v>
      </c>
      <c r="O16" s="26">
        <v>2</v>
      </c>
      <c r="P16" s="26">
        <v>2</v>
      </c>
      <c r="Q16" s="26">
        <v>3</v>
      </c>
      <c r="R16" s="26">
        <v>3</v>
      </c>
      <c r="S16" s="26">
        <v>3</v>
      </c>
      <c r="T16" s="26">
        <v>3</v>
      </c>
      <c r="U16" s="26">
        <v>3</v>
      </c>
      <c r="V16" s="27">
        <v>3</v>
      </c>
      <c r="W16" s="27">
        <v>3</v>
      </c>
      <c r="X16" s="27">
        <v>0</v>
      </c>
      <c r="Y16" s="27">
        <v>3</v>
      </c>
      <c r="Z16" s="27">
        <v>2</v>
      </c>
      <c r="AA16" s="27">
        <v>0</v>
      </c>
      <c r="AB16" s="27">
        <v>1</v>
      </c>
      <c r="AC16" s="27">
        <v>1</v>
      </c>
      <c r="AD16" s="27">
        <v>1</v>
      </c>
      <c r="AE16" s="28">
        <f t="shared" si="2"/>
        <v>14</v>
      </c>
      <c r="AF16" s="18">
        <v>14</v>
      </c>
      <c r="AG16" s="18">
        <f t="shared" si="3"/>
        <v>14</v>
      </c>
      <c r="AI16" s="30"/>
      <c r="AJ16" s="35"/>
    </row>
    <row r="17" spans="1:36" ht="15">
      <c r="A17" s="19">
        <f t="shared" si="0"/>
        <v>15</v>
      </c>
      <c r="B17" s="11" t="s">
        <v>52</v>
      </c>
      <c r="C17" s="24">
        <v>7</v>
      </c>
      <c r="D17" s="24">
        <v>1</v>
      </c>
      <c r="E17" s="24">
        <v>4</v>
      </c>
      <c r="F17" s="24">
        <v>1</v>
      </c>
      <c r="G17" s="24">
        <v>1</v>
      </c>
      <c r="H17" s="24">
        <v>1</v>
      </c>
      <c r="I17" s="24">
        <v>4</v>
      </c>
      <c r="J17" s="24">
        <v>2</v>
      </c>
      <c r="K17" s="24">
        <v>4</v>
      </c>
      <c r="L17" s="25">
        <f t="shared" si="1"/>
        <v>25</v>
      </c>
      <c r="M17" s="26">
        <v>2</v>
      </c>
      <c r="N17" s="26">
        <v>3</v>
      </c>
      <c r="O17" s="26">
        <v>3</v>
      </c>
      <c r="P17" s="26">
        <v>3</v>
      </c>
      <c r="Q17" s="26">
        <v>3</v>
      </c>
      <c r="R17" s="26">
        <v>3</v>
      </c>
      <c r="S17" s="26">
        <v>3</v>
      </c>
      <c r="T17" s="26">
        <v>3</v>
      </c>
      <c r="U17" s="26">
        <v>3</v>
      </c>
      <c r="V17" s="27">
        <v>2</v>
      </c>
      <c r="W17" s="27">
        <v>1</v>
      </c>
      <c r="X17" s="27">
        <v>0</v>
      </c>
      <c r="Y17" s="27">
        <v>1</v>
      </c>
      <c r="Z17" s="27">
        <v>2</v>
      </c>
      <c r="AA17" s="27">
        <v>4</v>
      </c>
      <c r="AB17" s="27">
        <v>0</v>
      </c>
      <c r="AC17" s="27">
        <v>0</v>
      </c>
      <c r="AD17" s="27">
        <v>0</v>
      </c>
      <c r="AE17" s="28">
        <f t="shared" si="2"/>
        <v>10</v>
      </c>
      <c r="AF17" s="18">
        <v>15</v>
      </c>
      <c r="AG17" s="18">
        <f t="shared" si="3"/>
        <v>15</v>
      </c>
      <c r="AI17" s="30"/>
      <c r="AJ17" s="35"/>
    </row>
    <row r="18" spans="1:36" ht="15">
      <c r="B18" s="29"/>
      <c r="C18" s="30"/>
    </row>
    <row r="19" spans="1:36" ht="15">
      <c r="B19" s="29"/>
      <c r="C19" s="30"/>
    </row>
    <row r="20" spans="1:36" ht="15">
      <c r="B20" s="29"/>
      <c r="C20" s="30"/>
    </row>
    <row r="21" spans="1:36" ht="15">
      <c r="B21" s="29"/>
      <c r="C21" s="30"/>
    </row>
    <row r="22" spans="1:36" ht="15">
      <c r="B22" s="29"/>
      <c r="C22" s="30"/>
    </row>
  </sheetData>
  <autoFilter ref="A2:AE17">
    <sortState ref="A3:AE17">
      <sortCondition descending="1" ref="L2:L17"/>
    </sortState>
  </autoFilter>
  <sortState ref="B3:B17">
    <sortCondition ref="B3"/>
  </sortState>
  <mergeCells count="4">
    <mergeCell ref="C1:L1"/>
    <mergeCell ref="M1:U1"/>
    <mergeCell ref="V1:AE1"/>
    <mergeCell ref="AF1:AG1"/>
  </mergeCells>
  <pageMargins left="0.7" right="0.7" top="0.75" bottom="0.75" header="0.3" footer="0.3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E150"/>
  <sheetViews>
    <sheetView workbookViewId="0">
      <selection activeCell="H31" sqref="H31"/>
    </sheetView>
  </sheetViews>
  <sheetFormatPr defaultColWidth="9.375" defaultRowHeight="12.75"/>
  <cols>
    <col min="1" max="1" width="3.125" style="49" customWidth="1"/>
    <col min="2" max="2" width="4.125" style="58" customWidth="1"/>
    <col min="3" max="3" width="14.375" style="59" customWidth="1"/>
    <col min="4" max="4" width="11.125" style="59" customWidth="1"/>
    <col min="5" max="5" width="7.875" style="49" bestFit="1" customWidth="1"/>
    <col min="6" max="16384" width="9.375" style="49"/>
  </cols>
  <sheetData>
    <row r="1" spans="1:5" s="40" customFormat="1" ht="15.75" thickBot="1">
      <c r="A1" s="37"/>
      <c r="B1" s="38"/>
      <c r="C1" s="39"/>
      <c r="D1" s="39"/>
    </row>
    <row r="2" spans="1:5" s="45" customFormat="1">
      <c r="A2" s="41"/>
      <c r="B2" s="42"/>
      <c r="C2" s="43" t="s">
        <v>88</v>
      </c>
      <c r="D2" s="44" t="s">
        <v>89</v>
      </c>
    </row>
    <row r="3" spans="1:5" ht="12.75" customHeight="1">
      <c r="A3" s="46"/>
      <c r="B3" s="47">
        <v>1</v>
      </c>
      <c r="C3" s="11" t="s">
        <v>22</v>
      </c>
      <c r="D3" s="48">
        <v>208</v>
      </c>
      <c r="E3" s="49" t="s">
        <v>90</v>
      </c>
    </row>
    <row r="4" spans="1:5" ht="12.75" customHeight="1">
      <c r="A4" s="46"/>
      <c r="B4" s="47">
        <v>2</v>
      </c>
      <c r="C4" s="11" t="s">
        <v>23</v>
      </c>
      <c r="D4" s="48">
        <v>157</v>
      </c>
      <c r="E4" s="49" t="s">
        <v>91</v>
      </c>
    </row>
    <row r="5" spans="1:5" ht="13.5" customHeight="1">
      <c r="A5" s="46"/>
      <c r="B5" s="47">
        <v>3</v>
      </c>
      <c r="C5" s="11" t="s">
        <v>51</v>
      </c>
      <c r="D5" s="48">
        <v>146</v>
      </c>
      <c r="E5" s="49" t="s">
        <v>92</v>
      </c>
    </row>
    <row r="6" spans="1:5" ht="15">
      <c r="A6" s="50"/>
      <c r="B6" s="47">
        <v>4</v>
      </c>
      <c r="C6" s="11" t="s">
        <v>60</v>
      </c>
      <c r="D6" s="51">
        <v>116</v>
      </c>
      <c r="E6" s="49" t="s">
        <v>93</v>
      </c>
    </row>
    <row r="7" spans="1:5" ht="12.95" customHeight="1">
      <c r="A7" s="46"/>
      <c r="B7" s="47">
        <v>5</v>
      </c>
      <c r="C7" s="11" t="s">
        <v>24</v>
      </c>
      <c r="D7" s="51">
        <v>99</v>
      </c>
      <c r="E7" s="49" t="s">
        <v>94</v>
      </c>
    </row>
    <row r="8" spans="1:5" ht="12.95" customHeight="1">
      <c r="A8" s="46"/>
      <c r="B8" s="47">
        <v>6</v>
      </c>
      <c r="C8" s="11" t="s">
        <v>63</v>
      </c>
      <c r="D8" s="51">
        <v>97</v>
      </c>
      <c r="E8" s="49" t="s">
        <v>95</v>
      </c>
    </row>
    <row r="9" spans="1:5" ht="14.1" customHeight="1">
      <c r="A9" s="46"/>
      <c r="B9" s="47">
        <v>7</v>
      </c>
      <c r="C9" s="11" t="s">
        <v>26</v>
      </c>
      <c r="D9" s="51">
        <v>93</v>
      </c>
      <c r="E9" s="49" t="s">
        <v>96</v>
      </c>
    </row>
    <row r="10" spans="1:5" ht="15">
      <c r="B10" s="47">
        <v>8</v>
      </c>
      <c r="C10" s="11" t="s">
        <v>35</v>
      </c>
      <c r="D10" s="51">
        <v>86</v>
      </c>
      <c r="E10" s="49" t="s">
        <v>97</v>
      </c>
    </row>
    <row r="11" spans="1:5" ht="12.95" customHeight="1">
      <c r="A11" s="46"/>
      <c r="B11" s="47">
        <v>9</v>
      </c>
      <c r="C11" s="11" t="s">
        <v>62</v>
      </c>
      <c r="D11" s="51">
        <v>83</v>
      </c>
      <c r="E11" s="49" t="s">
        <v>98</v>
      </c>
    </row>
    <row r="12" spans="1:5" ht="12.95" customHeight="1">
      <c r="A12" s="46"/>
      <c r="B12" s="47">
        <v>10</v>
      </c>
      <c r="C12" s="11" t="s">
        <v>27</v>
      </c>
      <c r="D12" s="51">
        <v>81</v>
      </c>
      <c r="E12" s="49" t="s">
        <v>99</v>
      </c>
    </row>
    <row r="13" spans="1:5" ht="14.1" customHeight="1">
      <c r="A13" s="46"/>
      <c r="B13" s="47">
        <v>11</v>
      </c>
      <c r="C13" s="11" t="s">
        <v>64</v>
      </c>
      <c r="D13" s="51">
        <v>75</v>
      </c>
      <c r="E13" s="49" t="s">
        <v>99</v>
      </c>
    </row>
    <row r="14" spans="1:5" ht="15">
      <c r="A14" s="50"/>
      <c r="B14" s="47">
        <v>12</v>
      </c>
      <c r="C14" s="11" t="s">
        <v>39</v>
      </c>
      <c r="D14" s="51">
        <v>72</v>
      </c>
      <c r="E14" s="49" t="s">
        <v>99</v>
      </c>
    </row>
    <row r="15" spans="1:5" ht="15">
      <c r="A15" s="46"/>
      <c r="B15" s="47">
        <v>13</v>
      </c>
      <c r="C15" s="11" t="s">
        <v>25</v>
      </c>
      <c r="D15" s="51">
        <v>61</v>
      </c>
      <c r="E15" s="49" t="s">
        <v>99</v>
      </c>
    </row>
    <row r="16" spans="1:5" ht="15">
      <c r="A16" s="46"/>
      <c r="B16" s="47">
        <v>14</v>
      </c>
      <c r="C16" s="11" t="s">
        <v>28</v>
      </c>
      <c r="D16" s="51">
        <v>41</v>
      </c>
      <c r="E16" s="49" t="s">
        <v>99</v>
      </c>
    </row>
    <row r="17" spans="1:5" ht="15.75" thickBot="1">
      <c r="A17" s="46"/>
      <c r="B17" s="52">
        <v>15</v>
      </c>
      <c r="C17" s="11" t="s">
        <v>52</v>
      </c>
      <c r="D17" s="53">
        <v>25</v>
      </c>
      <c r="E17" s="49" t="s">
        <v>99</v>
      </c>
    </row>
    <row r="18" spans="1:5">
      <c r="A18" s="46"/>
      <c r="B18" s="54"/>
      <c r="C18" s="55"/>
      <c r="D18" s="56"/>
      <c r="E18" s="57"/>
    </row>
    <row r="19" spans="1:5">
      <c r="A19" s="46"/>
      <c r="B19" s="54"/>
      <c r="C19" s="55"/>
      <c r="D19" s="56"/>
      <c r="E19" s="57"/>
    </row>
    <row r="20" spans="1:5">
      <c r="A20" s="46"/>
      <c r="B20" s="54"/>
      <c r="C20" s="55"/>
      <c r="D20" s="56"/>
      <c r="E20" s="57"/>
    </row>
    <row r="21" spans="1:5">
      <c r="A21" s="46"/>
      <c r="B21" s="54"/>
      <c r="C21" s="54"/>
      <c r="D21" s="54"/>
      <c r="E21" s="57"/>
    </row>
    <row r="23" spans="1:5" ht="12.75" customHeight="1">
      <c r="A23" s="46"/>
    </row>
    <row r="24" spans="1:5">
      <c r="A24" s="46"/>
    </row>
    <row r="25" spans="1:5">
      <c r="A25" s="46"/>
    </row>
    <row r="27" spans="1:5" ht="12.75" customHeight="1"/>
    <row r="31" spans="1:5" ht="12.75" customHeight="1">
      <c r="A31" s="46"/>
    </row>
    <row r="32" spans="1:5">
      <c r="A32" s="46"/>
    </row>
    <row r="33" spans="1:1">
      <c r="A33" s="46"/>
    </row>
    <row r="34" spans="1:1">
      <c r="A34" s="50"/>
    </row>
    <row r="35" spans="1:1" ht="12.75" customHeight="1">
      <c r="A35" s="50"/>
    </row>
    <row r="36" spans="1:1">
      <c r="A36" s="50"/>
    </row>
    <row r="37" spans="1:1">
      <c r="A37" s="50"/>
    </row>
    <row r="38" spans="1:1">
      <c r="A38" s="50"/>
    </row>
    <row r="39" spans="1:1">
      <c r="A39" s="45"/>
    </row>
    <row r="40" spans="1:1">
      <c r="A40" s="45"/>
    </row>
    <row r="41" spans="1:1">
      <c r="A41" s="45"/>
    </row>
    <row r="42" spans="1:1">
      <c r="A42" s="45"/>
    </row>
    <row r="43" spans="1:1">
      <c r="A43" s="45"/>
    </row>
    <row r="44" spans="1:1">
      <c r="A44" s="45"/>
    </row>
    <row r="45" spans="1:1">
      <c r="A45" s="45"/>
    </row>
    <row r="46" spans="1:1">
      <c r="A46" s="45"/>
    </row>
    <row r="47" spans="1:1">
      <c r="A47" s="45"/>
    </row>
    <row r="48" spans="1:1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  <row r="140" spans="1:1">
      <c r="A140" s="45"/>
    </row>
    <row r="141" spans="1:1">
      <c r="A141" s="45"/>
    </row>
    <row r="142" spans="1:1">
      <c r="A142" s="45"/>
    </row>
    <row r="143" spans="1:1">
      <c r="A143" s="45"/>
    </row>
    <row r="144" spans="1:1">
      <c r="A144" s="45"/>
    </row>
    <row r="145" spans="1:1">
      <c r="A145" s="45"/>
    </row>
    <row r="146" spans="1:1">
      <c r="A146" s="45"/>
    </row>
    <row r="147" spans="1:1">
      <c r="A147" s="45"/>
    </row>
    <row r="148" spans="1:1">
      <c r="A148" s="45"/>
    </row>
    <row r="149" spans="1:1">
      <c r="A149" s="45"/>
    </row>
    <row r="150" spans="1:1">
      <c r="A150" s="45"/>
    </row>
  </sheetData>
  <pageMargins left="0" right="0" top="0" bottom="0" header="0" footer="0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Individual Data</vt:lpstr>
      <vt:lpstr>Team Data</vt:lpstr>
      <vt:lpstr>DC (15)</vt:lpstr>
      <vt:lpstr>'DC (15)'!Print_Area</vt:lpstr>
      <vt:lpstr>'Individual Data'!Print_Area</vt:lpstr>
      <vt:lpstr>'Team Data'!Print_Area</vt:lpstr>
      <vt:lpstr>'Individual Data'!Print_Titles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and Katie</dc:creator>
  <cp:lastModifiedBy>Gryphon Shafer</cp:lastModifiedBy>
  <cp:revision>107</cp:revision>
  <cp:lastPrinted>2019-03-18T19:39:16Z</cp:lastPrinted>
  <dcterms:created xsi:type="dcterms:W3CDTF">2011-11-12T01:10:56Z</dcterms:created>
  <dcterms:modified xsi:type="dcterms:W3CDTF">2019-09-01T21:18:29Z</dcterms:modified>
</cp:coreProperties>
</file>