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io\Desktop\Artículos Científicos\text-to-SQL LLMs Proposal\Collars\Resultados Pruebas\Evaluation EX and VES\"/>
    </mc:Choice>
  </mc:AlternateContent>
  <xr:revisionPtr revIDLastSave="0" documentId="13_ncr:1_{E3B74CE4-A0F8-42BD-81BE-5A134DAF736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<sst xmlns="http://schemas.openxmlformats.org/spreadsheetml/2006/main" count="20" uniqueCount="20">
  <si>
    <t>DeepSeek</t>
  </si>
  <si>
    <t>GPT-3.0</t>
  </si>
  <si>
    <t>GPT-3.5</t>
  </si>
  <si>
    <t>GPT-3o_mini-high</t>
  </si>
  <si>
    <t>GPT-3o-mini</t>
  </si>
  <si>
    <t>GPT-4o</t>
  </si>
  <si>
    <t>GPT-4o_mini</t>
  </si>
  <si>
    <t>GPT-o1</t>
  </si>
  <si>
    <t>NLQ_ID</t>
  </si>
  <si>
    <t>NLQ 1</t>
  </si>
  <si>
    <t>NLQ 2</t>
  </si>
  <si>
    <t>NLQ 3</t>
  </si>
  <si>
    <t>NLQ 4</t>
  </si>
  <si>
    <t>NLQ 5</t>
  </si>
  <si>
    <t>NLQ 6</t>
  </si>
  <si>
    <t>NLQ 7</t>
  </si>
  <si>
    <t>NLQ 8</t>
  </si>
  <si>
    <t>NLQ 9</t>
  </si>
  <si>
    <t>NLQ 10</t>
  </si>
  <si>
    <t>NLQ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</si>
</sst>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o\Desktop\Art&#237;culos%20Cient&#237;ficos\text-to-SQL%20LLMs%20Proposal\Collars\Resultados%20Pruebas\LLM_Validation_Report_4VES.xlsx" TargetMode="External"/><Relationship Id="rId1" Type="http://schemas.openxmlformats.org/officeDocument/2006/relationships/externalLinkPath" Target="/Users/mario/Desktop/Art&#237;culos%20Cient&#237;ficos/text-to-SQL%20LLMs%20Proposal/Collars/Resultados%20Pruebas/LLM_Validation_Report_4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ados VES"/>
      <sheetName val="DeepSeek"/>
      <sheetName val="GPT-3.0"/>
      <sheetName val="GPT-3.5"/>
      <sheetName val="GPT-3o_mini-high"/>
      <sheetName val="GPT-3o-mini"/>
      <sheetName val="GPT-4o"/>
      <sheetName val="GPT-4o_mini"/>
      <sheetName val="GPT-o1"/>
      <sheetName val="Ollama_SQLCoder-7B"/>
      <sheetName val="Ollama_SQLCoder-15B"/>
    </sheetNames>
    <sheetDataSet>
      <sheetData sheetId="0"/>
      <sheetData sheetId="1">
        <row r="11">
          <cell r="J11">
            <v>0.92991140369397662</v>
          </cell>
        </row>
        <row r="21">
          <cell r="J21">
            <v>0.29351432999219557</v>
          </cell>
        </row>
        <row r="31">
          <cell r="J31">
            <v>1.0320909899452677</v>
          </cell>
        </row>
        <row r="41">
          <cell r="J41">
            <v>1.3178145309783786</v>
          </cell>
        </row>
        <row r="51">
          <cell r="J51">
            <v>0.69749994777374247</v>
          </cell>
        </row>
        <row r="61">
          <cell r="J61">
            <v>0</v>
          </cell>
        </row>
        <row r="71">
          <cell r="J71">
            <v>0.60185598277427965</v>
          </cell>
        </row>
        <row r="81">
          <cell r="J81">
            <v>0.43065825449920858</v>
          </cell>
        </row>
        <row r="91">
          <cell r="J91">
            <v>0.92647016526988113</v>
          </cell>
        </row>
        <row r="101">
          <cell r="J101">
            <v>0.70412391733517765</v>
          </cell>
        </row>
        <row r="111">
          <cell r="J111">
            <v>1.1143539588411617</v>
          </cell>
        </row>
      </sheetData>
      <sheetData sheetId="2">
        <row r="11">
          <cell r="J11">
            <v>0.99746669129382481</v>
          </cell>
        </row>
        <row r="21">
          <cell r="J21">
            <v>0.19728825815745141</v>
          </cell>
        </row>
        <row r="31">
          <cell r="J31">
            <v>0.8067558454678595</v>
          </cell>
        </row>
        <row r="41">
          <cell r="J41">
            <v>0.70835196391459743</v>
          </cell>
        </row>
        <row r="51">
          <cell r="J51">
            <v>0.74920910496667914</v>
          </cell>
        </row>
        <row r="61">
          <cell r="J61">
            <v>0.10381717004915511</v>
          </cell>
        </row>
        <row r="71">
          <cell r="J71">
            <v>3.4377300478721118</v>
          </cell>
        </row>
        <row r="81">
          <cell r="J81">
            <v>9.4172618502371644E-2</v>
          </cell>
        </row>
        <row r="91">
          <cell r="J91">
            <v>0.80167676774150376</v>
          </cell>
        </row>
        <row r="101">
          <cell r="J101">
            <v>0.61334961427187673</v>
          </cell>
        </row>
        <row r="111">
          <cell r="J111">
            <v>0.68383220175323722</v>
          </cell>
        </row>
      </sheetData>
      <sheetData sheetId="3">
        <row r="11">
          <cell r="J11">
            <v>0.99555000789068759</v>
          </cell>
        </row>
        <row r="21">
          <cell r="J21">
            <v>0.3843557764532417</v>
          </cell>
        </row>
        <row r="31">
          <cell r="J31">
            <v>0.83588257654565123</v>
          </cell>
        </row>
        <row r="41">
          <cell r="J41">
            <v>0.96935923178205707</v>
          </cell>
        </row>
        <row r="51">
          <cell r="J51">
            <v>1.1760714653892588</v>
          </cell>
        </row>
        <row r="61">
          <cell r="J61">
            <v>0</v>
          </cell>
        </row>
        <row r="71">
          <cell r="J71">
            <v>0.84834128202084036</v>
          </cell>
        </row>
        <row r="81">
          <cell r="J81">
            <v>0.27476590452166616</v>
          </cell>
        </row>
        <row r="91">
          <cell r="J91">
            <v>0.67024967980163352</v>
          </cell>
        </row>
        <row r="101">
          <cell r="J101">
            <v>0.8027708527344094</v>
          </cell>
        </row>
        <row r="111">
          <cell r="J111">
            <v>0.62370707142920401</v>
          </cell>
        </row>
      </sheetData>
      <sheetData sheetId="4">
        <row r="11">
          <cell r="J11">
            <v>0.99894219445190358</v>
          </cell>
        </row>
        <row r="21">
          <cell r="J21">
            <v>0.3318791106656474</v>
          </cell>
        </row>
        <row r="31">
          <cell r="J31">
            <v>1.0533744029960563</v>
          </cell>
        </row>
        <row r="41">
          <cell r="J41">
            <v>0.94403284227286333</v>
          </cell>
        </row>
        <row r="51">
          <cell r="J51">
            <v>0.64791581053008496</v>
          </cell>
        </row>
        <row r="61">
          <cell r="J61">
            <v>0</v>
          </cell>
        </row>
        <row r="71">
          <cell r="J71">
            <v>1.3378809565477074</v>
          </cell>
        </row>
        <row r="81">
          <cell r="J81">
            <v>0.58349558672128443</v>
          </cell>
        </row>
        <row r="91">
          <cell r="J91">
            <v>0.1979249234720771</v>
          </cell>
        </row>
        <row r="101">
          <cell r="J101">
            <v>0.40345059274155426</v>
          </cell>
        </row>
        <row r="111">
          <cell r="J111">
            <v>2.1295624617304854</v>
          </cell>
        </row>
      </sheetData>
      <sheetData sheetId="5">
        <row r="11">
          <cell r="J11">
            <v>0.90217978131881227</v>
          </cell>
        </row>
        <row r="21">
          <cell r="J21">
            <v>0.34272245836434262</v>
          </cell>
        </row>
        <row r="31">
          <cell r="J31">
            <v>0.99470603688087711</v>
          </cell>
        </row>
        <row r="41">
          <cell r="J41">
            <v>0.55332542443786892</v>
          </cell>
        </row>
        <row r="51">
          <cell r="J51">
            <v>0.83534163398488892</v>
          </cell>
        </row>
        <row r="61">
          <cell r="J61">
            <v>0</v>
          </cell>
        </row>
        <row r="71">
          <cell r="J71">
            <v>1.2584021209382676</v>
          </cell>
        </row>
        <row r="81">
          <cell r="J81">
            <v>0.74510817133172746</v>
          </cell>
        </row>
        <row r="91">
          <cell r="J91">
            <v>0.18297668298100905</v>
          </cell>
        </row>
        <row r="101">
          <cell r="J101">
            <v>0.33543163292653827</v>
          </cell>
        </row>
        <row r="111">
          <cell r="J111">
            <v>1.4223894004585553</v>
          </cell>
        </row>
      </sheetData>
      <sheetData sheetId="6">
        <row r="11">
          <cell r="J11">
            <v>0.85295060784093601</v>
          </cell>
        </row>
        <row r="21">
          <cell r="J21">
            <v>0.2444578209570655</v>
          </cell>
        </row>
        <row r="31">
          <cell r="J31">
            <v>0.71771505460624219</v>
          </cell>
        </row>
        <row r="41">
          <cell r="J41">
            <v>0.74630030303358197</v>
          </cell>
        </row>
        <row r="51">
          <cell r="J51">
            <v>0.41864525291735005</v>
          </cell>
        </row>
        <row r="61">
          <cell r="J61">
            <v>9.3712094356803957E-2</v>
          </cell>
        </row>
        <row r="71">
          <cell r="J71">
            <v>1.478230973347382</v>
          </cell>
        </row>
        <row r="81">
          <cell r="J81">
            <v>5.6165562241239267E-2</v>
          </cell>
        </row>
        <row r="91">
          <cell r="J91">
            <v>0.93000383743933512</v>
          </cell>
        </row>
        <row r="101">
          <cell r="J101">
            <v>0.87550175676985753</v>
          </cell>
        </row>
        <row r="111">
          <cell r="J111">
            <v>0.63537997348271558</v>
          </cell>
        </row>
      </sheetData>
      <sheetData sheetId="7">
        <row r="11">
          <cell r="J11">
            <v>0.87341478491280355</v>
          </cell>
        </row>
        <row r="21">
          <cell r="J21">
            <v>9.7215460681612381E-2</v>
          </cell>
        </row>
        <row r="31">
          <cell r="J31">
            <v>0.32666590915277272</v>
          </cell>
        </row>
        <row r="41">
          <cell r="J41">
            <v>1.8978102080427945</v>
          </cell>
        </row>
        <row r="51">
          <cell r="J51">
            <v>0.24842481880549924</v>
          </cell>
        </row>
        <row r="61">
          <cell r="J61">
            <v>0</v>
          </cell>
        </row>
        <row r="71">
          <cell r="J71">
            <v>1.2836016894492897</v>
          </cell>
        </row>
        <row r="81">
          <cell r="J81">
            <v>0.46543238340977416</v>
          </cell>
        </row>
        <row r="91">
          <cell r="J91">
            <v>0.12031262953979042</v>
          </cell>
        </row>
        <row r="101">
          <cell r="J101">
            <v>0.55490158584878746</v>
          </cell>
        </row>
        <row r="111">
          <cell r="J111">
            <v>1.7972729349915924</v>
          </cell>
        </row>
      </sheetData>
      <sheetData sheetId="8">
        <row r="11">
          <cell r="J11">
            <v>0.5635619490277185</v>
          </cell>
        </row>
        <row r="21">
          <cell r="J21">
            <v>0.68157070580042878</v>
          </cell>
        </row>
        <row r="31">
          <cell r="J31">
            <v>0.82405067256554021</v>
          </cell>
        </row>
        <row r="41">
          <cell r="J41">
            <v>1.1403612815218358</v>
          </cell>
        </row>
        <row r="51">
          <cell r="J51">
            <v>0.13976422408626216</v>
          </cell>
        </row>
        <row r="61">
          <cell r="J61">
            <v>0.10582544718902671</v>
          </cell>
        </row>
        <row r="71">
          <cell r="J71">
            <v>0.49518726468090274</v>
          </cell>
        </row>
        <row r="81">
          <cell r="J81">
            <v>0.11084440240871241</v>
          </cell>
        </row>
        <row r="91">
          <cell r="J91">
            <v>0.5090579938376214</v>
          </cell>
        </row>
        <row r="101">
          <cell r="J101">
            <v>0.47332561809139151</v>
          </cell>
        </row>
        <row r="111">
          <cell r="J111">
            <v>0.96364121814989923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3"/>
  <sheetViews>
    <sheetView tabSelected="1" workbookViewId="0">
      <selection activeCell="B18" sqref="B18"/>
    </sheetView>
  </sheetViews>
  <sheetFormatPr defaultRowHeight="14.4" x14ac:dyDescent="0.3"/>
  <sheetData>
    <row r="2" spans="1:9" x14ac:dyDescent="0.3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">
      <c r="A3" t="s">
        <v>9</v>
      </c>
      <c r="B3" s="1">
        <f>[1]DeepSeek!$J$11</f>
        <v>0.92991140369397662</v>
      </c>
      <c r="C3" s="1">
        <f>'[1]GPT-3.0'!$J$11</f>
        <v>0.99746669129382481</v>
      </c>
      <c r="D3" s="1">
        <f>'[1]GPT-3.5'!$J$11</f>
        <v>0.99555000789068759</v>
      </c>
      <c r="E3" s="1">
        <f>'[1]GPT-3o_mini-high'!$J$11</f>
        <v>0.99894219445190358</v>
      </c>
      <c r="F3" s="1">
        <f>'[1]GPT-3o-mini'!$J$11</f>
        <v>0.90217978131881227</v>
      </c>
      <c r="G3" s="1">
        <f>'[1]GPT-4o'!$J$11</f>
        <v>0.85295060784093601</v>
      </c>
      <c r="H3" s="1">
        <f>'[1]GPT-4o_mini'!$J$11</f>
        <v>0.87341478491280355</v>
      </c>
      <c r="I3" s="1">
        <f>'[1]GPT-o1'!$J$11</f>
        <v>0.5635619490277185</v>
      </c>
    </row>
    <row r="4" spans="1:9" x14ac:dyDescent="0.3">
      <c r="A4" t="s">
        <v>10</v>
      </c>
      <c r="B4" s="1">
        <f>[1]DeepSeek!$J$21</f>
        <v>0.29351432999219557</v>
      </c>
      <c r="C4" s="1">
        <f>'[1]GPT-3.0'!$J$21</f>
        <v>0.19728825815745141</v>
      </c>
      <c r="D4" s="1">
        <f>'[1]GPT-3.5'!$J$21</f>
        <v>0.3843557764532417</v>
      </c>
      <c r="E4" s="1">
        <f>'[1]GPT-3o_mini-high'!$J$21</f>
        <v>0.3318791106656474</v>
      </c>
      <c r="F4" s="1">
        <f>'[1]GPT-3o-mini'!$J$21</f>
        <v>0.34272245836434262</v>
      </c>
      <c r="G4" s="1">
        <f>'[1]GPT-4o'!$J$21</f>
        <v>0.2444578209570655</v>
      </c>
      <c r="H4" s="1">
        <f>'[1]GPT-4o_mini'!$J$21</f>
        <v>9.7215460681612381E-2</v>
      </c>
      <c r="I4" s="1">
        <f>'[1]GPT-o1'!$J$21</f>
        <v>0.68157070580042878</v>
      </c>
    </row>
    <row r="5" spans="1:9" x14ac:dyDescent="0.3">
      <c r="A5" t="s">
        <v>11</v>
      </c>
      <c r="B5" s="1">
        <f>[1]DeepSeek!$J$31</f>
        <v>1.0320909899452677</v>
      </c>
      <c r="C5" s="1">
        <f>'[1]GPT-3.0'!$J$31</f>
        <v>0.8067558454678595</v>
      </c>
      <c r="D5" s="1">
        <f>'[1]GPT-3.5'!$J$31</f>
        <v>0.83588257654565123</v>
      </c>
      <c r="E5" s="1">
        <f>'[1]GPT-3o_mini-high'!$J$31</f>
        <v>1.0533744029960563</v>
      </c>
      <c r="F5" s="1">
        <f>'[1]GPT-3o-mini'!$J$31</f>
        <v>0.99470603688087711</v>
      </c>
      <c r="G5" s="1">
        <f>'[1]GPT-4o'!$J$31</f>
        <v>0.71771505460624219</v>
      </c>
      <c r="H5" s="1">
        <f>'[1]GPT-4o_mini'!$J$31</f>
        <v>0.32666590915277272</v>
      </c>
      <c r="I5" s="1">
        <f>'[1]GPT-o1'!$J$31</f>
        <v>0.82405067256554021</v>
      </c>
    </row>
    <row r="6" spans="1:9" x14ac:dyDescent="0.3">
      <c r="A6" t="s">
        <v>12</v>
      </c>
      <c r="B6" s="1">
        <f>[1]DeepSeek!$J$41</f>
        <v>1.3178145309783786</v>
      </c>
      <c r="C6" s="1">
        <f>'[1]GPT-3.0'!$J$41</f>
        <v>0.70835196391459743</v>
      </c>
      <c r="D6" s="1">
        <f>'[1]GPT-3.5'!$J$41</f>
        <v>0.96935923178205707</v>
      </c>
      <c r="E6" s="1">
        <f>'[1]GPT-3o_mini-high'!$J$41</f>
        <v>0.94403284227286333</v>
      </c>
      <c r="F6" s="1">
        <f>'[1]GPT-3o-mini'!$J$41</f>
        <v>0.55332542443786892</v>
      </c>
      <c r="G6" s="1">
        <f>'[1]GPT-4o'!$J$41</f>
        <v>0.74630030303358197</v>
      </c>
      <c r="H6" s="1">
        <f>'[1]GPT-4o_mini'!$J$41</f>
        <v>1.8978102080427945</v>
      </c>
      <c r="I6" s="1">
        <f>'[1]GPT-o1'!$J$41</f>
        <v>1.1403612815218358</v>
      </c>
    </row>
    <row r="7" spans="1:9" x14ac:dyDescent="0.3">
      <c r="A7" t="s">
        <v>13</v>
      </c>
      <c r="B7" s="1">
        <f>[1]DeepSeek!$J$51</f>
        <v>0.69749994777374247</v>
      </c>
      <c r="C7" s="1">
        <f>'[1]GPT-3.0'!$J$51</f>
        <v>0.74920910496667914</v>
      </c>
      <c r="D7" s="1">
        <f>'[1]GPT-3.5'!$J$51</f>
        <v>1.1760714653892588</v>
      </c>
      <c r="E7" s="1">
        <f>'[1]GPT-3o_mini-high'!$J$51</f>
        <v>0.64791581053008496</v>
      </c>
      <c r="F7" s="1">
        <f>'[1]GPT-3o-mini'!$J$51</f>
        <v>0.83534163398488892</v>
      </c>
      <c r="G7" s="1">
        <f>'[1]GPT-4o'!$J$51</f>
        <v>0.41864525291735005</v>
      </c>
      <c r="H7" s="1">
        <f>'[1]GPT-4o_mini'!$J$51</f>
        <v>0.24842481880549924</v>
      </c>
      <c r="I7" s="1">
        <f>'[1]GPT-o1'!$J$51</f>
        <v>0.13976422408626216</v>
      </c>
    </row>
    <row r="8" spans="1:9" x14ac:dyDescent="0.3">
      <c r="A8" t="s">
        <v>14</v>
      </c>
      <c r="B8" s="1">
        <f>[1]DeepSeek!$J$61</f>
        <v>0</v>
      </c>
      <c r="C8" s="1">
        <f>'[1]GPT-3.0'!$J$61</f>
        <v>0.10381717004915511</v>
      </c>
      <c r="D8" s="1">
        <f>'[1]GPT-3.5'!$J$61</f>
        <v>0</v>
      </c>
      <c r="E8" s="1">
        <f>'[1]GPT-3o_mini-high'!$J$61</f>
        <v>0</v>
      </c>
      <c r="F8" s="1">
        <f>'[1]GPT-3o-mini'!$J$61</f>
        <v>0</v>
      </c>
      <c r="G8" s="1">
        <f>'[1]GPT-4o'!$J$61</f>
        <v>9.3712094356803957E-2</v>
      </c>
      <c r="H8" s="1">
        <f>'[1]GPT-4o_mini'!$J$61</f>
        <v>0</v>
      </c>
      <c r="I8" s="1">
        <f>'[1]GPT-o1'!$J$61</f>
        <v>0.10582544718902671</v>
      </c>
    </row>
    <row r="9" spans="1:9" x14ac:dyDescent="0.3">
      <c r="A9" t="s">
        <v>15</v>
      </c>
      <c r="B9" s="1">
        <f>[1]DeepSeek!$J$71</f>
        <v>0.60185598277427965</v>
      </c>
      <c r="C9" s="1">
        <f>'[1]GPT-3.0'!$J$71</f>
        <v>3.4377300478721118</v>
      </c>
      <c r="D9" s="1">
        <f>'[1]GPT-3.5'!$J$71</f>
        <v>0.84834128202084036</v>
      </c>
      <c r="E9" s="1">
        <f>'[1]GPT-3o_mini-high'!$J$71</f>
        <v>1.3378809565477074</v>
      </c>
      <c r="F9" s="1">
        <f>'[1]GPT-3o-mini'!$J$71</f>
        <v>1.2584021209382676</v>
      </c>
      <c r="G9" s="1">
        <f>'[1]GPT-4o'!$J$71</f>
        <v>1.478230973347382</v>
      </c>
      <c r="H9" s="1">
        <f>'[1]GPT-4o_mini'!$J$71</f>
        <v>1.2836016894492897</v>
      </c>
      <c r="I9" s="1">
        <f>'[1]GPT-o1'!$J$71</f>
        <v>0.49518726468090274</v>
      </c>
    </row>
    <row r="10" spans="1:9" x14ac:dyDescent="0.3">
      <c r="A10" t="s">
        <v>16</v>
      </c>
      <c r="B10" s="1">
        <f>[1]DeepSeek!$J$81</f>
        <v>0.43065825449920858</v>
      </c>
      <c r="C10" s="1">
        <f>'[1]GPT-3.0'!$J$81</f>
        <v>9.4172618502371644E-2</v>
      </c>
      <c r="D10" s="1">
        <f>'[1]GPT-3.5'!$J$81</f>
        <v>0.27476590452166616</v>
      </c>
      <c r="E10" s="1">
        <f>'[1]GPT-3o_mini-high'!$J$81</f>
        <v>0.58349558672128443</v>
      </c>
      <c r="F10" s="1">
        <f>'[1]GPT-3o-mini'!$J$81</f>
        <v>0.74510817133172746</v>
      </c>
      <c r="G10" s="1">
        <f>'[1]GPT-4o'!$J$81</f>
        <v>5.6165562241239267E-2</v>
      </c>
      <c r="H10" s="1">
        <f>'[1]GPT-4o_mini'!$J$81</f>
        <v>0.46543238340977416</v>
      </c>
      <c r="I10" s="1">
        <f>'[1]GPT-o1'!$J$81</f>
        <v>0.11084440240871241</v>
      </c>
    </row>
    <row r="11" spans="1:9" x14ac:dyDescent="0.3">
      <c r="A11" t="s">
        <v>17</v>
      </c>
      <c r="B11" s="1">
        <f>[1]DeepSeek!$J$91</f>
        <v>0.92647016526988113</v>
      </c>
      <c r="C11" s="1">
        <f>'[1]GPT-3.0'!$J$91</f>
        <v>0.80167676774150376</v>
      </c>
      <c r="D11" s="1">
        <f>'[1]GPT-3.5'!$J$91</f>
        <v>0.67024967980163352</v>
      </c>
      <c r="E11" s="1">
        <f>'[1]GPT-3o_mini-high'!$J$91</f>
        <v>0.1979249234720771</v>
      </c>
      <c r="F11" s="1">
        <f>'[1]GPT-3o-mini'!$J$91</f>
        <v>0.18297668298100905</v>
      </c>
      <c r="G11" s="1">
        <f>'[1]GPT-4o'!$J$91</f>
        <v>0.93000383743933512</v>
      </c>
      <c r="H11" s="1">
        <f>'[1]GPT-4o_mini'!$J$91</f>
        <v>0.12031262953979042</v>
      </c>
      <c r="I11" s="1">
        <f>'[1]GPT-o1'!$J$91</f>
        <v>0.5090579938376214</v>
      </c>
    </row>
    <row r="12" spans="1:9" x14ac:dyDescent="0.3">
      <c r="A12" t="s">
        <v>18</v>
      </c>
      <c r="B12" s="1">
        <f>[1]DeepSeek!$J$101</f>
        <v>0.70412391733517765</v>
      </c>
      <c r="C12" s="1">
        <f>'[1]GPT-3.0'!$J$101</f>
        <v>0.61334961427187673</v>
      </c>
      <c r="D12" s="1">
        <f>'[1]GPT-3.5'!$J$101</f>
        <v>0.8027708527344094</v>
      </c>
      <c r="E12" s="1">
        <f>'[1]GPT-3o_mini-high'!$J$101</f>
        <v>0.40345059274155426</v>
      </c>
      <c r="F12" s="1">
        <f>'[1]GPT-3o-mini'!$J$101</f>
        <v>0.33543163292653827</v>
      </c>
      <c r="G12" s="1">
        <f>'[1]GPT-4o'!$J$101</f>
        <v>0.87550175676985753</v>
      </c>
      <c r="H12" s="1">
        <f>'[1]GPT-4o_mini'!$J$101</f>
        <v>0.55490158584878746</v>
      </c>
      <c r="I12" s="1">
        <f>'[1]GPT-o1'!$J$101</f>
        <v>0.47332561809139151</v>
      </c>
    </row>
    <row r="13" spans="1:9" x14ac:dyDescent="0.3">
      <c r="A13" t="s">
        <v>19</v>
      </c>
      <c r="B13" s="1">
        <f>[1]DeepSeek!$J$111</f>
        <v>1.1143539588411617</v>
      </c>
      <c r="C13" s="1">
        <f>'[1]GPT-3.0'!$J$111</f>
        <v>0.68383220175323722</v>
      </c>
      <c r="D13" s="1">
        <f>'[1]GPT-3.5'!$J$111</f>
        <v>0.62370707142920401</v>
      </c>
      <c r="E13" s="1">
        <f>'[1]GPT-3o_mini-high'!$J$111</f>
        <v>2.1295624617304854</v>
      </c>
      <c r="F13" s="1">
        <f>'[1]GPT-3o-mini'!$J$111</f>
        <v>1.4223894004585553</v>
      </c>
      <c r="G13" s="1">
        <f>'[1]GPT-4o'!$J$111</f>
        <v>0.63537997348271558</v>
      </c>
      <c r="H13" s="1">
        <f>'[1]GPT-4o_mini'!$J$111</f>
        <v>1.7972729349915924</v>
      </c>
      <c r="I13" s="1">
        <f>'[1]GPT-o1'!$J$111</f>
        <v>0.96364121814989923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San Emeterio de la Parte</dc:creator>
  <cp:lastModifiedBy>MARIO SAN EMETERIO DE LA PARTE</cp:lastModifiedBy>
  <dcterms:created xsi:type="dcterms:W3CDTF">2015-06-05T18:17:20Z</dcterms:created>
  <dcterms:modified xsi:type="dcterms:W3CDTF">2025-03-11T16:17:18Z</dcterms:modified>
</cp:coreProperties>
</file>