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2090" activeTab="2"/>
  </bookViews>
  <sheets>
    <sheet name="2" sheetId="1" r:id="rId1"/>
    <sheet name="3" sheetId="2" r:id="rId2"/>
    <sheet name="4" sheetId="3" r:id="rId3"/>
  </sheets>
  <calcPr calcId="144525"/>
  <fileRecoveryPr repairLoad="1"/>
</workbook>
</file>

<file path=xl/calcChain.xml><?xml version="1.0" encoding="utf-8"?>
<calcChain xmlns="http://schemas.openxmlformats.org/spreadsheetml/2006/main">
  <c r="I6" i="3" l="1"/>
  <c r="J6" i="3"/>
  <c r="K6" i="3"/>
  <c r="H6" i="3"/>
  <c r="C41" i="3"/>
  <c r="D41" i="3"/>
  <c r="E41" i="3"/>
  <c r="B41" i="3"/>
  <c r="C27" i="3"/>
  <c r="D27" i="3"/>
  <c r="E27" i="3"/>
  <c r="B27" i="3"/>
  <c r="C13" i="3"/>
  <c r="D13" i="3"/>
  <c r="E13" i="3"/>
  <c r="B13" i="3"/>
</calcChain>
</file>

<file path=xl/sharedStrings.xml><?xml version="1.0" encoding="utf-8"?>
<sst xmlns="http://schemas.openxmlformats.org/spreadsheetml/2006/main" count="60" uniqueCount="28">
  <si>
    <t>Liczba paczek [n]</t>
  </si>
  <si>
    <t>PD [ms]</t>
  </si>
  <si>
    <t>BF_1 [ms]</t>
  </si>
  <si>
    <t>BF_2 [ms]</t>
  </si>
  <si>
    <t>GH_4 [ms]</t>
  </si>
  <si>
    <t>GH_1 [%]</t>
  </si>
  <si>
    <t>GH_2 [%]</t>
  </si>
  <si>
    <t>GH_3 [%]</t>
  </si>
  <si>
    <t>GH_4 [%]</t>
  </si>
  <si>
    <r>
      <t>Błąd i średnia błędu dla poszczególnych heurystyk i b = 75%</t>
    </r>
    <r>
      <rPr>
        <sz val="11"/>
        <color theme="1"/>
        <rFont val="Calibri"/>
        <family val="2"/>
        <charset val="238"/>
      </rPr>
      <t>Σs(a</t>
    </r>
    <r>
      <rPr>
        <sz val="8"/>
        <color theme="1"/>
        <rFont val="Calibri"/>
        <family val="2"/>
        <charset val="238"/>
      </rPr>
      <t>i</t>
    </r>
    <r>
      <rPr>
        <sz val="11"/>
        <color theme="1"/>
        <rFont val="Calibri"/>
        <family val="2"/>
        <charset val="238"/>
      </rPr>
      <t>)</t>
    </r>
  </si>
  <si>
    <r>
      <t>Błąd i średnia błędu dla poszczególnych heurystyk i b = 50%</t>
    </r>
    <r>
      <rPr>
        <sz val="11"/>
        <color theme="1"/>
        <rFont val="Calibri"/>
        <family val="2"/>
        <charset val="238"/>
      </rPr>
      <t>Σs(a</t>
    </r>
    <r>
      <rPr>
        <sz val="8"/>
        <color theme="1"/>
        <rFont val="Calibri"/>
        <family val="2"/>
        <charset val="238"/>
      </rPr>
      <t>i</t>
    </r>
    <r>
      <rPr>
        <sz val="11"/>
        <color theme="1"/>
        <rFont val="Calibri"/>
        <family val="2"/>
        <charset val="238"/>
      </rPr>
      <t>)</t>
    </r>
  </si>
  <si>
    <r>
      <t>Błąd i średnia błędu dla poszczególnych heurystyk i b = 25%</t>
    </r>
    <r>
      <rPr>
        <sz val="11"/>
        <color theme="1"/>
        <rFont val="Calibri"/>
        <family val="2"/>
        <charset val="238"/>
      </rPr>
      <t>Σs(a</t>
    </r>
    <r>
      <rPr>
        <sz val="8"/>
        <color theme="1"/>
        <rFont val="Calibri"/>
        <family val="2"/>
        <charset val="238"/>
      </rPr>
      <t>i</t>
    </r>
    <r>
      <rPr>
        <sz val="11"/>
        <color theme="1"/>
        <rFont val="Calibri"/>
        <family val="2"/>
        <charset val="238"/>
      </rPr>
      <t>)</t>
    </r>
  </si>
  <si>
    <r>
      <t>Czas obliczania t dla różnych metod od liczby paczek b = 50%</t>
    </r>
    <r>
      <rPr>
        <sz val="11"/>
        <color theme="1"/>
        <rFont val="Calibri"/>
        <family val="2"/>
        <charset val="238"/>
      </rPr>
      <t>Σs(a</t>
    </r>
    <r>
      <rPr>
        <sz val="8"/>
        <color theme="1"/>
        <rFont val="Calibri"/>
        <family val="2"/>
        <charset val="238"/>
      </rPr>
      <t>i</t>
    </r>
    <r>
      <rPr>
        <sz val="11"/>
        <color theme="1"/>
        <rFont val="Calibri"/>
        <family val="2"/>
        <charset val="238"/>
      </rPr>
      <t>)</t>
    </r>
  </si>
  <si>
    <t>b = 25%Σs(ai)</t>
  </si>
  <si>
    <t>b = 75%Σs(ai)</t>
  </si>
  <si>
    <t>Średnia:</t>
  </si>
  <si>
    <t xml:space="preserve"> GH1 </t>
  </si>
  <si>
    <t xml:space="preserve">GH2 </t>
  </si>
  <si>
    <t>GH3</t>
  </si>
  <si>
    <t>GH4</t>
  </si>
  <si>
    <t>Śr. błąd</t>
  </si>
  <si>
    <t>b = 25%</t>
  </si>
  <si>
    <t>b = 50%</t>
  </si>
  <si>
    <t>b = 75%</t>
  </si>
  <si>
    <t>Czas obliczania t dla PD od liczby paczek  dla b</t>
  </si>
  <si>
    <r>
      <t>Czas obliczania t dla BF</t>
    </r>
    <r>
      <rPr>
        <sz val="8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od liczby paczek  dla b</t>
    </r>
  </si>
  <si>
    <r>
      <t>Czas obliczania t dla BF</t>
    </r>
    <r>
      <rPr>
        <sz val="8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od liczby paczek  dla b</t>
    </r>
  </si>
  <si>
    <r>
      <t>Czas obliczania t dla GH</t>
    </r>
    <r>
      <rPr>
        <sz val="8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charset val="238"/>
        <scheme val="minor"/>
      </rPr>
      <t xml:space="preserve"> od liczby paczek  dla 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</si>
</sst>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8"/>
      <color theme="1"/>
      <name val="Calibri"/>
      <family val="2"/>
      <charset val="238"/>
    </font>
    <font>
      <sz val="8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10" fontId="0" fillId="6" borderId="1" xfId="0" applyNumberFormat="1" applyFill="1" applyBorder="1"/>
    <xf numFmtId="10" fontId="0" fillId="5" borderId="1" xfId="0" applyNumberFormat="1" applyFill="1" applyBorder="1"/>
    <xf numFmtId="164" fontId="0" fillId="6" borderId="1" xfId="0" applyNumberFormat="1" applyFill="1" applyBorder="1"/>
    <xf numFmtId="164" fontId="0" fillId="5" borderId="1" xfId="0" applyNumberFormat="1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4" xfId="0" applyFill="1" applyBorder="1"/>
    <xf numFmtId="0" fontId="0" fillId="5" borderId="4" xfId="0" applyFill="1" applyBorder="1"/>
    <xf numFmtId="164" fontId="0" fillId="6" borderId="4" xfId="0" applyNumberFormat="1" applyFill="1" applyBorder="1"/>
    <xf numFmtId="164" fontId="0" fillId="5" borderId="4" xfId="0" applyNumberFormat="1" applyFill="1" applyBorder="1"/>
    <xf numFmtId="0" fontId="0" fillId="6" borderId="6" xfId="0" applyFill="1" applyBorder="1"/>
    <xf numFmtId="0" fontId="0" fillId="5" borderId="6" xfId="0" applyFill="1" applyBorder="1"/>
    <xf numFmtId="164" fontId="0" fillId="6" borderId="6" xfId="0" applyNumberFormat="1" applyFill="1" applyBorder="1"/>
    <xf numFmtId="164" fontId="0" fillId="5" borderId="6" xfId="0" applyNumberFormat="1" applyFill="1" applyBorder="1"/>
    <xf numFmtId="0" fontId="0" fillId="7" borderId="1" xfId="0" applyFill="1" applyBorder="1" applyAlignment="1">
      <alignment horizontal="center"/>
    </xf>
    <xf numFmtId="10" fontId="0" fillId="7" borderId="1" xfId="0" applyNumberFormat="1" applyFill="1" applyBorder="1"/>
    <xf numFmtId="0" fontId="0" fillId="7" borderId="1" xfId="0" applyFill="1" applyBorder="1"/>
    <xf numFmtId="0" fontId="0" fillId="3" borderId="9" xfId="0" applyFill="1" applyBorder="1" applyAlignment="1"/>
    <xf numFmtId="0" fontId="0" fillId="2" borderId="1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 obliczania t od liczby paczek n dla  b = 50%</a:t>
            </a:r>
            <a:r>
              <a:rPr lang="el-GR"/>
              <a:t>Σ</a:t>
            </a:r>
            <a:r>
              <a:rPr lang="pl-PL"/>
              <a:t>s(a</a:t>
            </a:r>
            <a:r>
              <a:rPr lang="pl-PL" sz="1100"/>
              <a:t>i</a:t>
            </a:r>
            <a:r>
              <a:rPr lang="pl-PL"/>
              <a:t>)</a:t>
            </a:r>
            <a:endParaRPr lang="pl-PL" baseline="-250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'2'!$B$2</c:f>
              <c:strCache>
                <c:ptCount val="1"/>
                <c:pt idx="0">
                  <c:v>PD [ms]</c:v>
                </c:pt>
              </c:strCache>
            </c:strRef>
          </c:tx>
          <c:xVal>
            <c:numRef>
              <c:f>'2'!$A$3:$A$14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'2'!$B$3:$B$14</c:f>
              <c:numCache>
                <c:formatCode>0.0000</c:formatCode>
                <c:ptCount val="12"/>
                <c:pt idx="0">
                  <c:v>2.4153999999999998E-2</c:v>
                </c:pt>
                <c:pt idx="1">
                  <c:v>3.0962E-2</c:v>
                </c:pt>
                <c:pt idx="2">
                  <c:v>8.3445000000000005E-2</c:v>
                </c:pt>
                <c:pt idx="3">
                  <c:v>0.18765799999999999</c:v>
                </c:pt>
                <c:pt idx="4">
                  <c:v>0.29224699999999998</c:v>
                </c:pt>
                <c:pt idx="5">
                  <c:v>0.29035899999999998</c:v>
                </c:pt>
                <c:pt idx="6">
                  <c:v>0.358325</c:v>
                </c:pt>
                <c:pt idx="7">
                  <c:v>0.74912000000000001</c:v>
                </c:pt>
                <c:pt idx="8">
                  <c:v>0.94923800000000003</c:v>
                </c:pt>
                <c:pt idx="9">
                  <c:v>0.79367500000000002</c:v>
                </c:pt>
                <c:pt idx="10">
                  <c:v>1.5986800000000001</c:v>
                </c:pt>
                <c:pt idx="11">
                  <c:v>1.3317300000000001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'2'!$C$2</c:f>
              <c:strCache>
                <c:ptCount val="1"/>
                <c:pt idx="0">
                  <c:v>BF_1 [ms]</c:v>
                </c:pt>
              </c:strCache>
            </c:strRef>
          </c:tx>
          <c:xVal>
            <c:numRef>
              <c:f>'2'!$A$3:$A$14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'2'!$C$3:$C$14</c:f>
              <c:numCache>
                <c:formatCode>0.0000</c:formatCode>
                <c:ptCount val="12"/>
                <c:pt idx="0">
                  <c:v>5.0000000000000001E-4</c:v>
                </c:pt>
                <c:pt idx="1">
                  <c:v>7.5500000000000003E-4</c:v>
                </c:pt>
                <c:pt idx="2">
                  <c:v>3.398E-3</c:v>
                </c:pt>
                <c:pt idx="3">
                  <c:v>1.8879E-2</c:v>
                </c:pt>
                <c:pt idx="4">
                  <c:v>7.4006000000000002E-2</c:v>
                </c:pt>
                <c:pt idx="5">
                  <c:v>0.345109</c:v>
                </c:pt>
                <c:pt idx="6">
                  <c:v>1.3883700000000001</c:v>
                </c:pt>
                <c:pt idx="7">
                  <c:v>5.9612499999999997</c:v>
                </c:pt>
                <c:pt idx="8">
                  <c:v>26.211300000000001</c:v>
                </c:pt>
                <c:pt idx="9">
                  <c:v>105.751</c:v>
                </c:pt>
                <c:pt idx="10">
                  <c:v>534.26800000000003</c:v>
                </c:pt>
                <c:pt idx="11">
                  <c:v>2136.13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'2'!$D$2</c:f>
              <c:strCache>
                <c:ptCount val="1"/>
                <c:pt idx="0">
                  <c:v>BF_2 [ms]</c:v>
                </c:pt>
              </c:strCache>
            </c:strRef>
          </c:tx>
          <c:xVal>
            <c:numRef>
              <c:f>'2'!$A$3:$A$14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'2'!$D$3:$D$14</c:f>
              <c:numCache>
                <c:formatCode>0.0000</c:formatCode>
                <c:ptCount val="12"/>
                <c:pt idx="0">
                  <c:v>3.77E-4</c:v>
                </c:pt>
                <c:pt idx="1">
                  <c:v>7.5600000000000005E-4</c:v>
                </c:pt>
                <c:pt idx="2">
                  <c:v>2.643E-3</c:v>
                </c:pt>
                <c:pt idx="3">
                  <c:v>7.9290000000000003E-3</c:v>
                </c:pt>
                <c:pt idx="4">
                  <c:v>4.0779000000000003E-2</c:v>
                </c:pt>
                <c:pt idx="5">
                  <c:v>0.125356</c:v>
                </c:pt>
                <c:pt idx="6">
                  <c:v>0.46593499999999999</c:v>
                </c:pt>
                <c:pt idx="7">
                  <c:v>2.085</c:v>
                </c:pt>
                <c:pt idx="8">
                  <c:v>6.9958200000000001</c:v>
                </c:pt>
                <c:pt idx="9">
                  <c:v>58.516399999999997</c:v>
                </c:pt>
                <c:pt idx="10">
                  <c:v>109.447</c:v>
                </c:pt>
                <c:pt idx="11">
                  <c:v>498.22500000000002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'2'!$E$2</c:f>
              <c:strCache>
                <c:ptCount val="1"/>
                <c:pt idx="0">
                  <c:v>GH_4 [ms]</c:v>
                </c:pt>
              </c:strCache>
            </c:strRef>
          </c:tx>
          <c:xVal>
            <c:numRef>
              <c:f>'2'!$A$3:$A$14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'2'!$E$3:$E$14</c:f>
              <c:numCache>
                <c:formatCode>0.0000</c:formatCode>
                <c:ptCount val="12"/>
                <c:pt idx="0">
                  <c:v>3.77E-4</c:v>
                </c:pt>
                <c:pt idx="1">
                  <c:v>7.5500000000000003E-4</c:v>
                </c:pt>
                <c:pt idx="2">
                  <c:v>7.5500000000000003E-4</c:v>
                </c:pt>
                <c:pt idx="3">
                  <c:v>1.8879999999999999E-3</c:v>
                </c:pt>
                <c:pt idx="4">
                  <c:v>2.643E-3</c:v>
                </c:pt>
                <c:pt idx="5">
                  <c:v>3.0200000000000001E-3</c:v>
                </c:pt>
                <c:pt idx="6">
                  <c:v>3.7759999999999998E-3</c:v>
                </c:pt>
                <c:pt idx="7">
                  <c:v>3.7759999999999998E-3</c:v>
                </c:pt>
                <c:pt idx="8">
                  <c:v>4.5310000000000003E-3</c:v>
                </c:pt>
                <c:pt idx="9">
                  <c:v>5.6629999999999996E-3</c:v>
                </c:pt>
                <c:pt idx="10">
                  <c:v>7.1739999999999998E-3</c:v>
                </c:pt>
                <c:pt idx="11">
                  <c:v>6.4190000000000002E-3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96160"/>
        <c:axId val="97190272"/>
      </c:scatterChart>
      <c:valAx>
        <c:axId val="95996160"/>
        <c:scaling>
          <c:orientation val="minMax"/>
          <c:max val="24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paczek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190272"/>
        <c:crosses val="autoZero"/>
        <c:crossBetween val="midCat"/>
        <c:majorUnit val="2"/>
      </c:valAx>
      <c:valAx>
        <c:axId val="971902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95996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 obliczania t dla metody PD od liczby paczek n dla  </a:t>
            </a:r>
            <a:br>
              <a:rPr lang="pl-PL"/>
            </a:br>
            <a:r>
              <a:rPr lang="pl-PL"/>
              <a:t>b = 25%</a:t>
            </a:r>
            <a:r>
              <a:rPr lang="el-GR"/>
              <a:t>Σ</a:t>
            </a:r>
            <a:r>
              <a:rPr lang="pl-PL"/>
              <a:t>s(a</a:t>
            </a:r>
            <a:r>
              <a:rPr lang="pl-PL" sz="1100"/>
              <a:t>i</a:t>
            </a:r>
            <a:r>
              <a:rPr lang="pl-PL"/>
              <a:t>) i </a:t>
            </a:r>
            <a:r>
              <a:rPr lang="pl-PL" sz="1800" b="1" i="0" u="none" strike="noStrike" baseline="0">
                <a:effectLst/>
              </a:rPr>
              <a:t>b = 75%</a:t>
            </a:r>
            <a:r>
              <a:rPr lang="el-GR" sz="1800" b="1" i="0" u="none" strike="noStrike" baseline="0">
                <a:effectLst/>
              </a:rPr>
              <a:t>Σ</a:t>
            </a:r>
            <a:r>
              <a:rPr lang="pl-PL" sz="1800" b="1" i="0" u="none" strike="noStrike" baseline="0">
                <a:effectLst/>
              </a:rPr>
              <a:t>s(ai)</a:t>
            </a:r>
            <a:endParaRPr lang="pl-PL" baseline="-250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'3'!$B$2</c:f>
              <c:strCache>
                <c:ptCount val="1"/>
                <c:pt idx="0">
                  <c:v>b = 25%Σs(ai)</c:v>
                </c:pt>
              </c:strCache>
            </c:strRef>
          </c:tx>
          <c:xVal>
            <c:numRef>
              <c:f>'3'!$A$4:$A$15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'3'!$B$4:$B$15</c:f>
              <c:numCache>
                <c:formatCode>General</c:formatCode>
                <c:ptCount val="12"/>
                <c:pt idx="0">
                  <c:v>1.511E-3</c:v>
                </c:pt>
                <c:pt idx="1">
                  <c:v>7.9299999999999995E-3</c:v>
                </c:pt>
                <c:pt idx="2">
                  <c:v>1.7746000000000001E-2</c:v>
                </c:pt>
                <c:pt idx="3">
                  <c:v>4.0023999999999997E-2</c:v>
                </c:pt>
                <c:pt idx="4">
                  <c:v>9.0619000000000005E-2</c:v>
                </c:pt>
                <c:pt idx="5">
                  <c:v>0.120448</c:v>
                </c:pt>
                <c:pt idx="6">
                  <c:v>0.159716</c:v>
                </c:pt>
                <c:pt idx="7">
                  <c:v>0.24051900000000001</c:v>
                </c:pt>
                <c:pt idx="8">
                  <c:v>0.29602400000000001</c:v>
                </c:pt>
                <c:pt idx="9">
                  <c:v>0.36776399999999998</c:v>
                </c:pt>
                <c:pt idx="10">
                  <c:v>0.45385300000000001</c:v>
                </c:pt>
                <c:pt idx="11">
                  <c:v>0.51313299999999995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'3'!$C$2</c:f>
              <c:strCache>
                <c:ptCount val="1"/>
                <c:pt idx="0">
                  <c:v>b = 75%Σs(ai)</c:v>
                </c:pt>
              </c:strCache>
            </c:strRef>
          </c:tx>
          <c:xVal>
            <c:numRef>
              <c:f>'3'!$A$4:$A$15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'3'!$C$4:$C$15</c:f>
              <c:numCache>
                <c:formatCode>General</c:formatCode>
                <c:ptCount val="12"/>
                <c:pt idx="0">
                  <c:v>4.1539999999999997E-3</c:v>
                </c:pt>
                <c:pt idx="1">
                  <c:v>3.3227E-2</c:v>
                </c:pt>
                <c:pt idx="2">
                  <c:v>6.7963999999999997E-2</c:v>
                </c:pt>
                <c:pt idx="3">
                  <c:v>0.147257</c:v>
                </c:pt>
                <c:pt idx="4">
                  <c:v>0.315498</c:v>
                </c:pt>
                <c:pt idx="5">
                  <c:v>0.49381700000000001</c:v>
                </c:pt>
                <c:pt idx="6">
                  <c:v>0.76384600000000002</c:v>
                </c:pt>
                <c:pt idx="7">
                  <c:v>1.1204829999999999</c:v>
                </c:pt>
                <c:pt idx="8">
                  <c:v>1.39856</c:v>
                </c:pt>
                <c:pt idx="9">
                  <c:v>1.57172</c:v>
                </c:pt>
                <c:pt idx="10">
                  <c:v>1.9921199999999999</c:v>
                </c:pt>
                <c:pt idx="11">
                  <c:v>2.17292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32384"/>
        <c:axId val="97234304"/>
      </c:scatterChart>
      <c:valAx>
        <c:axId val="97232384"/>
        <c:scaling>
          <c:orientation val="minMax"/>
          <c:max val="24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paczek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34304"/>
        <c:crosses val="autoZero"/>
        <c:crossBetween val="midCat"/>
        <c:majorUnit val="2"/>
      </c:valAx>
      <c:valAx>
        <c:axId val="9723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97232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Czas obliczania t dla metody BF</a:t>
            </a:r>
            <a:r>
              <a:rPr lang="pl-PL" sz="1100" b="1" i="0" baseline="0">
                <a:effectLst/>
              </a:rPr>
              <a:t>2</a:t>
            </a:r>
            <a:r>
              <a:rPr lang="pl-PL" sz="1800" b="1" i="0" baseline="0">
                <a:effectLst/>
              </a:rPr>
              <a:t>  od liczby paczek n dla  </a:t>
            </a:r>
            <a:br>
              <a:rPr lang="pl-PL" sz="1800" b="1" i="0" baseline="0">
                <a:effectLst/>
              </a:rPr>
            </a:br>
            <a:r>
              <a:rPr lang="pl-PL" sz="1800" b="1" i="0" baseline="0">
                <a:effectLst/>
              </a:rPr>
              <a:t>b = 25%</a:t>
            </a:r>
            <a:r>
              <a:rPr lang="el-GR" sz="1800" b="1" i="0" baseline="0">
                <a:effectLst/>
              </a:rPr>
              <a:t>Σ</a:t>
            </a:r>
            <a:r>
              <a:rPr lang="pl-PL" sz="1800" b="1" i="0" baseline="0">
                <a:effectLst/>
              </a:rPr>
              <a:t>s(ai) i b = 75%</a:t>
            </a:r>
            <a:r>
              <a:rPr lang="el-GR" sz="1800" b="1" i="0" baseline="0">
                <a:effectLst/>
              </a:rPr>
              <a:t>Σ</a:t>
            </a:r>
            <a:r>
              <a:rPr lang="pl-PL" sz="1800" b="1" i="0" baseline="0">
                <a:effectLst/>
              </a:rPr>
              <a:t>s(ai)</a:t>
            </a:r>
            <a:endParaRPr lang="pl-PL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'3'!$J$2</c:f>
              <c:strCache>
                <c:ptCount val="1"/>
                <c:pt idx="0">
                  <c:v>b = 25%Σs(ai)</c:v>
                </c:pt>
              </c:strCache>
            </c:strRef>
          </c:tx>
          <c:xVal>
            <c:numRef>
              <c:f>'3'!$A$4:$A$15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'3'!$J$4:$J$15</c:f>
              <c:numCache>
                <c:formatCode>0.0000</c:formatCode>
                <c:ptCount val="12"/>
                <c:pt idx="0">
                  <c:v>7.5500000000000003E-4</c:v>
                </c:pt>
                <c:pt idx="1">
                  <c:v>7.5500000000000003E-4</c:v>
                </c:pt>
                <c:pt idx="2">
                  <c:v>1.887E-3</c:v>
                </c:pt>
                <c:pt idx="3">
                  <c:v>3.7759999999999998E-3</c:v>
                </c:pt>
                <c:pt idx="4">
                  <c:v>7.175E-3</c:v>
                </c:pt>
                <c:pt idx="5">
                  <c:v>2.6429999999999999E-2</c:v>
                </c:pt>
                <c:pt idx="6">
                  <c:v>7.4006000000000002E-2</c:v>
                </c:pt>
                <c:pt idx="7">
                  <c:v>0.22503799999999999</c:v>
                </c:pt>
                <c:pt idx="8">
                  <c:v>0.595445</c:v>
                </c:pt>
                <c:pt idx="9">
                  <c:v>1.5726199999999999</c:v>
                </c:pt>
                <c:pt idx="10">
                  <c:v>4.85494</c:v>
                </c:pt>
                <c:pt idx="11">
                  <c:v>19.9344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'3'!$K$2</c:f>
              <c:strCache>
                <c:ptCount val="1"/>
                <c:pt idx="0">
                  <c:v>b = 75%Σs(ai)</c:v>
                </c:pt>
              </c:strCache>
            </c:strRef>
          </c:tx>
          <c:xVal>
            <c:numRef>
              <c:f>'3'!$A$4:$A$15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'3'!$K$4:$K$15</c:f>
              <c:numCache>
                <c:formatCode>0.0000</c:formatCode>
                <c:ptCount val="12"/>
                <c:pt idx="0">
                  <c:v>7.5500000000000003E-4</c:v>
                </c:pt>
                <c:pt idx="1">
                  <c:v>1.511E-3</c:v>
                </c:pt>
                <c:pt idx="2">
                  <c:v>3.7750000000000001E-3</c:v>
                </c:pt>
                <c:pt idx="3">
                  <c:v>1.6612999999999999E-2</c:v>
                </c:pt>
                <c:pt idx="4">
                  <c:v>7.0985999999999994E-2</c:v>
                </c:pt>
                <c:pt idx="5">
                  <c:v>0.27487899999999998</c:v>
                </c:pt>
                <c:pt idx="6">
                  <c:v>1.1274599999999999</c:v>
                </c:pt>
                <c:pt idx="7">
                  <c:v>4.6676500000000001</c:v>
                </c:pt>
                <c:pt idx="8">
                  <c:v>16.921700000000001</c:v>
                </c:pt>
                <c:pt idx="9">
                  <c:v>50.206899999999997</c:v>
                </c:pt>
                <c:pt idx="10">
                  <c:v>249.607</c:v>
                </c:pt>
                <c:pt idx="11">
                  <c:v>858.83699999999999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76672"/>
        <c:axId val="97278592"/>
      </c:scatterChart>
      <c:valAx>
        <c:axId val="97276672"/>
        <c:scaling>
          <c:orientation val="minMax"/>
          <c:max val="24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paczek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78592"/>
        <c:crosses val="autoZero"/>
        <c:crossBetween val="midCat"/>
        <c:majorUnit val="2"/>
      </c:valAx>
      <c:valAx>
        <c:axId val="972785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97276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Czas obliczania t dla metody BF</a:t>
            </a:r>
            <a:r>
              <a:rPr lang="pl-PL" sz="1100" b="1" i="0" baseline="0">
                <a:effectLst/>
              </a:rPr>
              <a:t>1  </a:t>
            </a:r>
            <a:r>
              <a:rPr lang="pl-PL" sz="1800" b="1" i="0" baseline="0">
                <a:effectLst/>
              </a:rPr>
              <a:t>od liczby paczek n dla  </a:t>
            </a:r>
            <a:br>
              <a:rPr lang="pl-PL" sz="1800" b="1" i="0" baseline="0">
                <a:effectLst/>
              </a:rPr>
            </a:br>
            <a:r>
              <a:rPr lang="pl-PL" sz="1800" b="1" i="0" baseline="0">
                <a:effectLst/>
              </a:rPr>
              <a:t>b = 25%</a:t>
            </a:r>
            <a:r>
              <a:rPr lang="el-GR" sz="1800" b="1" i="0" baseline="0">
                <a:effectLst/>
              </a:rPr>
              <a:t>Σ</a:t>
            </a:r>
            <a:r>
              <a:rPr lang="pl-PL" sz="1800" b="1" i="0" baseline="0">
                <a:effectLst/>
              </a:rPr>
              <a:t>s(ai) i b = 75%</a:t>
            </a:r>
            <a:r>
              <a:rPr lang="el-GR" sz="1800" b="1" i="0" baseline="0">
                <a:effectLst/>
              </a:rPr>
              <a:t>Σ</a:t>
            </a:r>
            <a:r>
              <a:rPr lang="pl-PL" sz="1800" b="1" i="0" baseline="0">
                <a:effectLst/>
              </a:rPr>
              <a:t>s(ai)</a:t>
            </a:r>
            <a:endParaRPr lang="pl-PL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'3'!$F$2</c:f>
              <c:strCache>
                <c:ptCount val="1"/>
                <c:pt idx="0">
                  <c:v>b = 25%Σs(ai)</c:v>
                </c:pt>
              </c:strCache>
            </c:strRef>
          </c:tx>
          <c:xVal>
            <c:numRef>
              <c:f>'3'!$A$4:$A$15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'3'!$F$4:$F$15</c:f>
              <c:numCache>
                <c:formatCode>General</c:formatCode>
                <c:ptCount val="12"/>
                <c:pt idx="0">
                  <c:v>3.7800000000000003E-4</c:v>
                </c:pt>
                <c:pt idx="1">
                  <c:v>1.511E-3</c:v>
                </c:pt>
                <c:pt idx="2">
                  <c:v>4.1539999999999997E-3</c:v>
                </c:pt>
                <c:pt idx="3">
                  <c:v>1.7368999999999999E-2</c:v>
                </c:pt>
                <c:pt idx="4">
                  <c:v>7.5894000000000003E-2</c:v>
                </c:pt>
                <c:pt idx="5">
                  <c:v>0.29677900000000002</c:v>
                </c:pt>
                <c:pt idx="6">
                  <c:v>1.3555200000000001</c:v>
                </c:pt>
                <c:pt idx="7">
                  <c:v>5.9687999999999999</c:v>
                </c:pt>
                <c:pt idx="8">
                  <c:v>24.9377</c:v>
                </c:pt>
                <c:pt idx="9">
                  <c:v>116.542</c:v>
                </c:pt>
                <c:pt idx="10">
                  <c:v>471.24299999999999</c:v>
                </c:pt>
                <c:pt idx="11">
                  <c:v>2094.67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'3'!$G$2</c:f>
              <c:strCache>
                <c:ptCount val="1"/>
                <c:pt idx="0">
                  <c:v>b = 75%Σs(ai)</c:v>
                </c:pt>
              </c:strCache>
            </c:strRef>
          </c:tx>
          <c:xVal>
            <c:numRef>
              <c:f>'3'!$A$4:$A$15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'3'!$G$4:$G$15</c:f>
              <c:numCache>
                <c:formatCode>0.0000</c:formatCode>
                <c:ptCount val="12"/>
                <c:pt idx="0">
                  <c:v>3.7800000000000003E-4</c:v>
                </c:pt>
                <c:pt idx="1">
                  <c:v>1.1329999999999999E-3</c:v>
                </c:pt>
                <c:pt idx="2">
                  <c:v>4.1529999999999996E-3</c:v>
                </c:pt>
                <c:pt idx="3">
                  <c:v>1.7746000000000001E-2</c:v>
                </c:pt>
                <c:pt idx="4">
                  <c:v>8.3822999999999995E-2</c:v>
                </c:pt>
                <c:pt idx="5">
                  <c:v>0.33755800000000002</c:v>
                </c:pt>
                <c:pt idx="6">
                  <c:v>1.5586500000000001</c:v>
                </c:pt>
                <c:pt idx="7">
                  <c:v>6.5193099999999999</c:v>
                </c:pt>
                <c:pt idx="8">
                  <c:v>48.162300000000002</c:v>
                </c:pt>
                <c:pt idx="9">
                  <c:v>106.258</c:v>
                </c:pt>
                <c:pt idx="10">
                  <c:v>527.60900000000004</c:v>
                </c:pt>
                <c:pt idx="11">
                  <c:v>2028.06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52736"/>
        <c:axId val="97654656"/>
      </c:scatterChart>
      <c:valAx>
        <c:axId val="97652736"/>
        <c:scaling>
          <c:orientation val="minMax"/>
          <c:max val="24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paczek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54656"/>
        <c:crosses val="autoZero"/>
        <c:crossBetween val="midCat"/>
        <c:majorUnit val="2"/>
      </c:valAx>
      <c:valAx>
        <c:axId val="976546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97652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Czas obliczania t dla metody GH</a:t>
            </a:r>
            <a:r>
              <a:rPr lang="pl-PL" sz="1100" b="1" i="0" baseline="0">
                <a:effectLst/>
              </a:rPr>
              <a:t>4</a:t>
            </a:r>
            <a:r>
              <a:rPr lang="pl-PL" sz="1800" b="1" i="0" baseline="0">
                <a:effectLst/>
              </a:rPr>
              <a:t>  od liczby paczek n dla  </a:t>
            </a:r>
            <a:br>
              <a:rPr lang="pl-PL" sz="1800" b="1" i="0" baseline="0">
                <a:effectLst/>
              </a:rPr>
            </a:br>
            <a:r>
              <a:rPr lang="pl-PL" sz="1800" b="1" i="0" baseline="0">
                <a:effectLst/>
              </a:rPr>
              <a:t>b = 25%</a:t>
            </a:r>
            <a:r>
              <a:rPr lang="el-GR" sz="1800" b="1" i="0" baseline="0">
                <a:effectLst/>
              </a:rPr>
              <a:t>Σ</a:t>
            </a:r>
            <a:r>
              <a:rPr lang="pl-PL" sz="1800" b="1" i="0" baseline="0">
                <a:effectLst/>
              </a:rPr>
              <a:t>s(ai) i b = 75%</a:t>
            </a:r>
            <a:r>
              <a:rPr lang="el-GR" sz="1800" b="1" i="0" baseline="0">
                <a:effectLst/>
              </a:rPr>
              <a:t>Σ</a:t>
            </a:r>
            <a:r>
              <a:rPr lang="pl-PL" sz="1800" b="1" i="0" baseline="0">
                <a:effectLst/>
              </a:rPr>
              <a:t>s(ai)</a:t>
            </a:r>
            <a:endParaRPr lang="pl-PL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'3'!$O$2</c:f>
              <c:strCache>
                <c:ptCount val="1"/>
                <c:pt idx="0">
                  <c:v>b = 25%Σs(ai)</c:v>
                </c:pt>
              </c:strCache>
            </c:strRef>
          </c:tx>
          <c:xVal>
            <c:numRef>
              <c:f>'3'!$A$4:$A$15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'3'!$O$4:$O$15</c:f>
              <c:numCache>
                <c:formatCode>0.0000</c:formatCode>
                <c:ptCount val="12"/>
                <c:pt idx="0">
                  <c:v>7.5500000000000003E-4</c:v>
                </c:pt>
                <c:pt idx="1">
                  <c:v>1.5100000000000001E-3</c:v>
                </c:pt>
                <c:pt idx="2">
                  <c:v>1.511E-3</c:v>
                </c:pt>
                <c:pt idx="3">
                  <c:v>2.2650000000000001E-3</c:v>
                </c:pt>
                <c:pt idx="4">
                  <c:v>2.643E-3</c:v>
                </c:pt>
                <c:pt idx="5">
                  <c:v>3.0209999999999998E-3</c:v>
                </c:pt>
                <c:pt idx="6">
                  <c:v>4.5310000000000003E-3</c:v>
                </c:pt>
                <c:pt idx="7">
                  <c:v>4.908E-3</c:v>
                </c:pt>
                <c:pt idx="8">
                  <c:v>4.9090000000000002E-3</c:v>
                </c:pt>
                <c:pt idx="9">
                  <c:v>4.1539999999999997E-3</c:v>
                </c:pt>
                <c:pt idx="10">
                  <c:v>6.0410000000000004E-3</c:v>
                </c:pt>
                <c:pt idx="11">
                  <c:v>8.1239999999999993E-3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'3'!$P$2</c:f>
              <c:strCache>
                <c:ptCount val="1"/>
                <c:pt idx="0">
                  <c:v>b = 75%Σs(ai)</c:v>
                </c:pt>
              </c:strCache>
            </c:strRef>
          </c:tx>
          <c:xVal>
            <c:numRef>
              <c:f>'3'!$A$4:$A$15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'3'!$P$4:$P$15</c:f>
              <c:numCache>
                <c:formatCode>0.0000</c:formatCode>
                <c:ptCount val="12"/>
                <c:pt idx="0">
                  <c:v>3.7800000000000003E-4</c:v>
                </c:pt>
                <c:pt idx="1">
                  <c:v>1.5100000000000001E-3</c:v>
                </c:pt>
                <c:pt idx="2">
                  <c:v>1.8879999999999999E-3</c:v>
                </c:pt>
                <c:pt idx="3">
                  <c:v>2.2659999999999998E-3</c:v>
                </c:pt>
                <c:pt idx="4">
                  <c:v>2.6440000000000001E-3</c:v>
                </c:pt>
                <c:pt idx="5">
                  <c:v>3.0200000000000001E-3</c:v>
                </c:pt>
                <c:pt idx="6">
                  <c:v>3.7750000000000001E-3</c:v>
                </c:pt>
                <c:pt idx="7">
                  <c:v>4.0000000000000001E-3</c:v>
                </c:pt>
                <c:pt idx="8">
                  <c:v>4.1529999999999996E-3</c:v>
                </c:pt>
                <c:pt idx="9">
                  <c:v>5.2859999999999999E-3</c:v>
                </c:pt>
                <c:pt idx="10">
                  <c:v>7.5519999999999997E-3</c:v>
                </c:pt>
                <c:pt idx="11">
                  <c:v>6.7970000000000001E-3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8576"/>
        <c:axId val="97694848"/>
      </c:scatterChart>
      <c:valAx>
        <c:axId val="97688576"/>
        <c:scaling>
          <c:orientation val="minMax"/>
          <c:max val="24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paczek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94848"/>
        <c:crosses val="autoZero"/>
        <c:crossBetween val="midCat"/>
        <c:majorUnit val="2"/>
      </c:valAx>
      <c:valAx>
        <c:axId val="97694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crossAx val="97688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152400</xdr:rowOff>
    </xdr:from>
    <xdr:to>
      <xdr:col>18</xdr:col>
      <xdr:colOff>600074</xdr:colOff>
      <xdr:row>34</xdr:row>
      <xdr:rowOff>114300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394608</xdr:colOff>
      <xdr:row>16</xdr:row>
      <xdr:rowOff>13607</xdr:rowOff>
    </xdr:from>
    <xdr:to>
      <xdr:col>7</xdr:col>
      <xdr:colOff>643618</xdr:colOff>
      <xdr:row>47</xdr:row>
      <xdr:rowOff>166007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449036</xdr:colOff>
      <xdr:row>49</xdr:row>
      <xdr:rowOff>0</xdr:rowOff>
    </xdr:from>
    <xdr:to>
      <xdr:col>7</xdr:col>
      <xdr:colOff>708932</xdr:colOff>
      <xdr:row>80</xdr:row>
      <xdr:rowOff>152400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898072</xdr:colOff>
      <xdr:row>16</xdr:row>
      <xdr:rowOff>27215</xdr:rowOff>
    </xdr:from>
    <xdr:to>
      <xdr:col>19</xdr:col>
      <xdr:colOff>115660</xdr:colOff>
      <xdr:row>47</xdr:row>
      <xdr:rowOff>179615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911679</xdr:colOff>
      <xdr:row>48</xdr:row>
      <xdr:rowOff>163286</xdr:rowOff>
    </xdr:from>
    <xdr:to>
      <xdr:col>19</xdr:col>
      <xdr:colOff>137432</xdr:colOff>
      <xdr:row>80</xdr:row>
      <xdr:rowOff>125186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4" sqref="B4"/>
    </sheetView>
  </sheetViews>
  <sheetFormatPr defaultRowHeight="15" x14ac:dyDescent="0.25"/>
  <cols>
    <col min="1" max="1" width="18.5703125" customWidth="1"/>
    <col min="2" max="5" width="11" customWidth="1"/>
  </cols>
  <sheetData>
    <row r="1" spans="1:5" x14ac:dyDescent="0.25">
      <c r="A1" s="24" t="s">
        <v>12</v>
      </c>
      <c r="B1" s="24"/>
      <c r="C1" s="24"/>
      <c r="D1" s="24"/>
      <c r="E1" s="24"/>
    </row>
    <row r="2" spans="1:5" x14ac:dyDescent="0.25">
      <c r="A2" s="1" t="s">
        <v>0</v>
      </c>
      <c r="B2" s="10" t="s">
        <v>1</v>
      </c>
      <c r="C2" s="10" t="s">
        <v>2</v>
      </c>
      <c r="D2" s="10" t="s">
        <v>3</v>
      </c>
      <c r="E2" s="10" t="s">
        <v>4</v>
      </c>
    </row>
    <row r="3" spans="1:5" x14ac:dyDescent="0.25">
      <c r="A3" s="3">
        <v>2</v>
      </c>
      <c r="B3" s="6">
        <v>2.4153999999999998E-2</v>
      </c>
      <c r="C3" s="6">
        <v>5.0000000000000001E-4</v>
      </c>
      <c r="D3" s="6">
        <v>3.77E-4</v>
      </c>
      <c r="E3" s="6">
        <v>3.77E-4</v>
      </c>
    </row>
    <row r="4" spans="1:5" x14ac:dyDescent="0.25">
      <c r="A4" s="2">
        <v>4</v>
      </c>
      <c r="B4" s="7">
        <v>3.0962E-2</v>
      </c>
      <c r="C4" s="7">
        <v>7.5500000000000003E-4</v>
      </c>
      <c r="D4" s="7">
        <v>7.5600000000000005E-4</v>
      </c>
      <c r="E4" s="7">
        <v>7.5500000000000003E-4</v>
      </c>
    </row>
    <row r="5" spans="1:5" x14ac:dyDescent="0.25">
      <c r="A5" s="3">
        <v>6</v>
      </c>
      <c r="B5" s="6">
        <v>8.3445000000000005E-2</v>
      </c>
      <c r="C5" s="6">
        <v>3.398E-3</v>
      </c>
      <c r="D5" s="6">
        <v>2.643E-3</v>
      </c>
      <c r="E5" s="6">
        <v>7.5500000000000003E-4</v>
      </c>
    </row>
    <row r="6" spans="1:5" x14ac:dyDescent="0.25">
      <c r="A6" s="2">
        <v>8</v>
      </c>
      <c r="B6" s="7">
        <v>0.18765799999999999</v>
      </c>
      <c r="C6" s="7">
        <v>1.8879E-2</v>
      </c>
      <c r="D6" s="7">
        <v>7.9290000000000003E-3</v>
      </c>
      <c r="E6" s="7">
        <v>1.8879999999999999E-3</v>
      </c>
    </row>
    <row r="7" spans="1:5" x14ac:dyDescent="0.25">
      <c r="A7" s="3">
        <v>10</v>
      </c>
      <c r="B7" s="6">
        <v>0.29224699999999998</v>
      </c>
      <c r="C7" s="6">
        <v>7.4006000000000002E-2</v>
      </c>
      <c r="D7" s="6">
        <v>4.0779000000000003E-2</v>
      </c>
      <c r="E7" s="6">
        <v>2.643E-3</v>
      </c>
    </row>
    <row r="8" spans="1:5" x14ac:dyDescent="0.25">
      <c r="A8" s="2">
        <v>12</v>
      </c>
      <c r="B8" s="7">
        <v>0.29035899999999998</v>
      </c>
      <c r="C8" s="7">
        <v>0.345109</v>
      </c>
      <c r="D8" s="7">
        <v>0.125356</v>
      </c>
      <c r="E8" s="7">
        <v>3.0200000000000001E-3</v>
      </c>
    </row>
    <row r="9" spans="1:5" x14ac:dyDescent="0.25">
      <c r="A9" s="3">
        <v>14</v>
      </c>
      <c r="B9" s="6">
        <v>0.358325</v>
      </c>
      <c r="C9" s="6">
        <v>1.3883700000000001</v>
      </c>
      <c r="D9" s="6">
        <v>0.46593499999999999</v>
      </c>
      <c r="E9" s="6">
        <v>3.7759999999999998E-3</v>
      </c>
    </row>
    <row r="10" spans="1:5" x14ac:dyDescent="0.25">
      <c r="A10" s="2">
        <v>16</v>
      </c>
      <c r="B10" s="7">
        <v>0.74912000000000001</v>
      </c>
      <c r="C10" s="7">
        <v>5.9612499999999997</v>
      </c>
      <c r="D10" s="7">
        <v>2.085</v>
      </c>
      <c r="E10" s="7">
        <v>3.7759999999999998E-3</v>
      </c>
    </row>
    <row r="11" spans="1:5" x14ac:dyDescent="0.25">
      <c r="A11" s="3">
        <v>18</v>
      </c>
      <c r="B11" s="6">
        <v>0.94923800000000003</v>
      </c>
      <c r="C11" s="6">
        <v>26.211300000000001</v>
      </c>
      <c r="D11" s="6">
        <v>6.9958200000000001</v>
      </c>
      <c r="E11" s="6">
        <v>4.5310000000000003E-3</v>
      </c>
    </row>
    <row r="12" spans="1:5" x14ac:dyDescent="0.25">
      <c r="A12" s="2">
        <v>20</v>
      </c>
      <c r="B12" s="7">
        <v>0.79367500000000002</v>
      </c>
      <c r="C12" s="7">
        <v>105.751</v>
      </c>
      <c r="D12" s="7">
        <v>58.516399999999997</v>
      </c>
      <c r="E12" s="7">
        <v>5.6629999999999996E-3</v>
      </c>
    </row>
    <row r="13" spans="1:5" x14ac:dyDescent="0.25">
      <c r="A13" s="3">
        <v>22</v>
      </c>
      <c r="B13" s="6">
        <v>1.5986800000000001</v>
      </c>
      <c r="C13" s="6">
        <v>534.26800000000003</v>
      </c>
      <c r="D13" s="6">
        <v>109.447</v>
      </c>
      <c r="E13" s="6">
        <v>7.1739999999999998E-3</v>
      </c>
    </row>
    <row r="14" spans="1:5" x14ac:dyDescent="0.25">
      <c r="A14" s="2">
        <v>24</v>
      </c>
      <c r="B14" s="7">
        <v>1.3317300000000001</v>
      </c>
      <c r="C14" s="7">
        <v>2136.13</v>
      </c>
      <c r="D14" s="7">
        <v>498.22500000000002</v>
      </c>
      <c r="E14" s="7">
        <v>6.4190000000000002E-3</v>
      </c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F1" zoomScaleNormal="100" workbookViewId="0">
      <selection activeCell="L9" sqref="L9"/>
    </sheetView>
  </sheetViews>
  <sheetFormatPr defaultRowHeight="15" x14ac:dyDescent="0.25"/>
  <cols>
    <col min="1" max="3" width="19.42578125" customWidth="1"/>
    <col min="4" max="4" width="14.85546875" customWidth="1"/>
    <col min="5" max="7" width="17.140625" customWidth="1"/>
    <col min="8" max="8" width="14.85546875" customWidth="1"/>
    <col min="9" max="11" width="16.7109375" customWidth="1"/>
    <col min="14" max="16" width="17.85546875" customWidth="1"/>
  </cols>
  <sheetData>
    <row r="1" spans="1:16" x14ac:dyDescent="0.25">
      <c r="A1" s="27" t="s">
        <v>24</v>
      </c>
      <c r="B1" s="28"/>
      <c r="C1" s="28"/>
      <c r="E1" s="29" t="s">
        <v>25</v>
      </c>
      <c r="F1" s="29"/>
      <c r="G1" s="30"/>
      <c r="I1" s="29" t="s">
        <v>26</v>
      </c>
      <c r="J1" s="29"/>
      <c r="K1" s="30"/>
      <c r="N1" s="23" t="s">
        <v>27</v>
      </c>
      <c r="O1" s="23"/>
      <c r="P1" s="23"/>
    </row>
    <row r="2" spans="1:16" x14ac:dyDescent="0.25">
      <c r="A2" s="25" t="s">
        <v>0</v>
      </c>
      <c r="B2" s="8" t="s">
        <v>13</v>
      </c>
      <c r="C2" s="9" t="s">
        <v>14</v>
      </c>
      <c r="E2" s="25" t="s">
        <v>0</v>
      </c>
      <c r="F2" s="8" t="s">
        <v>13</v>
      </c>
      <c r="G2" s="9" t="s">
        <v>14</v>
      </c>
      <c r="I2" s="25" t="s">
        <v>0</v>
      </c>
      <c r="J2" s="8" t="s">
        <v>13</v>
      </c>
      <c r="K2" s="9" t="s">
        <v>14</v>
      </c>
      <c r="N2" s="25" t="s">
        <v>0</v>
      </c>
      <c r="O2" s="8" t="s">
        <v>13</v>
      </c>
      <c r="P2" s="9" t="s">
        <v>14</v>
      </c>
    </row>
    <row r="3" spans="1:16" x14ac:dyDescent="0.25">
      <c r="A3" s="26"/>
      <c r="B3" s="10" t="s">
        <v>1</v>
      </c>
      <c r="C3" s="11" t="s">
        <v>1</v>
      </c>
      <c r="E3" s="26"/>
      <c r="F3" s="10" t="s">
        <v>2</v>
      </c>
      <c r="G3" s="11" t="s">
        <v>2</v>
      </c>
      <c r="I3" s="26"/>
      <c r="J3" s="10" t="s">
        <v>3</v>
      </c>
      <c r="K3" s="11" t="s">
        <v>3</v>
      </c>
      <c r="N3" s="26"/>
      <c r="O3" s="10" t="s">
        <v>4</v>
      </c>
      <c r="P3" s="11" t="s">
        <v>4</v>
      </c>
    </row>
    <row r="4" spans="1:16" x14ac:dyDescent="0.25">
      <c r="A4" s="3">
        <v>2</v>
      </c>
      <c r="B4" s="12">
        <v>1.511E-3</v>
      </c>
      <c r="C4" s="16">
        <v>4.1539999999999997E-3</v>
      </c>
      <c r="E4" s="3">
        <v>2</v>
      </c>
      <c r="F4" s="12">
        <v>3.7800000000000003E-4</v>
      </c>
      <c r="G4" s="18">
        <v>3.7800000000000003E-4</v>
      </c>
      <c r="I4" s="3">
        <v>2</v>
      </c>
      <c r="J4" s="14">
        <v>7.5500000000000003E-4</v>
      </c>
      <c r="K4" s="18">
        <v>7.5500000000000003E-4</v>
      </c>
      <c r="N4" s="3">
        <v>2</v>
      </c>
      <c r="O4" s="14">
        <v>7.5500000000000003E-4</v>
      </c>
      <c r="P4" s="18">
        <v>3.7800000000000003E-4</v>
      </c>
    </row>
    <row r="5" spans="1:16" x14ac:dyDescent="0.25">
      <c r="A5" s="2">
        <v>4</v>
      </c>
      <c r="B5" s="13">
        <v>7.9299999999999995E-3</v>
      </c>
      <c r="C5" s="17">
        <v>3.3227E-2</v>
      </c>
      <c r="E5" s="2">
        <v>4</v>
      </c>
      <c r="F5" s="13">
        <v>1.511E-3</v>
      </c>
      <c r="G5" s="19">
        <v>1.1329999999999999E-3</v>
      </c>
      <c r="I5" s="2">
        <v>4</v>
      </c>
      <c r="J5" s="15">
        <v>7.5500000000000003E-4</v>
      </c>
      <c r="K5" s="19">
        <v>1.511E-3</v>
      </c>
      <c r="N5" s="2">
        <v>4</v>
      </c>
      <c r="O5" s="15">
        <v>1.5100000000000001E-3</v>
      </c>
      <c r="P5" s="19">
        <v>1.5100000000000001E-3</v>
      </c>
    </row>
    <row r="6" spans="1:16" x14ac:dyDescent="0.25">
      <c r="A6" s="3">
        <v>6</v>
      </c>
      <c r="B6" s="12">
        <v>1.7746000000000001E-2</v>
      </c>
      <c r="C6" s="16">
        <v>6.7963999999999997E-2</v>
      </c>
      <c r="E6" s="3">
        <v>6</v>
      </c>
      <c r="F6" s="12">
        <v>4.1539999999999997E-3</v>
      </c>
      <c r="G6" s="18">
        <v>4.1529999999999996E-3</v>
      </c>
      <c r="I6" s="3">
        <v>6</v>
      </c>
      <c r="J6" s="14">
        <v>1.887E-3</v>
      </c>
      <c r="K6" s="18">
        <v>3.7750000000000001E-3</v>
      </c>
      <c r="N6" s="3">
        <v>6</v>
      </c>
      <c r="O6" s="14">
        <v>1.511E-3</v>
      </c>
      <c r="P6" s="18">
        <v>1.8879999999999999E-3</v>
      </c>
    </row>
    <row r="7" spans="1:16" x14ac:dyDescent="0.25">
      <c r="A7" s="2">
        <v>8</v>
      </c>
      <c r="B7" s="13">
        <v>4.0023999999999997E-2</v>
      </c>
      <c r="C7" s="17">
        <v>0.147257</v>
      </c>
      <c r="E7" s="2">
        <v>8</v>
      </c>
      <c r="F7" s="13">
        <v>1.7368999999999999E-2</v>
      </c>
      <c r="G7" s="19">
        <v>1.7746000000000001E-2</v>
      </c>
      <c r="I7" s="2">
        <v>8</v>
      </c>
      <c r="J7" s="15">
        <v>3.7759999999999998E-3</v>
      </c>
      <c r="K7" s="19">
        <v>1.6612999999999999E-2</v>
      </c>
      <c r="N7" s="2">
        <v>8</v>
      </c>
      <c r="O7" s="15">
        <v>2.2650000000000001E-3</v>
      </c>
      <c r="P7" s="19">
        <v>2.2659999999999998E-3</v>
      </c>
    </row>
    <row r="8" spans="1:16" x14ac:dyDescent="0.25">
      <c r="A8" s="3">
        <v>10</v>
      </c>
      <c r="B8" s="12">
        <v>9.0619000000000005E-2</v>
      </c>
      <c r="C8" s="16">
        <v>0.315498</v>
      </c>
      <c r="E8" s="3">
        <v>10</v>
      </c>
      <c r="F8" s="12">
        <v>7.5894000000000003E-2</v>
      </c>
      <c r="G8" s="18">
        <v>8.3822999999999995E-2</v>
      </c>
      <c r="I8" s="3">
        <v>10</v>
      </c>
      <c r="J8" s="14">
        <v>7.175E-3</v>
      </c>
      <c r="K8" s="18">
        <v>7.0985999999999994E-2</v>
      </c>
      <c r="N8" s="3">
        <v>10</v>
      </c>
      <c r="O8" s="14">
        <v>2.643E-3</v>
      </c>
      <c r="P8" s="18">
        <v>2.6440000000000001E-3</v>
      </c>
    </row>
    <row r="9" spans="1:16" x14ac:dyDescent="0.25">
      <c r="A9" s="2">
        <v>12</v>
      </c>
      <c r="B9" s="13">
        <v>0.120448</v>
      </c>
      <c r="C9" s="17">
        <v>0.49381700000000001</v>
      </c>
      <c r="E9" s="2">
        <v>12</v>
      </c>
      <c r="F9" s="13">
        <v>0.29677900000000002</v>
      </c>
      <c r="G9" s="19">
        <v>0.33755800000000002</v>
      </c>
      <c r="I9" s="2">
        <v>12</v>
      </c>
      <c r="J9" s="15">
        <v>2.6429999999999999E-2</v>
      </c>
      <c r="K9" s="19">
        <v>0.27487899999999998</v>
      </c>
      <c r="N9" s="2">
        <v>12</v>
      </c>
      <c r="O9" s="15">
        <v>3.0209999999999998E-3</v>
      </c>
      <c r="P9" s="19">
        <v>3.0200000000000001E-3</v>
      </c>
    </row>
    <row r="10" spans="1:16" x14ac:dyDescent="0.25">
      <c r="A10" s="3">
        <v>14</v>
      </c>
      <c r="B10" s="12">
        <v>0.159716</v>
      </c>
      <c r="C10" s="12">
        <v>0.76384600000000002</v>
      </c>
      <c r="E10" s="3">
        <v>14</v>
      </c>
      <c r="F10" s="12">
        <v>1.3555200000000001</v>
      </c>
      <c r="G10" s="18">
        <v>1.5586500000000001</v>
      </c>
      <c r="I10" s="3">
        <v>14</v>
      </c>
      <c r="J10" s="14">
        <v>7.4006000000000002E-2</v>
      </c>
      <c r="K10" s="18">
        <v>1.1274599999999999</v>
      </c>
      <c r="N10" s="3">
        <v>14</v>
      </c>
      <c r="O10" s="14">
        <v>4.5310000000000003E-3</v>
      </c>
      <c r="P10" s="18">
        <v>3.7750000000000001E-3</v>
      </c>
    </row>
    <row r="11" spans="1:16" x14ac:dyDescent="0.25">
      <c r="A11" s="2">
        <v>16</v>
      </c>
      <c r="B11" s="13">
        <v>0.24051900000000001</v>
      </c>
      <c r="C11" s="13">
        <v>1.1204829999999999</v>
      </c>
      <c r="E11" s="2">
        <v>16</v>
      </c>
      <c r="F11" s="13">
        <v>5.9687999999999999</v>
      </c>
      <c r="G11" s="19">
        <v>6.5193099999999999</v>
      </c>
      <c r="I11" s="2">
        <v>16</v>
      </c>
      <c r="J11" s="15">
        <v>0.22503799999999999</v>
      </c>
      <c r="K11" s="19">
        <v>4.6676500000000001</v>
      </c>
      <c r="N11" s="2">
        <v>16</v>
      </c>
      <c r="O11" s="15">
        <v>4.908E-3</v>
      </c>
      <c r="P11" s="19">
        <v>4.0000000000000001E-3</v>
      </c>
    </row>
    <row r="12" spans="1:16" x14ac:dyDescent="0.25">
      <c r="A12" s="3">
        <v>18</v>
      </c>
      <c r="B12" s="12">
        <v>0.29602400000000001</v>
      </c>
      <c r="C12" s="16">
        <v>1.39856</v>
      </c>
      <c r="E12" s="3">
        <v>18</v>
      </c>
      <c r="F12" s="12">
        <v>24.9377</v>
      </c>
      <c r="G12" s="18">
        <v>48.162300000000002</v>
      </c>
      <c r="I12" s="3">
        <v>18</v>
      </c>
      <c r="J12" s="14">
        <v>0.595445</v>
      </c>
      <c r="K12" s="18">
        <v>16.921700000000001</v>
      </c>
      <c r="N12" s="3">
        <v>18</v>
      </c>
      <c r="O12" s="14">
        <v>4.9090000000000002E-3</v>
      </c>
      <c r="P12" s="18">
        <v>4.1529999999999996E-3</v>
      </c>
    </row>
    <row r="13" spans="1:16" x14ac:dyDescent="0.25">
      <c r="A13" s="2">
        <v>20</v>
      </c>
      <c r="B13" s="13">
        <v>0.36776399999999998</v>
      </c>
      <c r="C13" s="13">
        <v>1.57172</v>
      </c>
      <c r="E13" s="2">
        <v>20</v>
      </c>
      <c r="F13" s="13">
        <v>116.542</v>
      </c>
      <c r="G13" s="19">
        <v>106.258</v>
      </c>
      <c r="I13" s="2">
        <v>20</v>
      </c>
      <c r="J13" s="15">
        <v>1.5726199999999999</v>
      </c>
      <c r="K13" s="19">
        <v>50.206899999999997</v>
      </c>
      <c r="N13" s="2">
        <v>20</v>
      </c>
      <c r="O13" s="15">
        <v>4.1539999999999997E-3</v>
      </c>
      <c r="P13" s="19">
        <v>5.2859999999999999E-3</v>
      </c>
    </row>
    <row r="14" spans="1:16" x14ac:dyDescent="0.25">
      <c r="A14" s="3">
        <v>22</v>
      </c>
      <c r="B14" s="12">
        <v>0.45385300000000001</v>
      </c>
      <c r="C14" s="12">
        <v>1.9921199999999999</v>
      </c>
      <c r="E14" s="3">
        <v>22</v>
      </c>
      <c r="F14" s="12">
        <v>471.24299999999999</v>
      </c>
      <c r="G14" s="18">
        <v>527.60900000000004</v>
      </c>
      <c r="I14" s="3">
        <v>22</v>
      </c>
      <c r="J14" s="14">
        <v>4.85494</v>
      </c>
      <c r="K14" s="18">
        <v>249.607</v>
      </c>
      <c r="N14" s="3">
        <v>22</v>
      </c>
      <c r="O14" s="14">
        <v>6.0410000000000004E-3</v>
      </c>
      <c r="P14" s="18">
        <v>7.5519999999999997E-3</v>
      </c>
    </row>
    <row r="15" spans="1:16" x14ac:dyDescent="0.25">
      <c r="A15" s="2">
        <v>24</v>
      </c>
      <c r="B15" s="13">
        <v>0.51313299999999995</v>
      </c>
      <c r="C15" s="17">
        <v>2.17292</v>
      </c>
      <c r="E15" s="2">
        <v>24</v>
      </c>
      <c r="F15" s="13">
        <v>2094.67</v>
      </c>
      <c r="G15" s="19">
        <v>2028.06</v>
      </c>
      <c r="I15" s="2">
        <v>24</v>
      </c>
      <c r="J15" s="15">
        <v>19.9344</v>
      </c>
      <c r="K15" s="19">
        <v>858.83699999999999</v>
      </c>
      <c r="N15" s="2">
        <v>24</v>
      </c>
      <c r="O15" s="15">
        <v>8.1239999999999993E-3</v>
      </c>
      <c r="P15" s="19">
        <v>6.7970000000000001E-3</v>
      </c>
    </row>
  </sheetData>
  <mergeCells count="7">
    <mergeCell ref="N2:N3"/>
    <mergeCell ref="A2:A3"/>
    <mergeCell ref="A1:C1"/>
    <mergeCell ref="E2:E3"/>
    <mergeCell ref="E1:G1"/>
    <mergeCell ref="I2:I3"/>
    <mergeCell ref="I1:K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G2" sqref="G2:K6"/>
    </sheetView>
  </sheetViews>
  <sheetFormatPr defaultRowHeight="15" x14ac:dyDescent="0.25"/>
  <cols>
    <col min="1" max="1" width="17.42578125" customWidth="1"/>
    <col min="2" max="5" width="10.5703125" customWidth="1"/>
    <col min="7" max="11" width="9.28515625" customWidth="1"/>
  </cols>
  <sheetData>
    <row r="1" spans="1:11" x14ac:dyDescent="0.25">
      <c r="A1" s="24" t="s">
        <v>11</v>
      </c>
      <c r="B1" s="24"/>
      <c r="C1" s="24"/>
      <c r="D1" s="24"/>
      <c r="E1" s="24"/>
    </row>
    <row r="2" spans="1:11" x14ac:dyDescent="0.25">
      <c r="A2" s="1" t="s">
        <v>0</v>
      </c>
      <c r="B2" s="1" t="s">
        <v>5</v>
      </c>
      <c r="C2" s="1" t="s">
        <v>6</v>
      </c>
      <c r="D2" s="1" t="s">
        <v>7</v>
      </c>
      <c r="E2" s="1" t="s">
        <v>8</v>
      </c>
      <c r="G2" s="1" t="s">
        <v>20</v>
      </c>
      <c r="H2" s="1" t="s">
        <v>16</v>
      </c>
      <c r="I2" s="1" t="s">
        <v>17</v>
      </c>
      <c r="J2" s="1" t="s">
        <v>18</v>
      </c>
      <c r="K2" s="1" t="s">
        <v>19</v>
      </c>
    </row>
    <row r="3" spans="1:11" x14ac:dyDescent="0.25">
      <c r="A3" s="3">
        <v>50</v>
      </c>
      <c r="B3" s="4">
        <v>0.61754600000000004</v>
      </c>
      <c r="C3" s="4">
        <v>0.19441600000000001</v>
      </c>
      <c r="D3" s="4">
        <v>9.3877600000000005E-2</v>
      </c>
      <c r="E3" s="4">
        <v>1.93313E-4</v>
      </c>
      <c r="G3" s="3" t="s">
        <v>21</v>
      </c>
      <c r="H3" s="4">
        <v>0.54069029999999996</v>
      </c>
      <c r="I3" s="4">
        <v>0.18599960000000001</v>
      </c>
      <c r="J3" s="4">
        <v>0.17329935999999999</v>
      </c>
      <c r="K3" s="4">
        <v>1.3978511999999999E-3</v>
      </c>
    </row>
    <row r="4" spans="1:11" x14ac:dyDescent="0.25">
      <c r="A4" s="2">
        <v>100</v>
      </c>
      <c r="B4" s="5">
        <v>0.47856099999999996</v>
      </c>
      <c r="C4" s="5">
        <v>0.212895</v>
      </c>
      <c r="D4" s="5">
        <v>0.17253299999999999</v>
      </c>
      <c r="E4" s="5">
        <v>7.4381500000000001E-3</v>
      </c>
      <c r="G4" s="2" t="s">
        <v>22</v>
      </c>
      <c r="H4" s="5">
        <v>0.32631249999999995</v>
      </c>
      <c r="I4" s="5">
        <v>0.12937681000000001</v>
      </c>
      <c r="J4" s="5">
        <v>6.3327730000000013E-2</v>
      </c>
      <c r="K4" s="5">
        <v>8.0999510000000013E-4</v>
      </c>
    </row>
    <row r="5" spans="1:11" x14ac:dyDescent="0.25">
      <c r="A5" s="3">
        <v>150</v>
      </c>
      <c r="B5" s="4">
        <v>0.50393500000000002</v>
      </c>
      <c r="C5" s="4">
        <v>0.21179700000000001</v>
      </c>
      <c r="D5" s="4">
        <v>0.16086099999999998</v>
      </c>
      <c r="E5" s="4">
        <v>2.6707799999999998E-3</v>
      </c>
      <c r="G5" s="3" t="s">
        <v>23</v>
      </c>
      <c r="H5" s="4">
        <v>0.2104539</v>
      </c>
      <c r="I5" s="4">
        <v>8.3551790000000001E-2</v>
      </c>
      <c r="J5" s="4">
        <v>9.6877500000000002E-3</v>
      </c>
      <c r="K5" s="4">
        <v>1.2344086999999999E-4</v>
      </c>
    </row>
    <row r="6" spans="1:11" x14ac:dyDescent="0.25">
      <c r="A6" s="2">
        <v>200</v>
      </c>
      <c r="B6" s="5">
        <v>0.50121300000000002</v>
      </c>
      <c r="C6" s="5">
        <v>0.22165700000000002</v>
      </c>
      <c r="D6" s="5">
        <v>0.19073799999999999</v>
      </c>
      <c r="E6" s="5">
        <v>7.9420900000000004E-4</v>
      </c>
      <c r="G6" s="22" t="s">
        <v>15</v>
      </c>
      <c r="H6" s="21">
        <f>AVERAGE(H3:H5)</f>
        <v>0.35915223333333329</v>
      </c>
      <c r="I6" s="21">
        <f>AVERAGE(I3:I5)</f>
        <v>0.1329760666666667</v>
      </c>
      <c r="J6" s="21">
        <f>AVERAGE(J3:J5)</f>
        <v>8.2104946666666664E-2</v>
      </c>
      <c r="K6" s="21">
        <f>AVERAGE(K3:K5)</f>
        <v>7.7709572333333323E-4</v>
      </c>
    </row>
    <row r="7" spans="1:11" x14ac:dyDescent="0.25">
      <c r="A7" s="3">
        <v>250</v>
      </c>
      <c r="B7" s="4">
        <v>0.54364100000000004</v>
      </c>
      <c r="C7" s="4">
        <v>0.21274699999999999</v>
      </c>
      <c r="D7" s="4">
        <v>0.18367999999999998</v>
      </c>
      <c r="E7" s="4">
        <v>1.9576199999999998E-3</v>
      </c>
    </row>
    <row r="8" spans="1:11" x14ac:dyDescent="0.25">
      <c r="A8" s="2">
        <v>300</v>
      </c>
      <c r="B8" s="5">
        <v>0.51313699999999995</v>
      </c>
      <c r="C8" s="5">
        <v>0.20807900000000001</v>
      </c>
      <c r="D8" s="5">
        <v>0.17013600000000001</v>
      </c>
      <c r="E8" s="5">
        <v>6.3885200000000008E-4</v>
      </c>
    </row>
    <row r="9" spans="1:11" x14ac:dyDescent="0.25">
      <c r="A9" s="3">
        <v>350</v>
      </c>
      <c r="B9" s="4">
        <v>0.55734499999999998</v>
      </c>
      <c r="C9" s="4">
        <v>0.17812600000000001</v>
      </c>
      <c r="D9" s="4">
        <v>0.19975200000000001</v>
      </c>
      <c r="E9" s="4">
        <v>2.8558799999999998E-4</v>
      </c>
    </row>
    <row r="10" spans="1:11" x14ac:dyDescent="0.25">
      <c r="A10" s="2">
        <v>400</v>
      </c>
      <c r="B10" s="5">
        <v>0.57079599999999997</v>
      </c>
      <c r="C10" s="5">
        <v>0.13873100000000002</v>
      </c>
      <c r="D10" s="5">
        <v>0.16345799999999999</v>
      </c>
      <c r="E10" s="5">
        <v>0</v>
      </c>
    </row>
    <row r="11" spans="1:11" x14ac:dyDescent="0.25">
      <c r="A11" s="3">
        <v>450</v>
      </c>
      <c r="B11" s="4">
        <v>0.56956799999999996</v>
      </c>
      <c r="C11" s="4">
        <v>0.14551999999999998</v>
      </c>
      <c r="D11" s="4">
        <v>0.16888600000000001</v>
      </c>
      <c r="E11" s="4">
        <v>0</v>
      </c>
    </row>
    <row r="12" spans="1:11" x14ac:dyDescent="0.25">
      <c r="A12" s="2">
        <v>500</v>
      </c>
      <c r="B12" s="5">
        <v>0.55116100000000001</v>
      </c>
      <c r="C12" s="5">
        <v>0.13602800000000001</v>
      </c>
      <c r="D12" s="5">
        <v>0.229072</v>
      </c>
      <c r="E12" s="5">
        <v>0</v>
      </c>
    </row>
    <row r="13" spans="1:11" x14ac:dyDescent="0.25">
      <c r="A13" s="20" t="s">
        <v>15</v>
      </c>
      <c r="B13" s="21">
        <f>AVERAGE(B3:B12)</f>
        <v>0.54069029999999996</v>
      </c>
      <c r="C13" s="21">
        <f>AVERAGE(C3:C12)</f>
        <v>0.18599960000000001</v>
      </c>
      <c r="D13" s="21">
        <f>AVERAGE(D3:D12)</f>
        <v>0.17329935999999999</v>
      </c>
      <c r="E13" s="21">
        <f>AVERAGE(E3:E12)</f>
        <v>1.3978511999999999E-3</v>
      </c>
    </row>
    <row r="15" spans="1:11" x14ac:dyDescent="0.25">
      <c r="A15" s="24" t="s">
        <v>10</v>
      </c>
      <c r="B15" s="24"/>
      <c r="C15" s="24"/>
      <c r="D15" s="24"/>
      <c r="E15" s="24"/>
    </row>
    <row r="16" spans="1:11" x14ac:dyDescent="0.25">
      <c r="A16" s="1" t="s">
        <v>0</v>
      </c>
      <c r="B16" s="1" t="s">
        <v>5</v>
      </c>
      <c r="C16" s="1" t="s">
        <v>6</v>
      </c>
      <c r="D16" s="1" t="s">
        <v>7</v>
      </c>
      <c r="E16" s="1" t="s">
        <v>8</v>
      </c>
    </row>
    <row r="17" spans="1:5" x14ac:dyDescent="0.25">
      <c r="A17" s="3">
        <v>50</v>
      </c>
      <c r="B17" s="4">
        <v>0.31348900000000002</v>
      </c>
      <c r="C17" s="4">
        <v>8.3741299999999991E-2</v>
      </c>
      <c r="D17" s="4">
        <v>4.9726400000000004E-2</v>
      </c>
      <c r="E17" s="4">
        <v>1.04123E-3</v>
      </c>
    </row>
    <row r="18" spans="1:5" x14ac:dyDescent="0.25">
      <c r="A18" s="2">
        <v>100</v>
      </c>
      <c r="B18" s="5">
        <v>0.30210599999999999</v>
      </c>
      <c r="C18" s="5">
        <v>8.4966799999999995E-2</v>
      </c>
      <c r="D18" s="5">
        <v>6.4987000000000003E-2</v>
      </c>
      <c r="E18" s="5">
        <v>3.6162400000000002E-3</v>
      </c>
    </row>
    <row r="19" spans="1:5" x14ac:dyDescent="0.25">
      <c r="A19" s="3">
        <v>150</v>
      </c>
      <c r="B19" s="4">
        <v>0.229043</v>
      </c>
      <c r="C19" s="4">
        <v>0.10416299999999999</v>
      </c>
      <c r="D19" s="4">
        <v>6.594280000000001E-2</v>
      </c>
      <c r="E19" s="4">
        <v>1.16387E-3</v>
      </c>
    </row>
    <row r="20" spans="1:5" x14ac:dyDescent="0.25">
      <c r="A20" s="2">
        <v>200</v>
      </c>
      <c r="B20" s="5">
        <v>0.31428299999999998</v>
      </c>
      <c r="C20" s="5">
        <v>0.15684300000000001</v>
      </c>
      <c r="D20" s="5">
        <v>6.0834799999999994E-2</v>
      </c>
      <c r="E20" s="5">
        <v>5.5289199999999992E-4</v>
      </c>
    </row>
    <row r="21" spans="1:5" x14ac:dyDescent="0.25">
      <c r="A21" s="3">
        <v>250</v>
      </c>
      <c r="B21" s="4">
        <v>0.318442</v>
      </c>
      <c r="C21" s="4">
        <v>0.14998900000000001</v>
      </c>
      <c r="D21" s="4">
        <v>5.8837900000000005E-2</v>
      </c>
      <c r="E21" s="4">
        <v>4.9505899999999995E-4</v>
      </c>
    </row>
    <row r="22" spans="1:5" x14ac:dyDescent="0.25">
      <c r="A22" s="2">
        <v>300</v>
      </c>
      <c r="B22" s="5">
        <v>0.35805700000000001</v>
      </c>
      <c r="C22" s="5">
        <v>0.140879</v>
      </c>
      <c r="D22" s="5">
        <v>6.5164399999999997E-2</v>
      </c>
      <c r="E22" s="5">
        <v>1.3907600000000002E-4</v>
      </c>
    </row>
    <row r="23" spans="1:5" x14ac:dyDescent="0.25">
      <c r="A23" s="3">
        <v>350</v>
      </c>
      <c r="B23" s="4">
        <v>0.36452100000000004</v>
      </c>
      <c r="C23" s="4">
        <v>0.16009399999999999</v>
      </c>
      <c r="D23" s="4">
        <v>6.71316E-2</v>
      </c>
      <c r="E23" s="4">
        <v>3.0295099999999998E-4</v>
      </c>
    </row>
    <row r="24" spans="1:5" x14ac:dyDescent="0.25">
      <c r="A24" s="2">
        <v>400</v>
      </c>
      <c r="B24" s="5">
        <v>0.36466700000000002</v>
      </c>
      <c r="C24" s="5">
        <v>0.157611</v>
      </c>
      <c r="D24" s="5">
        <v>6.2216800000000003E-2</v>
      </c>
      <c r="E24" s="5">
        <v>3.2802100000000001E-4</v>
      </c>
    </row>
    <row r="25" spans="1:5" x14ac:dyDescent="0.25">
      <c r="A25" s="3">
        <v>450</v>
      </c>
      <c r="B25" s="4">
        <v>0.351134</v>
      </c>
      <c r="C25" s="4">
        <v>0.10728</v>
      </c>
      <c r="D25" s="4">
        <v>6.6924900000000009E-2</v>
      </c>
      <c r="E25" s="4">
        <v>3.0968400000000001E-4</v>
      </c>
    </row>
    <row r="26" spans="1:5" x14ac:dyDescent="0.25">
      <c r="A26" s="2">
        <v>500</v>
      </c>
      <c r="B26" s="5">
        <v>0.347383</v>
      </c>
      <c r="C26" s="5">
        <v>0.148201</v>
      </c>
      <c r="D26" s="5">
        <v>7.1510699999999996E-2</v>
      </c>
      <c r="E26" s="5">
        <v>1.5092799999999999E-4</v>
      </c>
    </row>
    <row r="27" spans="1:5" x14ac:dyDescent="0.25">
      <c r="A27" s="20" t="s">
        <v>15</v>
      </c>
      <c r="B27" s="21">
        <f>AVERAGE(B17:B26)</f>
        <v>0.32631249999999995</v>
      </c>
      <c r="C27" s="21">
        <f>AVERAGE(C17:C26)</f>
        <v>0.12937681000000001</v>
      </c>
      <c r="D27" s="21">
        <f>AVERAGE(D17:D26)</f>
        <v>6.3327730000000013E-2</v>
      </c>
      <c r="E27" s="21">
        <f>AVERAGE(E17:E26)</f>
        <v>8.0999510000000013E-4</v>
      </c>
    </row>
    <row r="29" spans="1:5" x14ac:dyDescent="0.25">
      <c r="A29" s="24" t="s">
        <v>9</v>
      </c>
      <c r="B29" s="24"/>
      <c r="C29" s="24"/>
      <c r="D29" s="24"/>
      <c r="E29" s="24"/>
    </row>
    <row r="30" spans="1:5" x14ac:dyDescent="0.25">
      <c r="A30" s="1" t="s">
        <v>0</v>
      </c>
      <c r="B30" s="1" t="s">
        <v>5</v>
      </c>
      <c r="C30" s="1" t="s">
        <v>6</v>
      </c>
      <c r="D30" s="1" t="s">
        <v>7</v>
      </c>
      <c r="E30" s="1" t="s">
        <v>8</v>
      </c>
    </row>
    <row r="31" spans="1:5" x14ac:dyDescent="0.25">
      <c r="A31" s="3">
        <v>50</v>
      </c>
      <c r="B31" s="4">
        <v>0.25618200000000002</v>
      </c>
      <c r="C31" s="4">
        <v>7.2229599999999991E-2</v>
      </c>
      <c r="D31" s="4">
        <v>3.3632099999999997E-3</v>
      </c>
      <c r="E31" s="4">
        <v>0</v>
      </c>
    </row>
    <row r="32" spans="1:5" x14ac:dyDescent="0.25">
      <c r="A32" s="2">
        <v>100</v>
      </c>
      <c r="B32" s="5">
        <v>0.15391099999999999</v>
      </c>
      <c r="C32" s="5">
        <v>6.9495600000000005E-2</v>
      </c>
      <c r="D32" s="5">
        <v>1.3983999999999999E-3</v>
      </c>
      <c r="E32" s="5">
        <v>6.0052700000000001E-4</v>
      </c>
    </row>
    <row r="33" spans="1:5" x14ac:dyDescent="0.25">
      <c r="A33" s="3">
        <v>150</v>
      </c>
      <c r="B33" s="4">
        <v>0.18804099999999999</v>
      </c>
      <c r="C33" s="4">
        <v>8.4455899999999987E-2</v>
      </c>
      <c r="D33" s="4">
        <v>4.0025800000000004E-3</v>
      </c>
      <c r="E33" s="4">
        <v>2.17918E-4</v>
      </c>
    </row>
    <row r="34" spans="1:5" x14ac:dyDescent="0.25">
      <c r="A34" s="2">
        <v>200</v>
      </c>
      <c r="B34" s="5">
        <v>0.26032299999999997</v>
      </c>
      <c r="C34" s="5">
        <v>8.8057800000000006E-2</v>
      </c>
      <c r="D34" s="5">
        <v>4.3227700000000001E-3</v>
      </c>
      <c r="E34" s="5">
        <v>0</v>
      </c>
    </row>
    <row r="35" spans="1:5" x14ac:dyDescent="0.25">
      <c r="A35" s="3">
        <v>250</v>
      </c>
      <c r="B35" s="4">
        <v>0.18938199999999999</v>
      </c>
      <c r="C35" s="4">
        <v>8.7329000000000004E-2</v>
      </c>
      <c r="D35" s="4">
        <v>2.87894E-3</v>
      </c>
      <c r="E35" s="4">
        <v>0</v>
      </c>
    </row>
    <row r="36" spans="1:5" x14ac:dyDescent="0.25">
      <c r="A36" s="2">
        <v>300</v>
      </c>
      <c r="B36" s="5">
        <v>0.20733000000000001</v>
      </c>
      <c r="C36" s="5">
        <v>7.8267799999999998E-2</v>
      </c>
      <c r="D36" s="5">
        <v>1.91284E-2</v>
      </c>
      <c r="E36" s="5">
        <v>2.0205800000000002E-5</v>
      </c>
    </row>
    <row r="37" spans="1:5" x14ac:dyDescent="0.25">
      <c r="A37" s="3">
        <v>350</v>
      </c>
      <c r="B37" s="4">
        <v>0.22036500000000001</v>
      </c>
      <c r="C37" s="4">
        <v>7.6056800000000008E-2</v>
      </c>
      <c r="D37" s="4">
        <v>1.5779899999999999E-2</v>
      </c>
      <c r="E37" s="4">
        <v>6.7716900000000009E-5</v>
      </c>
    </row>
    <row r="38" spans="1:5" x14ac:dyDescent="0.25">
      <c r="A38" s="2">
        <v>400</v>
      </c>
      <c r="B38" s="5">
        <v>0.20416899999999999</v>
      </c>
      <c r="C38" s="5">
        <v>9.1959899999999997E-2</v>
      </c>
      <c r="D38" s="5">
        <v>1.4896799999999998E-2</v>
      </c>
      <c r="E38" s="5">
        <v>0</v>
      </c>
    </row>
    <row r="39" spans="1:5" x14ac:dyDescent="0.25">
      <c r="A39" s="3">
        <v>450</v>
      </c>
      <c r="B39" s="4">
        <v>0.20697299999999999</v>
      </c>
      <c r="C39" s="4">
        <v>9.2796099999999992E-2</v>
      </c>
      <c r="D39" s="4">
        <v>1.4366E-2</v>
      </c>
      <c r="E39" s="4">
        <v>1.27756E-4</v>
      </c>
    </row>
    <row r="40" spans="1:5" x14ac:dyDescent="0.25">
      <c r="A40" s="2">
        <v>500</v>
      </c>
      <c r="B40" s="5">
        <v>0.217863</v>
      </c>
      <c r="C40" s="5">
        <v>9.4869400000000007E-2</v>
      </c>
      <c r="D40" s="5">
        <v>1.6740500000000002E-2</v>
      </c>
      <c r="E40" s="5">
        <v>2.0028500000000002E-4</v>
      </c>
    </row>
    <row r="41" spans="1:5" x14ac:dyDescent="0.25">
      <c r="A41" s="20" t="s">
        <v>15</v>
      </c>
      <c r="B41" s="21">
        <f>AVERAGE(B31:B40)</f>
        <v>0.2104539</v>
      </c>
      <c r="C41" s="21">
        <f>AVERAGE(C31:C40)</f>
        <v>8.3551790000000001E-2</v>
      </c>
      <c r="D41" s="21">
        <f>AVERAGE(D31:D40)</f>
        <v>9.6877500000000002E-3</v>
      </c>
      <c r="E41" s="21">
        <f>AVERAGE(E31:E40)</f>
        <v>1.2344086999999999E-4</v>
      </c>
    </row>
  </sheetData>
  <mergeCells count="3">
    <mergeCell ref="A1:E1"/>
    <mergeCell ref="A15:E15"/>
    <mergeCell ref="A29:E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2</vt:lpstr>
      <vt:lpstr>3</vt:lpstr>
      <vt:lpstr>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</dc:creator>
  <cp:lastModifiedBy>Komp</cp:lastModifiedBy>
  <dcterms:created xsi:type="dcterms:W3CDTF">2018-06-03T12:17:16Z</dcterms:created>
  <dcterms:modified xsi:type="dcterms:W3CDTF">2018-06-05T14:42:13Z</dcterms:modified>
</cp:coreProperties>
</file>