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SES Times\"/>
    </mc:Choice>
  </mc:AlternateContent>
  <xr:revisionPtr revIDLastSave="0" documentId="13_ncr:1_{F499A477-9B0D-494E-89F3-C057E210325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C11" i="8"/>
  <c r="D11" i="3"/>
  <c r="E11" i="3"/>
  <c r="F11" i="8"/>
  <c r="E11" i="8"/>
  <c r="C11" i="3"/>
  <c r="D9" i="8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<sst xmlns="http://schemas.openxmlformats.org/spreadsheetml/2006/main" count="244" uniqueCount="177">
  <si>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</si>
  <si>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</si>
  <si>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</si>
  <si>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</si>
  <si>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</si>
  <si>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</si>
  <si>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</si>
  <si>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</si>
  <si>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</si>
  <si>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</si>
  <si>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</si>
  <si>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</si>
  <si>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</si>
  <si>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</si>
  <si>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</si>
  <si>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</si>
  <si>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</si>
  <si>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</si>
  <si>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</si>
  <si>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</si>
  <si>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</si>
  <si>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</si>
  <si>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</si>
  <si>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</si>
  <si>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</si>
  <si>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</si>
  <si>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</si>
  <si>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</si>
  <si>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</si>
  <si>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</si>
  <si>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</si>
  <si>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</si>
  <si>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</si>
  <si>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</si>
  <si>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</si>
  <si>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</si>
  <si>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</si>
  <si>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</si>
  <si>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</si>
  <si>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</si>
  <si>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</si>
  <si>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</si>
  <si>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</si>
  <si>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</si>
  <si>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</si>
  <si>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</si>
  <si>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</si>
  <si>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</si>
  <si>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</si>
  <si>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</si>
  <si>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</si>
  <si>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</si>
  <si>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</si>
  <si>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</si>
  <si>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</si>
  <si>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</si>
  <si>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</si>
  <si>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</si>
  <si>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</si>
  <si>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</si>
  <si>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</si>
  <si>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</si>
  <si>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</si>
  <si>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</si>
  <si>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</si>
  <si>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</si>
  <si>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</si>
  <si>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</si>
  <si>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</si>
  <si>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</si>
  <si>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</si>
  <si>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</si>
  <si>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</si>
  <si>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</si>
  <si>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</si>
  <si>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</si>
  <si>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</si>
  <si>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</si>
  <si>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</si>
  <si>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</si>
  <si>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</si>
  <si>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</si>
  <si>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</si>
  <si>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</si>
  <si>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</si>
  <si>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</si>
  <si>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</si>
  <si>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</si>
  <si>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</si>
  <si>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</si>
  <si>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</si>
  <si>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</si>
  <si>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</si>
  <si>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</si>
  <si>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</si>
  <si>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</si>
  <si>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</si>
  <si>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</si>
  <si>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</si>
  <si>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</si>
  <si>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</si>
  <si>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</si>
  <si>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</si>
  <si>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</si>
  <si>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</si>
  <si>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</si>
  <si>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</si>
  <si>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</si>
  <si>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</si>
  <si>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</si>
  <si>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</si>
  <si>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</si>
  <si>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</si>
  <si>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</si>
  <si>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</si>
  <si>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</si>
  <si>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</si>
  <si>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</si>
  <si>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</si>
  <si>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</si>
  <si>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</si>
  <si>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</si>
  <si>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</si>
  <si>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</si>
  <si>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</si>
  <si>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</si>
  <si>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</si>
  <si>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</si>
  <si>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</si>
  <si>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</si>
  <si>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</si>
  <si>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</si>
  <si>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</si>
  <si>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</si>
  <si>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</si>
  <si>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</si>
  <si>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</si>
  <si>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</si>
  <si>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</si>
  <si>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</si>
  <si>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</si>
  <si>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</si>
  <si>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</si>
  <si>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</si>
  <si>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</si>
  <si>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</si>
  <si>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</si>
  <si>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</si>
  <si>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</si>
  <si>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</si>
  <si>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</si>
  <si>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</si>
  <si>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</si>
  <si>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</si>
  <si>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</si>
  <si>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</si>
  <si>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</si>
  <si>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</si>
  <si>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</si>
  <si>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</si>
  <si>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</si>
  <si>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</si>
  <si>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</si>
  <si>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</si>
  <si>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</si>
  <si>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</si>
  <si>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</si>
  <si>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</si>
  <si>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</si>
  <si>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</si>
  <si>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JOJO</t>
  </si>
  <si>
    <t>IMP_BIOMASS</t>
  </si>
  <si>
    <t>BIOMASS</t>
  </si>
  <si>
    <t>Import Biomass</t>
  </si>
  <si>
    <t>EX_PP_BIOMASS</t>
  </si>
  <si>
    <t>Biomass</t>
  </si>
  <si>
    <t>Power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</si>
</sst>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25"/>
  <sheetViews>
    <sheetView workbookViewId="0">
      <selection activeCell="G24" sqref="G24"/>
    </sheetView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  <row r="25" spans="2:2" x14ac:dyDescent="0.25">
      <c r="B25" t="s">
        <v>170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tabSelected="1" workbookViewId="0">
      <selection activeCell="K18" sqref="K18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172</v>
      </c>
      <c r="F11" s="13" t="s">
        <v>175</v>
      </c>
      <c r="G11" s="13" t="s">
        <v>58</v>
      </c>
      <c r="H11" s="13"/>
      <c r="I11" s="13"/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6" t="s">
        <v>136</v>
      </c>
      <c r="D15" s="106"/>
      <c r="E15" s="106"/>
    </row>
    <row r="16" spans="2:12" x14ac:dyDescent="0.25">
      <c r="C16" s="103" t="s">
        <v>142</v>
      </c>
      <c r="D16" s="107" t="s">
        <v>143</v>
      </c>
      <c r="E16" s="108"/>
    </row>
    <row r="17" spans="3:5" x14ac:dyDescent="0.25">
      <c r="C17" s="100" t="s">
        <v>15</v>
      </c>
      <c r="D17" s="111" t="s">
        <v>141</v>
      </c>
      <c r="E17" s="111"/>
    </row>
    <row r="18" spans="3:5" x14ac:dyDescent="0.25">
      <c r="C18" s="101" t="s">
        <v>139</v>
      </c>
      <c r="D18" s="110" t="s">
        <v>144</v>
      </c>
      <c r="E18" s="110"/>
    </row>
    <row r="19" spans="3:5" x14ac:dyDescent="0.25">
      <c r="C19" s="100" t="s">
        <v>140</v>
      </c>
      <c r="D19" s="111" t="s">
        <v>145</v>
      </c>
      <c r="E19" s="111"/>
    </row>
    <row r="20" spans="3:5" x14ac:dyDescent="0.25">
      <c r="C20" s="101" t="s">
        <v>146</v>
      </c>
      <c r="D20" s="110" t="s">
        <v>148</v>
      </c>
      <c r="E20" s="110"/>
    </row>
    <row r="21" spans="3:5" ht="15.75" thickBot="1" x14ac:dyDescent="0.3">
      <c r="C21" s="102" t="s">
        <v>147</v>
      </c>
      <c r="D21" s="109" t="s">
        <v>149</v>
      </c>
      <c r="E21" s="10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zoomScaleNormal="100" workbookViewId="0">
      <selection activeCell="F11" sqref="F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61</v>
      </c>
      <c r="D11" s="23"/>
      <c r="E11" s="23" t="s">
        <v>171</v>
      </c>
      <c r="F11" s="23" t="s">
        <v>173</v>
      </c>
      <c r="G11" s="23" t="s">
        <v>58</v>
      </c>
      <c r="H11" s="23" t="s">
        <v>64</v>
      </c>
      <c r="I11" s="23"/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174</v>
      </c>
      <c r="F15" s="75" t="s">
        <v>176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6" t="s">
        <v>168</v>
      </c>
      <c r="D19" s="106"/>
      <c r="E19" s="106"/>
    </row>
    <row r="20" spans="3:5" ht="14.45" customHeight="1" x14ac:dyDescent="0.25">
      <c r="C20" s="24" t="s">
        <v>169</v>
      </c>
      <c r="D20" s="113" t="s">
        <v>143</v>
      </c>
      <c r="E20" s="114"/>
    </row>
    <row r="21" spans="3:5" x14ac:dyDescent="0.25">
      <c r="C21" s="104" t="s">
        <v>150</v>
      </c>
      <c r="D21" s="117" t="s">
        <v>166</v>
      </c>
      <c r="E21" s="117"/>
    </row>
    <row r="22" spans="3:5" x14ac:dyDescent="0.25">
      <c r="C22" s="101" t="s">
        <v>156</v>
      </c>
      <c r="D22" s="115" t="s">
        <v>164</v>
      </c>
      <c r="E22" s="115"/>
    </row>
    <row r="23" spans="3:5" x14ac:dyDescent="0.25">
      <c r="C23" s="100" t="s">
        <v>154</v>
      </c>
      <c r="D23" s="116" t="s">
        <v>162</v>
      </c>
      <c r="E23" s="116"/>
    </row>
    <row r="24" spans="3:5" x14ac:dyDescent="0.25">
      <c r="C24" s="101" t="s">
        <v>153</v>
      </c>
      <c r="D24" s="115" t="s">
        <v>161</v>
      </c>
      <c r="E24" s="115"/>
    </row>
    <row r="25" spans="3:5" x14ac:dyDescent="0.25">
      <c r="C25" s="100" t="s">
        <v>152</v>
      </c>
      <c r="D25" s="116" t="s">
        <v>160</v>
      </c>
      <c r="E25" s="116"/>
    </row>
    <row r="26" spans="3:5" x14ac:dyDescent="0.25">
      <c r="C26" s="101" t="s">
        <v>159</v>
      </c>
      <c r="D26" s="115" t="s">
        <v>167</v>
      </c>
      <c r="E26" s="115"/>
    </row>
    <row r="27" spans="3:5" x14ac:dyDescent="0.25">
      <c r="C27" s="100" t="s">
        <v>155</v>
      </c>
      <c r="D27" s="116" t="s">
        <v>163</v>
      </c>
      <c r="E27" s="116"/>
    </row>
    <row r="28" spans="3:5" x14ac:dyDescent="0.25">
      <c r="C28" s="101" t="s">
        <v>151</v>
      </c>
      <c r="D28" s="115" t="s">
        <v>158</v>
      </c>
      <c r="E28" s="115"/>
    </row>
    <row r="29" spans="3:5" ht="15.75" thickBot="1" x14ac:dyDescent="0.3">
      <c r="C29" s="102" t="s">
        <v>157</v>
      </c>
      <c r="D29" s="112" t="s">
        <v>165</v>
      </c>
      <c r="E29" s="11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K15" sqref="K15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23" t="str">
        <f>FI_Process!E11</f>
        <v>IMP_BIOMASS</v>
      </c>
      <c r="D11" s="75" t="str">
        <f>FI_Process!F11</f>
        <v>Import Biomass</v>
      </c>
      <c r="E11" s="75" t="str">
        <f>FI_Comm!E11</f>
        <v>BIOMASS</v>
      </c>
      <c r="F11" s="75"/>
      <c r="G11" s="75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zoomScaleNormal="100" workbookViewId="0">
      <selection activeCell="J20" sqref="J20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EX_PP_BIOMASS</v>
      </c>
      <c r="D11" s="75" t="str">
        <f>FI_Process!F15</f>
        <v>Power Plant - Biomass</v>
      </c>
      <c r="E11" s="75" t="str">
        <f>FI_Comm!E11</f>
        <v>BIOMASS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8"/>
      <c r="P11" s="118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E9" sqref="E9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