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je\ExelDataAnalytics\Udemy\Statistic\PopulationAndSample\NumericalVariable\"/>
    </mc:Choice>
  </mc:AlternateContent>
  <xr:revisionPtr revIDLastSave="0" documentId="13_ncr:1_{37859850-04B1-48B1-9FF2-C284840748F4}" xr6:coauthVersionLast="36" xr6:coauthVersionMax="37" xr10:uidLastSave="{00000000-0000-0000-0000-000000000000}"/>
  <bookViews>
    <workbookView xWindow="0" yWindow="0" windowWidth="19200" windowHeight="8150" xr2:uid="{00000000-000D-0000-FFFF-FFFF00000000}"/>
  </bookViews>
  <sheets>
    <sheet name="Frequency distribution table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2" i="10"/>
  <c r="G13" i="10"/>
  <c r="G10" i="10"/>
  <c r="G9" i="10"/>
  <c r="H10" i="10" l="1"/>
  <c r="H11" i="10"/>
  <c r="H12" i="10"/>
  <c r="H13" i="10"/>
  <c r="H9" i="10"/>
  <c r="C5" i="10" l="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4" i="10"/>
  <c r="F6" i="10" l="1"/>
</calcChain>
</file>

<file path=xl/sharedStrings.xml><?xml version="1.0" encoding="utf-8"?>
<sst xmlns="http://schemas.openxmlformats.org/spreadsheetml/2006/main" count="11" uniqueCount="10">
  <si>
    <t>Interval start</t>
  </si>
  <si>
    <t>Interval end</t>
  </si>
  <si>
    <t>Frequency</t>
  </si>
  <si>
    <t>Relative frequency</t>
  </si>
  <si>
    <t>Frequency distribution table</t>
  </si>
  <si>
    <t>Interval width</t>
  </si>
  <si>
    <t>Total</t>
  </si>
  <si>
    <t>Desired intervals</t>
  </si>
  <si>
    <t>Numerical variables. Frequency distribution table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</si>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</sst>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0" fontId="7" fillId="2" borderId="3" xfId="0" applyFont="1" applyFill="1" applyBorder="1"/>
    <xf numFmtId="0" fontId="1" fillId="2" borderId="3" xfId="0" applyFont="1" applyFill="1" applyBorder="1"/>
    <xf numFmtId="0" fontId="6" fillId="2" borderId="0" xfId="0" applyFont="1" applyFill="1" applyAlignment="1">
      <alignment horizontal="right" vertical="center"/>
    </xf>
    <xf numFmtId="2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4"/>
  <sheetViews>
    <sheetView tabSelected="1" zoomScale="102" zoomScaleNormal="102" workbookViewId="0">
      <selection activeCell="G9" sqref="G9"/>
    </sheetView>
  </sheetViews>
  <sheetFormatPr defaultColWidth="8.90625" defaultRowHeight="11.5" x14ac:dyDescent="0.25"/>
  <cols>
    <col min="1" max="1" width="2" style="3" customWidth="1"/>
    <col min="2" max="2" width="8.90625" style="3"/>
    <col min="3" max="3" width="9.08984375" style="3" customWidth="1"/>
    <col min="4" max="4" width="25.81640625" style="3" customWidth="1"/>
    <col min="5" max="5" width="14.90625" style="6" customWidth="1"/>
    <col min="6" max="6" width="10.1796875" style="6" customWidth="1"/>
    <col min="7" max="7" width="9.08984375" style="6" customWidth="1"/>
    <col min="8" max="8" width="15.81640625" style="6" customWidth="1"/>
    <col min="9" max="19" width="8.90625" style="3"/>
    <col min="20" max="20" width="10.453125" style="3" customWidth="1"/>
    <col min="21" max="16384" width="8.90625" style="3"/>
  </cols>
  <sheetData>
    <row r="1" spans="2:17" ht="15.5" x14ac:dyDescent="0.35">
      <c r="B1" s="4" t="s">
        <v>8</v>
      </c>
    </row>
    <row r="2" spans="2:17" x14ac:dyDescent="0.25">
      <c r="B2" s="5"/>
    </row>
    <row r="3" spans="2:17" ht="13.5" thickBot="1" x14ac:dyDescent="0.3">
      <c r="B3" s="13" t="s">
        <v>9</v>
      </c>
      <c r="C3" s="13" t="s">
        <v>2</v>
      </c>
      <c r="E3" s="9" t="s">
        <v>4</v>
      </c>
    </row>
    <row r="4" spans="2:17" x14ac:dyDescent="0.25">
      <c r="B4" s="3">
        <v>1</v>
      </c>
      <c r="C4" s="3">
        <f>COUNTIF($B$4:$B$24,"="&amp;B4)</f>
        <v>1</v>
      </c>
    </row>
    <row r="5" spans="2:17" x14ac:dyDescent="0.25">
      <c r="B5" s="3">
        <v>9</v>
      </c>
      <c r="C5" s="3">
        <f t="shared" ref="C5:C23" si="0">COUNTIF($B$4:$B$24,"="&amp;B5)</f>
        <v>1</v>
      </c>
      <c r="E5" s="15" t="s">
        <v>7</v>
      </c>
      <c r="F5" s="18">
        <v>5</v>
      </c>
      <c r="G5" s="14"/>
    </row>
    <row r="6" spans="2:17" x14ac:dyDescent="0.25">
      <c r="B6" s="3">
        <v>22</v>
      </c>
      <c r="C6" s="3">
        <f t="shared" si="0"/>
        <v>1</v>
      </c>
      <c r="E6" s="15" t="s">
        <v>5</v>
      </c>
      <c r="F6" s="18">
        <f>ROUNDUP((B23-B4)/F5,0)</f>
        <v>20</v>
      </c>
    </row>
    <row r="7" spans="2:17" x14ac:dyDescent="0.25">
      <c r="B7" s="3">
        <v>24</v>
      </c>
      <c r="C7" s="3">
        <f t="shared" si="0"/>
        <v>1</v>
      </c>
    </row>
    <row r="8" spans="2:17" ht="12" thickBot="1" x14ac:dyDescent="0.3">
      <c r="B8" s="3">
        <v>32</v>
      </c>
      <c r="C8" s="3">
        <f t="shared" si="0"/>
        <v>1</v>
      </c>
      <c r="E8" s="13" t="s">
        <v>0</v>
      </c>
      <c r="F8" s="13" t="s">
        <v>1</v>
      </c>
      <c r="G8" s="13" t="s">
        <v>2</v>
      </c>
      <c r="H8" s="13" t="s">
        <v>3</v>
      </c>
    </row>
    <row r="9" spans="2:17" x14ac:dyDescent="0.25">
      <c r="B9" s="3">
        <v>41</v>
      </c>
      <c r="C9" s="3">
        <f t="shared" si="0"/>
        <v>1</v>
      </c>
      <c r="E9" s="7">
        <v>1</v>
      </c>
      <c r="F9" s="8">
        <v>21</v>
      </c>
      <c r="G9" s="7">
        <f>COUNTIFS($B$4:$B$23,"&gt;="&amp;E9,$B$4:$B$23,"&lt;="&amp;F9)</f>
        <v>2</v>
      </c>
      <c r="H9" s="12">
        <f>G9/COUNT($B$4:$B$23)</f>
        <v>0.1</v>
      </c>
      <c r="Q9" s="1"/>
    </row>
    <row r="10" spans="2:17" x14ac:dyDescent="0.25">
      <c r="B10" s="3">
        <v>44</v>
      </c>
      <c r="C10" s="3">
        <f t="shared" si="0"/>
        <v>1</v>
      </c>
      <c r="E10" s="7">
        <v>21</v>
      </c>
      <c r="F10" s="7">
        <v>41</v>
      </c>
      <c r="G10" s="7">
        <f>COUNTIFS($B$4:$B$23,"&gt;"&amp;E10,$B$4:$B$23,"&lt;="&amp;F10)</f>
        <v>4</v>
      </c>
      <c r="H10" s="12">
        <f t="shared" ref="H10:H13" si="1">G10/COUNT($B$4:$B$23)</f>
        <v>0.2</v>
      </c>
      <c r="Q10" s="1"/>
    </row>
    <row r="11" spans="2:17" x14ac:dyDescent="0.25">
      <c r="B11" s="3">
        <v>48</v>
      </c>
      <c r="C11" s="3">
        <f t="shared" si="0"/>
        <v>1</v>
      </c>
      <c r="E11" s="7">
        <v>41</v>
      </c>
      <c r="F11" s="7">
        <v>61</v>
      </c>
      <c r="G11" s="7">
        <f t="shared" ref="G11:G13" si="2">COUNTIFS($B$4:$B$23,"&gt;"&amp;E11,$B$4:$B$23,"&lt;="&amp;F11)</f>
        <v>3</v>
      </c>
      <c r="H11" s="12">
        <f t="shared" si="1"/>
        <v>0.15</v>
      </c>
      <c r="Q11" s="1"/>
    </row>
    <row r="12" spans="2:17" x14ac:dyDescent="0.25">
      <c r="B12" s="3">
        <v>57</v>
      </c>
      <c r="C12" s="3">
        <f t="shared" si="0"/>
        <v>1</v>
      </c>
      <c r="E12" s="7">
        <v>61</v>
      </c>
      <c r="F12" s="7">
        <v>81</v>
      </c>
      <c r="G12" s="7">
        <f t="shared" si="2"/>
        <v>6</v>
      </c>
      <c r="H12" s="12">
        <f t="shared" si="1"/>
        <v>0.3</v>
      </c>
      <c r="Q12" s="1"/>
    </row>
    <row r="13" spans="2:17" x14ac:dyDescent="0.25">
      <c r="B13" s="3">
        <v>66</v>
      </c>
      <c r="C13" s="3">
        <f t="shared" si="0"/>
        <v>1</v>
      </c>
      <c r="E13" s="11">
        <v>81</v>
      </c>
      <c r="F13" s="11">
        <v>101</v>
      </c>
      <c r="G13" s="11">
        <f t="shared" si="2"/>
        <v>5</v>
      </c>
      <c r="H13" s="11">
        <f t="shared" si="1"/>
        <v>0.25</v>
      </c>
      <c r="Q13" s="2"/>
    </row>
    <row r="14" spans="2:17" x14ac:dyDescent="0.25">
      <c r="B14" s="3">
        <v>70</v>
      </c>
      <c r="C14" s="3">
        <f t="shared" si="0"/>
        <v>1</v>
      </c>
      <c r="H14" s="19"/>
      <c r="Q14" s="2"/>
    </row>
    <row r="15" spans="2:17" x14ac:dyDescent="0.25">
      <c r="B15" s="3">
        <v>73</v>
      </c>
      <c r="C15" s="3">
        <f t="shared" si="0"/>
        <v>1</v>
      </c>
      <c r="Q15" s="2"/>
    </row>
    <row r="16" spans="2:17" x14ac:dyDescent="0.25">
      <c r="B16" s="3">
        <v>75</v>
      </c>
      <c r="C16" s="3">
        <f t="shared" si="0"/>
        <v>1</v>
      </c>
      <c r="Q16" s="2"/>
    </row>
    <row r="17" spans="2:17" x14ac:dyDescent="0.25">
      <c r="B17" s="3">
        <v>76</v>
      </c>
      <c r="C17" s="3">
        <f t="shared" si="0"/>
        <v>1</v>
      </c>
      <c r="Q17" s="2"/>
    </row>
    <row r="18" spans="2:17" x14ac:dyDescent="0.25">
      <c r="B18" s="3">
        <v>79</v>
      </c>
      <c r="C18" s="3">
        <f t="shared" si="0"/>
        <v>1</v>
      </c>
      <c r="Q18" s="2"/>
    </row>
    <row r="19" spans="2:17" x14ac:dyDescent="0.25">
      <c r="B19" s="3">
        <v>82</v>
      </c>
      <c r="C19" s="3">
        <f t="shared" si="0"/>
        <v>1</v>
      </c>
    </row>
    <row r="20" spans="2:17" x14ac:dyDescent="0.25">
      <c r="B20" s="3">
        <v>87</v>
      </c>
      <c r="C20" s="3">
        <f t="shared" si="0"/>
        <v>1</v>
      </c>
    </row>
    <row r="21" spans="2:17" x14ac:dyDescent="0.25">
      <c r="B21" s="3">
        <v>89</v>
      </c>
      <c r="C21" s="3">
        <f t="shared" si="0"/>
        <v>1</v>
      </c>
    </row>
    <row r="22" spans="2:17" x14ac:dyDescent="0.25">
      <c r="B22" s="3">
        <v>95</v>
      </c>
      <c r="C22" s="3">
        <f t="shared" si="0"/>
        <v>1</v>
      </c>
    </row>
    <row r="23" spans="2:17" x14ac:dyDescent="0.25">
      <c r="B23" s="10">
        <v>100</v>
      </c>
      <c r="C23" s="3">
        <f t="shared" si="0"/>
        <v>1</v>
      </c>
    </row>
    <row r="24" spans="2:17" ht="12" thickBot="1" x14ac:dyDescent="0.3">
      <c r="B24" s="16" t="s">
        <v>6</v>
      </c>
      <c r="C24" s="17">
        <v>20</v>
      </c>
    </row>
  </sheetData>
  <pageMargins left="0.7" right="0.7" top="0.75" bottom="0.75" header="0.3" footer="0.3"/>
  <pageSetup orientation="portrait" r:id="rId1"/>
  <headerFooter>
    <oddHeader>&amp;R&amp;"Calibri"&amp;12&amp;KFF8C00CONFIDENTIAL &amp; RESTRICTED&amp;1#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Grzegorz MALARSKI (contractor)</cp:lastModifiedBy>
  <dcterms:created xsi:type="dcterms:W3CDTF">2017-04-19T06:27:11Z</dcterms:created>
  <dcterms:modified xsi:type="dcterms:W3CDTF">2020-04-20T19:09:00Z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1e91652a-795e-48f9-acc9-5aa660149a1c</vt:lpwstr>
  </property>
  <property fmtid="{D5CDD505-2E9C-101B-9397-08002B2CF9AE}" pid="3" name="MSIP_Label_d2db9220-a04a-4f06-aab9-80cbe5287fb3_Enabled">
    <vt:lpwstr>True</vt:lpwstr>
  </property>
  <property fmtid="{D5CDD505-2E9C-101B-9397-08002B2CF9AE}" pid="4" name="MSIP_Label_d2db9220-a04a-4f06-aab9-80cbe5287fb3_SiteId">
    <vt:lpwstr>b3f4f7c2-72ce-4192-aba4-d6c7719b5766</vt:lpwstr>
  </property>
  <property fmtid="{D5CDD505-2E9C-101B-9397-08002B2CF9AE}" pid="5" name="MSIP_Label_d2db9220-a04a-4f06-aab9-80cbe5287fb3_Owner">
    <vt:lpwstr>grzegorz.malarski@amadeus.com</vt:lpwstr>
  </property>
  <property fmtid="{D5CDD505-2E9C-101B-9397-08002B2CF9AE}" pid="6" name="MSIP_Label_d2db9220-a04a-4f06-aab9-80cbe5287fb3_SetDate">
    <vt:lpwstr>2020-04-20T19:09:00.2159784Z</vt:lpwstr>
  </property>
  <property fmtid="{D5CDD505-2E9C-101B-9397-08002B2CF9AE}" pid="7" name="MSIP_Label_d2db9220-a04a-4f06-aab9-80cbe5287fb3_Name">
    <vt:lpwstr>Restricted</vt:lpwstr>
  </property>
  <property fmtid="{D5CDD505-2E9C-101B-9397-08002B2CF9AE}" pid="8" name="MSIP_Label_d2db9220-a04a-4f06-aab9-80cbe5287fb3_Application">
    <vt:lpwstr>Microsoft Azure Information Protection</vt:lpwstr>
  </property>
  <property fmtid="{D5CDD505-2E9C-101B-9397-08002B2CF9AE}" pid="9" name="MSIP_Label_d2db9220-a04a-4f06-aab9-80cbe5287fb3_ActionId">
    <vt:lpwstr>425b6cb6-cde5-43f9-ac22-cefeba4e6725</vt:lpwstr>
  </property>
  <property fmtid="{D5CDD505-2E9C-101B-9397-08002B2CF9AE}" pid="10" name="MSIP_Label_d2db9220-a04a-4f06-aab9-80cbe5287fb3_Extended_MSFT_Method">
    <vt:lpwstr>Automatic</vt:lpwstr>
  </property>
  <property fmtid="{D5CDD505-2E9C-101B-9397-08002B2CF9AE}" pid="11" name="Sensitivity">
    <vt:lpwstr>Restricted</vt:lpwstr>
  </property>
</Properties>
</file>