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je\ExelDataAnalytics\Udemy\Statistic\DescriptiveStatistic\CorrelationCoefficient\"/>
    </mc:Choice>
  </mc:AlternateContent>
  <xr:revisionPtr revIDLastSave="0" documentId="13_ncr:1_{7841E5A4-33B1-4FAB-A7A1-65B0F4E93BF0}" xr6:coauthVersionLast="36" xr6:coauthVersionMax="36" xr10:uidLastSave="{00000000-0000-0000-0000-000000000000}"/>
  <bookViews>
    <workbookView xWindow="0" yWindow="0" windowWidth="19200" windowHeight="8150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13" l="1"/>
  <c r="D18" i="13"/>
  <c r="C18" i="13"/>
  <c r="G18" i="13" l="1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9" i="11"/>
  <c r="G10" i="11"/>
  <c r="G7" i="11"/>
  <c r="G11" i="11" l="1"/>
  <c r="G13" i="11" s="1"/>
  <c r="G17" i="13"/>
  <c r="G19" i="13" s="1"/>
  <c r="G11" i="10"/>
  <c r="G13" i="10" s="1"/>
</calcChain>
</file>

<file path=xl/sharedStrings.xml><?xml version="1.0" encoding="utf-8"?>
<sst xmlns="http://schemas.openxmlformats.org/spreadsheetml/2006/main" count="34" uniqueCount="20">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</sst>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#\ ##0_);_(* \(#\ 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2"/>
  <sheetViews>
    <sheetView tabSelected="1" topLeftCell="A13" zoomScaleNormal="100" workbookViewId="0">
      <selection activeCell="G20" sqref="G20"/>
    </sheetView>
  </sheetViews>
  <sheetFormatPr defaultColWidth="9.08984375" defaultRowHeight="11.5" x14ac:dyDescent="0.25"/>
  <cols>
    <col min="1" max="1" width="2" style="1" customWidth="1"/>
    <col min="2" max="2" width="5.453125" style="1" customWidth="1"/>
    <col min="3" max="3" width="7.54296875" style="1" customWidth="1"/>
    <col min="4" max="4" width="11.08984375" style="1" customWidth="1"/>
    <col min="5" max="5" width="9.08984375" style="1"/>
    <col min="6" max="6" width="18.81640625" style="1" customWidth="1"/>
    <col min="7" max="7" width="11.453125" style="1" bestFit="1" customWidth="1"/>
    <col min="8" max="11" width="9.08984375" style="1"/>
    <col min="12" max="12" width="4.90625" style="1" customWidth="1"/>
    <col min="13" max="13" width="9.08984375" style="1"/>
    <col min="14" max="14" width="4.1796875" style="1" customWidth="1"/>
    <col min="15" max="15" width="3.90625" style="1" bestFit="1" customWidth="1"/>
    <col min="16" max="16384" width="9.08984375" style="1"/>
  </cols>
  <sheetData>
    <row r="1" spans="2:15" ht="15.5" x14ac:dyDescent="0.35">
      <c r="B1" s="2" t="s">
        <v>15</v>
      </c>
      <c r="F1" s="13"/>
      <c r="G1" s="13"/>
      <c r="H1" s="13"/>
    </row>
    <row r="2" spans="2:15" x14ac:dyDescent="0.25">
      <c r="B2" s="5" t="s">
        <v>14</v>
      </c>
      <c r="F2" s="13"/>
      <c r="G2" s="13"/>
      <c r="H2" s="13"/>
    </row>
    <row r="3" spans="2:15" x14ac:dyDescent="0.25">
      <c r="B3" s="5"/>
      <c r="F3" s="13"/>
      <c r="G3" s="13"/>
      <c r="H3" s="13"/>
    </row>
    <row r="4" spans="2:15" x14ac:dyDescent="0.25">
      <c r="B4" s="5" t="s">
        <v>9</v>
      </c>
      <c r="D4" s="1" t="s">
        <v>16</v>
      </c>
      <c r="F4" s="13"/>
      <c r="G4" s="13"/>
      <c r="H4" s="13"/>
    </row>
    <row r="5" spans="2:15" x14ac:dyDescent="0.25">
      <c r="B5" s="5" t="s">
        <v>10</v>
      </c>
      <c r="D5" s="1" t="s">
        <v>17</v>
      </c>
      <c r="F5" s="13"/>
      <c r="G5" s="13"/>
      <c r="H5" s="13"/>
    </row>
    <row r="6" spans="2:15" x14ac:dyDescent="0.25">
      <c r="B6" s="5" t="s">
        <v>11</v>
      </c>
      <c r="D6" s="1" t="s">
        <v>19</v>
      </c>
      <c r="F6" s="13"/>
      <c r="G6" s="13"/>
      <c r="H6" s="13"/>
    </row>
    <row r="7" spans="2:15" x14ac:dyDescent="0.25">
      <c r="B7" s="5"/>
      <c r="F7" s="13"/>
      <c r="G7" s="13"/>
      <c r="H7" s="13"/>
    </row>
    <row r="8" spans="2:15" x14ac:dyDescent="0.25">
      <c r="B8" s="5"/>
      <c r="F8" s="13"/>
      <c r="G8" s="13"/>
      <c r="H8" s="13"/>
    </row>
    <row r="9" spans="2:15" x14ac:dyDescent="0.25">
      <c r="B9" s="5"/>
      <c r="F9" s="13"/>
      <c r="G9" s="13"/>
      <c r="H9" s="13"/>
    </row>
    <row r="10" spans="2:15" ht="16" thickBot="1" x14ac:dyDescent="0.4">
      <c r="C10" s="3" t="s">
        <v>13</v>
      </c>
      <c r="D10" s="3" t="s">
        <v>12</v>
      </c>
      <c r="G10" s="18" t="s">
        <v>3</v>
      </c>
      <c r="H10" s="13"/>
      <c r="J10" s="5"/>
      <c r="O10" s="25"/>
    </row>
    <row r="11" spans="2:15" x14ac:dyDescent="0.25">
      <c r="C11" s="19">
        <v>344</v>
      </c>
      <c r="D11" s="19">
        <v>378</v>
      </c>
      <c r="G11" s="22">
        <f>(C11-$C$17)*(D11-$D$17)</f>
        <v>19490.159999999993</v>
      </c>
      <c r="H11" s="13"/>
      <c r="J11" s="5"/>
      <c r="M11" s="21"/>
    </row>
    <row r="12" spans="2:15" x14ac:dyDescent="0.25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 x14ac:dyDescent="0.25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25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25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25">
      <c r="H16" s="13"/>
    </row>
    <row r="17" spans="2:8" x14ac:dyDescent="0.25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</row>
    <row r="18" spans="2:8" x14ac:dyDescent="0.25">
      <c r="B18" s="5"/>
      <c r="C18" s="8">
        <f>_xlfn.STDEV.S(C11:C15)</f>
        <v>154.51310624021508</v>
      </c>
      <c r="D18" s="8">
        <f>_xlfn.STDEV.S(D11:D15)</f>
        <v>145.9479359223692</v>
      </c>
      <c r="F18" s="5" t="s">
        <v>5</v>
      </c>
      <c r="G18" s="14">
        <f>COUNT(C11:C15)</f>
        <v>5</v>
      </c>
      <c r="H18" s="13"/>
    </row>
    <row r="19" spans="2:8" x14ac:dyDescent="0.25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8" x14ac:dyDescent="0.25">
      <c r="F20" s="5" t="s">
        <v>18</v>
      </c>
      <c r="G20" s="24">
        <f>(G19/(C18*D18))</f>
        <v>0.93812571333175854</v>
      </c>
      <c r="H20" s="13"/>
    </row>
    <row r="21" spans="2:8" x14ac:dyDescent="0.25">
      <c r="F21" s="15"/>
      <c r="G21" s="16"/>
      <c r="H21" s="13"/>
    </row>
    <row r="22" spans="2:8" x14ac:dyDescent="0.25">
      <c r="F22" s="13"/>
      <c r="G22" s="13"/>
      <c r="H22" s="13"/>
    </row>
  </sheetData>
  <sortState ref="G11:G19">
    <sortCondition descending="1" ref="G11"/>
  </sortState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08984375" defaultRowHeight="11.5" x14ac:dyDescent="0.25"/>
  <cols>
    <col min="1" max="1" width="2" style="1" customWidth="1"/>
    <col min="2" max="2" width="5.453125" style="1" customWidth="1"/>
    <col min="3" max="3" width="7.54296875" style="1" customWidth="1"/>
    <col min="4" max="4" width="9.54296875" style="1" customWidth="1"/>
    <col min="5" max="5" width="9.08984375" style="1"/>
    <col min="6" max="6" width="18.81640625" style="1" customWidth="1"/>
    <col min="7" max="7" width="14" style="1" customWidth="1"/>
    <col min="8" max="16384" width="9.08984375" style="1"/>
  </cols>
  <sheetData>
    <row r="1" spans="2:7" ht="15.5" x14ac:dyDescent="0.35">
      <c r="B1" s="2" t="s">
        <v>1</v>
      </c>
    </row>
    <row r="2" spans="2:7" x14ac:dyDescent="0.25">
      <c r="B2" s="5" t="s">
        <v>0</v>
      </c>
    </row>
    <row r="5" spans="2:7" ht="12" thickBot="1" x14ac:dyDescent="0.3">
      <c r="C5" s="3" t="s">
        <v>7</v>
      </c>
      <c r="D5" s="3" t="s">
        <v>8</v>
      </c>
      <c r="G5" s="3" t="s">
        <v>3</v>
      </c>
    </row>
    <row r="6" spans="2:7" x14ac:dyDescent="0.25">
      <c r="C6" s="4">
        <v>650</v>
      </c>
      <c r="D6" s="4">
        <v>772000</v>
      </c>
      <c r="G6" s="11">
        <f>(C6-$C$11)*(D6-$D$11)</f>
        <v>34776000</v>
      </c>
    </row>
    <row r="7" spans="2:7" x14ac:dyDescent="0.25">
      <c r="C7" s="4">
        <v>785</v>
      </c>
      <c r="D7" s="4">
        <v>998000</v>
      </c>
      <c r="G7" s="11">
        <f>(C7-$C$11)*(D7-$D$11)</f>
        <v>-5265000</v>
      </c>
    </row>
    <row r="8" spans="2:7" x14ac:dyDescent="0.25">
      <c r="C8" s="4">
        <v>1200</v>
      </c>
      <c r="D8" s="4">
        <v>1200000</v>
      </c>
      <c r="G8" s="11">
        <f>(C8-$C$11)*(D8-$D$11)</f>
        <v>89178000</v>
      </c>
    </row>
    <row r="9" spans="2:7" x14ac:dyDescent="0.25">
      <c r="C9" s="4">
        <v>720</v>
      </c>
      <c r="D9" s="4">
        <v>800000</v>
      </c>
      <c r="G9" s="11">
        <f>(C9-$C$11)*(D9-$D$11)</f>
        <v>19418000</v>
      </c>
    </row>
    <row r="10" spans="2:7" x14ac:dyDescent="0.25">
      <c r="C10" s="7">
        <v>975</v>
      </c>
      <c r="D10" s="7">
        <v>895000</v>
      </c>
      <c r="G10" s="12">
        <f>(C10-$C$11)*(D10-$D$11)</f>
        <v>-4142000</v>
      </c>
    </row>
    <row r="11" spans="2:7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5">
      <c r="B12" s="5"/>
      <c r="C12" s="17"/>
      <c r="D12" s="4"/>
      <c r="F12" s="5" t="s">
        <v>5</v>
      </c>
      <c r="G12" s="11">
        <v>5</v>
      </c>
    </row>
    <row r="13" spans="2:7" x14ac:dyDescent="0.25">
      <c r="B13" s="5"/>
      <c r="C13" s="8"/>
      <c r="D13" s="8"/>
      <c r="F13" s="5" t="s">
        <v>6</v>
      </c>
      <c r="G13" s="11">
        <f>G11/4</f>
        <v>33491250</v>
      </c>
    </row>
    <row r="14" spans="2:7" x14ac:dyDescent="0.25">
      <c r="B14" s="5"/>
      <c r="C14" s="4"/>
      <c r="D14" s="4"/>
      <c r="F14" s="5"/>
      <c r="G14" s="9"/>
    </row>
    <row r="16" spans="2:7" x14ac:dyDescent="0.25">
      <c r="F16" s="5"/>
      <c r="G16" s="9"/>
    </row>
  </sheetData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08984375" defaultRowHeight="11.5" x14ac:dyDescent="0.25"/>
  <cols>
    <col min="1" max="1" width="2" style="1" customWidth="1"/>
    <col min="2" max="2" width="5.453125" style="1" customWidth="1"/>
    <col min="3" max="3" width="7.54296875" style="1" customWidth="1"/>
    <col min="4" max="4" width="9.54296875" style="1" customWidth="1"/>
    <col min="5" max="5" width="9.08984375" style="1"/>
    <col min="6" max="6" width="18.81640625" style="1" customWidth="1"/>
    <col min="7" max="7" width="14" style="1" customWidth="1"/>
    <col min="8" max="16384" width="9.08984375" style="1"/>
  </cols>
  <sheetData>
    <row r="1" spans="2:7" ht="15.5" x14ac:dyDescent="0.35">
      <c r="B1" s="2" t="s">
        <v>1</v>
      </c>
    </row>
    <row r="2" spans="2:7" x14ac:dyDescent="0.25">
      <c r="B2" s="5" t="s">
        <v>0</v>
      </c>
    </row>
    <row r="5" spans="2:7" ht="12" thickBot="1" x14ac:dyDescent="0.3">
      <c r="C5" s="3" t="s">
        <v>7</v>
      </c>
      <c r="D5" s="3" t="s">
        <v>8</v>
      </c>
      <c r="G5" s="3" t="s">
        <v>3</v>
      </c>
    </row>
    <row r="6" spans="2:7" x14ac:dyDescent="0.25">
      <c r="C6" s="1">
        <v>650</v>
      </c>
      <c r="D6" s="4">
        <v>772000</v>
      </c>
      <c r="G6" s="11">
        <f>(C6-$C$11)*(D6-$D$11)</f>
        <v>34776000</v>
      </c>
    </row>
    <row r="7" spans="2:7" x14ac:dyDescent="0.25">
      <c r="C7" s="1">
        <v>785</v>
      </c>
      <c r="D7" s="4">
        <v>998000</v>
      </c>
      <c r="G7" s="11">
        <f>(C7-$C$11)*(D7-$D$11)</f>
        <v>-5265000</v>
      </c>
    </row>
    <row r="8" spans="2:7" x14ac:dyDescent="0.25">
      <c r="C8" s="1">
        <v>1200</v>
      </c>
      <c r="D8" s="4">
        <v>1200000</v>
      </c>
      <c r="G8" s="11">
        <f>(C8-$C$11)*(D8-$D$11)</f>
        <v>89178000</v>
      </c>
    </row>
    <row r="9" spans="2:7" x14ac:dyDescent="0.25">
      <c r="C9" s="1">
        <v>720</v>
      </c>
      <c r="D9" s="4">
        <v>800000</v>
      </c>
      <c r="G9" s="11">
        <f>(C9-$C$11)*(D9-$D$11)</f>
        <v>19418000</v>
      </c>
    </row>
    <row r="10" spans="2:7" x14ac:dyDescent="0.25">
      <c r="C10" s="6">
        <v>975</v>
      </c>
      <c r="D10" s="7">
        <v>895000</v>
      </c>
      <c r="G10" s="12">
        <f>(C10-$C$11)*(D10-$D$11)</f>
        <v>-4142000</v>
      </c>
    </row>
    <row r="11" spans="2:7" x14ac:dyDescent="0.2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5">
      <c r="B12" s="5"/>
      <c r="C12" s="17"/>
      <c r="D12" s="4"/>
      <c r="F12" s="5" t="s">
        <v>5</v>
      </c>
      <c r="G12" s="11">
        <v>5</v>
      </c>
    </row>
    <row r="13" spans="2:7" x14ac:dyDescent="0.25">
      <c r="B13" s="5"/>
      <c r="C13" s="8"/>
      <c r="D13" s="8"/>
      <c r="F13" s="5" t="s">
        <v>6</v>
      </c>
      <c r="G13" s="11">
        <f>G11/4</f>
        <v>33491250</v>
      </c>
    </row>
    <row r="14" spans="2:7" x14ac:dyDescent="0.25">
      <c r="B14" s="5"/>
      <c r="C14" s="4"/>
      <c r="D14" s="4"/>
      <c r="F14" s="5"/>
      <c r="G14" s="9"/>
    </row>
    <row r="16" spans="2:7" x14ac:dyDescent="0.25">
      <c r="F16" s="5"/>
      <c r="G16" s="9"/>
    </row>
  </sheetData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Grzegorz MALARSKI (contractor)</cp:lastModifiedBy>
  <dcterms:created xsi:type="dcterms:W3CDTF">2017-03-21T13:09:44Z</dcterms:created>
  <dcterms:modified xsi:type="dcterms:W3CDTF">2020-04-25T14:34:31Z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d1452d08-d5b9-4b3a-be04-224c5463a898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iteId">
    <vt:lpwstr>b3f4f7c2-72ce-4192-aba4-d6c7719b5766</vt:lpwstr>
  </property>
  <property fmtid="{D5CDD505-2E9C-101B-9397-08002B2CF9AE}" pid="5" name="MSIP_Label_d2db9220-a04a-4f06-aab9-80cbe5287fb3_Owner">
    <vt:lpwstr>grzegorz.malarski@amadeus.com</vt:lpwstr>
  </property>
  <property fmtid="{D5CDD505-2E9C-101B-9397-08002B2CF9AE}" pid="6" name="MSIP_Label_d2db9220-a04a-4f06-aab9-80cbe5287fb3_SetDate">
    <vt:lpwstr>2020-04-25T14:30:02.3308591Z</vt:lpwstr>
  </property>
  <property fmtid="{D5CDD505-2E9C-101B-9397-08002B2CF9AE}" pid="7" name="MSIP_Label_d2db9220-a04a-4f06-aab9-80cbe5287fb3_Name">
    <vt:lpwstr>Restricted</vt:lpwstr>
  </property>
  <property fmtid="{D5CDD505-2E9C-101B-9397-08002B2CF9AE}" pid="8" name="MSIP_Label_d2db9220-a04a-4f06-aab9-80cbe5287fb3_Application">
    <vt:lpwstr>Microsoft Azure Information Protection</vt:lpwstr>
  </property>
  <property fmtid="{D5CDD505-2E9C-101B-9397-08002B2CF9AE}" pid="9" name="MSIP_Label_d2db9220-a04a-4f06-aab9-80cbe5287fb3_ActionId">
    <vt:lpwstr>e7c6ca94-5c69-427b-a94c-9cae1866e980</vt:lpwstr>
  </property>
  <property fmtid="{D5CDD505-2E9C-101B-9397-08002B2CF9AE}" pid="10" name="MSIP_Label_d2db9220-a04a-4f06-aab9-80cbe5287fb3_Extended_MSFT_Method">
    <vt:lpwstr>Automatic</vt:lpwstr>
  </property>
  <property fmtid="{D5CDD505-2E9C-101B-9397-08002B2CF9AE}" pid="11" name="Sensitivity">
    <vt:lpwstr>Restricted</vt:lpwstr>
  </property>
</Properties>
</file>