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je\ExelDataAnalytics\Udemy\Statistic\DescriptiveStatistic\Covariance\"/>
    </mc:Choice>
  </mc:AlternateContent>
  <xr:revisionPtr revIDLastSave="0" documentId="13_ncr:1_{4582EB92-96E2-4949-8000-281F1B42327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variance" sheetId="13" r:id="rId1"/>
    <sheet name="cov" sheetId="10" state="hidden" r:id="rId2"/>
    <sheet name="Covariance2" sheetId="11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2" i="13" l="1"/>
  <c r="D11" i="13" l="1"/>
  <c r="C11" i="13"/>
  <c r="G8" i="13" s="1"/>
  <c r="D11" i="10"/>
  <c r="C11" i="10"/>
  <c r="G6" i="10" s="1"/>
  <c r="D11" i="11"/>
  <c r="C11" i="11"/>
  <c r="G6" i="11" s="1"/>
  <c r="G10" i="13" l="1"/>
  <c r="G9" i="13"/>
  <c r="G6" i="13"/>
  <c r="G11" i="13" s="1"/>
  <c r="G13" i="13" s="1"/>
  <c r="G7" i="13"/>
  <c r="G9" i="10"/>
  <c r="G10" i="10"/>
  <c r="G8" i="10"/>
  <c r="G7" i="10"/>
  <c r="G8" i="11"/>
  <c r="G9" i="11"/>
  <c r="G10" i="11"/>
  <c r="G7" i="11"/>
  <c r="G11" i="11" l="1"/>
  <c r="G13" i="11" s="1"/>
  <c r="G11" i="10"/>
  <c r="G13" i="10" s="1"/>
</calcChain>
</file>

<file path=xl/sharedStrings.xml><?xml version="1.0" encoding="utf-8"?>
<sst xmlns="http://schemas.openxmlformats.org/spreadsheetml/2006/main" count="27" uniqueCount="9">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</sst>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#,##0_);\-\ #,##0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5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5" fontId="2" fillId="2" borderId="2" xfId="1" applyNumberFormat="1" applyFont="1" applyFill="1" applyBorder="1"/>
    <xf numFmtId="164" fontId="2" fillId="2" borderId="0" xfId="1" applyNumberFormat="1" applyFont="1" applyFill="1"/>
    <xf numFmtId="164" fontId="2" fillId="2" borderId="0" xfId="0" applyNumberFormat="1" applyFont="1" applyFill="1"/>
    <xf numFmtId="0" fontId="5" fillId="2" borderId="0" xfId="0" applyFont="1" applyFill="1" applyAlignment="1">
      <alignment horizontal="right"/>
    </xf>
    <xf numFmtId="166" fontId="2" fillId="2" borderId="0" xfId="1" applyNumberFormat="1" applyFont="1" applyFill="1"/>
    <xf numFmtId="166" fontId="2" fillId="2" borderId="2" xfId="1" applyNumberFormat="1" applyFont="1" applyFill="1" applyBorder="1"/>
    <xf numFmtId="0" fontId="2" fillId="2" borderId="0" xfId="0" applyFont="1" applyFill="1" applyBorder="1"/>
    <xf numFmtId="166" fontId="2" fillId="2" borderId="0" xfId="1" applyNumberFormat="1" applyFont="1" applyFill="1" applyBorder="1"/>
    <xf numFmtId="0" fontId="5" fillId="2" borderId="0" xfId="0" applyFont="1" applyFill="1" applyBorder="1"/>
    <xf numFmtId="164" fontId="2" fillId="2" borderId="0" xfId="0" applyNumberFormat="1" applyFont="1" applyFill="1" applyBorder="1"/>
    <xf numFmtId="165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Covariance!$D$6:$D$10</c:f>
              <c:numCache>
                <c:formatCode>_(* #\ ##0_);_(* \(#\ 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2-4374-84FF-71EA33FB9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#\ ##0_);_(* \(#\ 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31798</xdr:colOff>
      <xdr:row>14</xdr:row>
      <xdr:rowOff>110269</xdr:rowOff>
    </xdr:from>
    <xdr:to>
      <xdr:col>6</xdr:col>
      <xdr:colOff>869998</xdr:colOff>
      <xdr:row>29</xdr:row>
      <xdr:rowOff>46378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8B144-0028-49AC-A86C-76FA18FA3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H17"/>
  <sheetViews>
    <sheetView tabSelected="1" zoomScaleNormal="100" workbookViewId="0">
      <selection activeCell="U20" sqref="U20"/>
    </sheetView>
  </sheetViews>
  <sheetFormatPr defaultColWidth="9.08984375" defaultRowHeight="11.5" x14ac:dyDescent="0.25"/>
  <cols>
    <col min="1" max="1" width="2" style="1" customWidth="1"/>
    <col min="2" max="2" width="5.453125" style="1" customWidth="1"/>
    <col min="3" max="3" width="7.54296875" style="1" customWidth="1"/>
    <col min="4" max="4" width="9.54296875" style="1" customWidth="1"/>
    <col min="5" max="5" width="9.08984375" style="1"/>
    <col min="6" max="6" width="18.81640625" style="1" customWidth="1"/>
    <col min="7" max="7" width="14" style="1" customWidth="1"/>
    <col min="8" max="16384" width="9.08984375" style="1"/>
  </cols>
  <sheetData>
    <row r="1" spans="2:8" ht="15.5" x14ac:dyDescent="0.35">
      <c r="B1" s="2" t="s">
        <v>1</v>
      </c>
      <c r="F1" s="13"/>
      <c r="G1" s="13"/>
      <c r="H1" s="13"/>
    </row>
    <row r="2" spans="2:8" x14ac:dyDescent="0.25">
      <c r="B2" s="5" t="s">
        <v>0</v>
      </c>
      <c r="F2" s="13"/>
      <c r="G2" s="13"/>
      <c r="H2" s="13"/>
    </row>
    <row r="3" spans="2:8" x14ac:dyDescent="0.25">
      <c r="F3" s="13"/>
      <c r="G3" s="13"/>
      <c r="H3" s="13"/>
    </row>
    <row r="4" spans="2:8" x14ac:dyDescent="0.25">
      <c r="F4" s="13"/>
      <c r="G4" s="13"/>
      <c r="H4" s="13"/>
    </row>
    <row r="5" spans="2:8" ht="16" thickBot="1" x14ac:dyDescent="0.4">
      <c r="C5" s="3" t="s">
        <v>7</v>
      </c>
      <c r="D5" s="3" t="s">
        <v>8</v>
      </c>
      <c r="G5" s="18" t="s">
        <v>3</v>
      </c>
      <c r="H5" s="13"/>
    </row>
    <row r="6" spans="2:8" x14ac:dyDescent="0.25">
      <c r="C6" s="1">
        <v>650</v>
      </c>
      <c r="D6" s="4">
        <v>772000</v>
      </c>
      <c r="G6" s="11">
        <f>(C6-$C$11)*(D6-$D$11)</f>
        <v>34776000</v>
      </c>
      <c r="H6" s="13"/>
    </row>
    <row r="7" spans="2:8" x14ac:dyDescent="0.25">
      <c r="C7" s="1">
        <v>785</v>
      </c>
      <c r="D7" s="4">
        <v>998000</v>
      </c>
      <c r="G7" s="11">
        <f t="shared" ref="G7:G10" si="0">(C7-$C$11)*(D7-$D$11)</f>
        <v>-5265000</v>
      </c>
      <c r="H7" s="13"/>
    </row>
    <row r="8" spans="2:8" x14ac:dyDescent="0.25">
      <c r="C8" s="1">
        <v>1200</v>
      </c>
      <c r="D8" s="4">
        <v>1200000</v>
      </c>
      <c r="G8" s="11">
        <f t="shared" si="0"/>
        <v>89178000</v>
      </c>
      <c r="H8" s="13"/>
    </row>
    <row r="9" spans="2:8" x14ac:dyDescent="0.25">
      <c r="C9" s="1">
        <v>720</v>
      </c>
      <c r="D9" s="4">
        <v>800000</v>
      </c>
      <c r="G9" s="11">
        <f t="shared" si="0"/>
        <v>19418000</v>
      </c>
      <c r="H9" s="13"/>
    </row>
    <row r="10" spans="2:8" x14ac:dyDescent="0.25">
      <c r="C10" s="6">
        <v>975</v>
      </c>
      <c r="D10" s="7">
        <v>895000</v>
      </c>
      <c r="G10" s="11">
        <f t="shared" si="0"/>
        <v>-4142000</v>
      </c>
      <c r="H10" s="13"/>
    </row>
    <row r="11" spans="2:8" x14ac:dyDescent="0.25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4">
        <f>SUM(G6:G10)</f>
        <v>133965000</v>
      </c>
      <c r="H11" s="13"/>
    </row>
    <row r="12" spans="2:8" x14ac:dyDescent="0.25">
      <c r="B12" s="5"/>
      <c r="C12" s="4"/>
      <c r="D12" s="4"/>
      <c r="F12" s="5" t="s">
        <v>5</v>
      </c>
      <c r="G12" s="14">
        <f>COUNT(C6:C10)</f>
        <v>5</v>
      </c>
      <c r="H12" s="13"/>
    </row>
    <row r="13" spans="2:8" x14ac:dyDescent="0.25">
      <c r="B13" s="5"/>
      <c r="C13" s="8"/>
      <c r="D13" s="8"/>
      <c r="F13" s="5" t="s">
        <v>6</v>
      </c>
      <c r="G13" s="11">
        <f>G11/(G12-1)</f>
        <v>33491250</v>
      </c>
      <c r="H13" s="13"/>
    </row>
    <row r="14" spans="2:8" x14ac:dyDescent="0.25">
      <c r="B14" s="5"/>
      <c r="C14" s="4"/>
      <c r="D14" s="4"/>
      <c r="F14" s="15"/>
      <c r="G14" s="16"/>
      <c r="H14" s="13"/>
    </row>
    <row r="15" spans="2:8" x14ac:dyDescent="0.25">
      <c r="F15" s="13"/>
      <c r="G15" s="13"/>
      <c r="H15" s="13"/>
    </row>
    <row r="16" spans="2:8" x14ac:dyDescent="0.25">
      <c r="F16" s="15"/>
      <c r="G16" s="16"/>
      <c r="H16" s="13"/>
    </row>
    <row r="17" spans="6:8" x14ac:dyDescent="0.25">
      <c r="F17" s="13"/>
      <c r="G17" s="13"/>
      <c r="H17" s="13"/>
    </row>
  </sheetData>
  <sortState ref="G6:G14">
    <sortCondition descending="1" ref="G6"/>
  </sortState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G16"/>
  <sheetViews>
    <sheetView zoomScaleNormal="100" workbookViewId="0">
      <selection activeCell="G6" sqref="G6"/>
    </sheetView>
  </sheetViews>
  <sheetFormatPr defaultColWidth="9.08984375" defaultRowHeight="11.5" x14ac:dyDescent="0.25"/>
  <cols>
    <col min="1" max="1" width="2" style="1" customWidth="1"/>
    <col min="2" max="2" width="5.453125" style="1" customWidth="1"/>
    <col min="3" max="3" width="7.54296875" style="1" customWidth="1"/>
    <col min="4" max="4" width="9.54296875" style="1" customWidth="1"/>
    <col min="5" max="5" width="9.08984375" style="1"/>
    <col min="6" max="6" width="18.81640625" style="1" customWidth="1"/>
    <col min="7" max="7" width="14" style="1" customWidth="1"/>
    <col min="8" max="16384" width="9.08984375" style="1"/>
  </cols>
  <sheetData>
    <row r="1" spans="2:7" ht="15.5" x14ac:dyDescent="0.35">
      <c r="B1" s="2" t="s">
        <v>1</v>
      </c>
    </row>
    <row r="2" spans="2:7" x14ac:dyDescent="0.25">
      <c r="B2" s="5" t="s">
        <v>0</v>
      </c>
    </row>
    <row r="5" spans="2:7" ht="12" thickBot="1" x14ac:dyDescent="0.3">
      <c r="C5" s="3" t="s">
        <v>7</v>
      </c>
      <c r="D5" s="3" t="s">
        <v>8</v>
      </c>
      <c r="G5" s="3" t="s">
        <v>3</v>
      </c>
    </row>
    <row r="6" spans="2:7" x14ac:dyDescent="0.25">
      <c r="C6" s="4">
        <v>650</v>
      </c>
      <c r="D6" s="4">
        <v>772000</v>
      </c>
      <c r="G6" s="11">
        <f>(C6-$C$11)*(D6-$D$11)</f>
        <v>34776000</v>
      </c>
    </row>
    <row r="7" spans="2:7" x14ac:dyDescent="0.25">
      <c r="C7" s="4">
        <v>785</v>
      </c>
      <c r="D7" s="4">
        <v>998000</v>
      </c>
      <c r="G7" s="11">
        <f>(C7-$C$11)*(D7-$D$11)</f>
        <v>-5265000</v>
      </c>
    </row>
    <row r="8" spans="2:7" x14ac:dyDescent="0.25">
      <c r="C8" s="4">
        <v>1200</v>
      </c>
      <c r="D8" s="4">
        <v>1200000</v>
      </c>
      <c r="G8" s="11">
        <f>(C8-$C$11)*(D8-$D$11)</f>
        <v>89178000</v>
      </c>
    </row>
    <row r="9" spans="2:7" x14ac:dyDescent="0.25">
      <c r="C9" s="4">
        <v>720</v>
      </c>
      <c r="D9" s="4">
        <v>800000</v>
      </c>
      <c r="G9" s="11">
        <f>(C9-$C$11)*(D9-$D$11)</f>
        <v>19418000</v>
      </c>
    </row>
    <row r="10" spans="2:7" x14ac:dyDescent="0.25">
      <c r="C10" s="7">
        <v>975</v>
      </c>
      <c r="D10" s="7">
        <v>895000</v>
      </c>
      <c r="G10" s="12">
        <f>(C10-$C$11)*(D10-$D$11)</f>
        <v>-4142000</v>
      </c>
    </row>
    <row r="11" spans="2:7" x14ac:dyDescent="0.25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5">
      <c r="B12" s="5"/>
      <c r="C12" s="17"/>
      <c r="D12" s="4"/>
      <c r="F12" s="5" t="s">
        <v>5</v>
      </c>
      <c r="G12" s="11">
        <v>5</v>
      </c>
    </row>
    <row r="13" spans="2:7" x14ac:dyDescent="0.25">
      <c r="B13" s="5"/>
      <c r="C13" s="8"/>
      <c r="D13" s="8"/>
      <c r="F13" s="5" t="s">
        <v>6</v>
      </c>
      <c r="G13" s="11">
        <f>G11/4</f>
        <v>33491250</v>
      </c>
    </row>
    <row r="14" spans="2:7" x14ac:dyDescent="0.25">
      <c r="B14" s="5"/>
      <c r="C14" s="4"/>
      <c r="D14" s="4"/>
      <c r="F14" s="5"/>
      <c r="G14" s="9"/>
    </row>
    <row r="16" spans="2:7" x14ac:dyDescent="0.25">
      <c r="F16" s="5"/>
      <c r="G16" s="9"/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G16"/>
  <sheetViews>
    <sheetView zoomScale="130" zoomScaleNormal="130" workbookViewId="0"/>
  </sheetViews>
  <sheetFormatPr defaultColWidth="9.08984375" defaultRowHeight="11.5" x14ac:dyDescent="0.25"/>
  <cols>
    <col min="1" max="1" width="2" style="1" customWidth="1"/>
    <col min="2" max="2" width="5.453125" style="1" customWidth="1"/>
    <col min="3" max="3" width="7.54296875" style="1" customWidth="1"/>
    <col min="4" max="4" width="9.54296875" style="1" customWidth="1"/>
    <col min="5" max="5" width="9.08984375" style="1"/>
    <col min="6" max="6" width="18.81640625" style="1" customWidth="1"/>
    <col min="7" max="7" width="14" style="1" customWidth="1"/>
    <col min="8" max="16384" width="9.08984375" style="1"/>
  </cols>
  <sheetData>
    <row r="1" spans="2:7" ht="15.5" x14ac:dyDescent="0.35">
      <c r="B1" s="2" t="s">
        <v>1</v>
      </c>
    </row>
    <row r="2" spans="2:7" x14ac:dyDescent="0.25">
      <c r="B2" s="5" t="s">
        <v>0</v>
      </c>
    </row>
    <row r="5" spans="2:7" ht="12" thickBot="1" x14ac:dyDescent="0.3">
      <c r="C5" s="3" t="s">
        <v>7</v>
      </c>
      <c r="D5" s="3" t="s">
        <v>8</v>
      </c>
      <c r="G5" s="3" t="s">
        <v>3</v>
      </c>
    </row>
    <row r="6" spans="2:7" x14ac:dyDescent="0.25">
      <c r="C6" s="1">
        <v>650</v>
      </c>
      <c r="D6" s="4">
        <v>772000</v>
      </c>
      <c r="G6" s="11">
        <f>(C6-$C$11)*(D6-$D$11)</f>
        <v>34776000</v>
      </c>
    </row>
    <row r="7" spans="2:7" x14ac:dyDescent="0.25">
      <c r="C7" s="1">
        <v>785</v>
      </c>
      <c r="D7" s="4">
        <v>998000</v>
      </c>
      <c r="G7" s="11">
        <f>(C7-$C$11)*(D7-$D$11)</f>
        <v>-5265000</v>
      </c>
    </row>
    <row r="8" spans="2:7" x14ac:dyDescent="0.25">
      <c r="C8" s="1">
        <v>1200</v>
      </c>
      <c r="D8" s="4">
        <v>1200000</v>
      </c>
      <c r="G8" s="11">
        <f>(C8-$C$11)*(D8-$D$11)</f>
        <v>89178000</v>
      </c>
    </row>
    <row r="9" spans="2:7" x14ac:dyDescent="0.25">
      <c r="C9" s="1">
        <v>720</v>
      </c>
      <c r="D9" s="4">
        <v>800000</v>
      </c>
      <c r="G9" s="11">
        <f>(C9-$C$11)*(D9-$D$11)</f>
        <v>19418000</v>
      </c>
    </row>
    <row r="10" spans="2:7" x14ac:dyDescent="0.25">
      <c r="C10" s="6">
        <v>975</v>
      </c>
      <c r="D10" s="7">
        <v>895000</v>
      </c>
      <c r="G10" s="12">
        <f>(C10-$C$11)*(D10-$D$11)</f>
        <v>-4142000</v>
      </c>
    </row>
    <row r="11" spans="2:7" x14ac:dyDescent="0.25">
      <c r="B11" s="10" t="s">
        <v>2</v>
      </c>
      <c r="C11" s="13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5">
      <c r="B12" s="5"/>
      <c r="C12" s="17"/>
      <c r="D12" s="4"/>
      <c r="F12" s="5" t="s">
        <v>5</v>
      </c>
      <c r="G12" s="11">
        <v>5</v>
      </c>
    </row>
    <row r="13" spans="2:7" x14ac:dyDescent="0.25">
      <c r="B13" s="5"/>
      <c r="C13" s="8"/>
      <c r="D13" s="8"/>
      <c r="F13" s="5" t="s">
        <v>6</v>
      </c>
      <c r="G13" s="11">
        <f>G11/4</f>
        <v>33491250</v>
      </c>
    </row>
    <row r="14" spans="2:7" x14ac:dyDescent="0.25">
      <c r="B14" s="5"/>
      <c r="C14" s="4"/>
      <c r="D14" s="4"/>
      <c r="F14" s="5"/>
      <c r="G14" s="9"/>
    </row>
    <row r="16" spans="2:7" x14ac:dyDescent="0.25">
      <c r="F16" s="5"/>
      <c r="G16" s="9"/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Covariance</vt:lpstr>
      <vt:lpstr>cov</vt:lpstr>
      <vt:lpstr>Covariance2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Grzegorz MALARSKI (contractor)</cp:lastModifiedBy>
  <dcterms:created xsi:type="dcterms:W3CDTF">2017-03-21T13:09:44Z</dcterms:created>
  <dcterms:modified xsi:type="dcterms:W3CDTF">2020-04-25T14:25:08Z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c7ae29c5-cc2a-49de-99a7-6f7adbab9948</vt:lpwstr>
  </property>
  <property fmtid="{D5CDD505-2E9C-101B-9397-08002B2CF9AE}" pid="3" name="MSIP_Label_d2db9220-a04a-4f06-aab9-80cbe5287fb3_Enabled">
    <vt:lpwstr>True</vt:lpwstr>
  </property>
  <property fmtid="{D5CDD505-2E9C-101B-9397-08002B2CF9AE}" pid="4" name="MSIP_Label_d2db9220-a04a-4f06-aab9-80cbe5287fb3_SiteId">
    <vt:lpwstr>b3f4f7c2-72ce-4192-aba4-d6c7719b5766</vt:lpwstr>
  </property>
  <property fmtid="{D5CDD505-2E9C-101B-9397-08002B2CF9AE}" pid="5" name="MSIP_Label_d2db9220-a04a-4f06-aab9-80cbe5287fb3_Owner">
    <vt:lpwstr>grzegorz.malarski@amadeus.com</vt:lpwstr>
  </property>
  <property fmtid="{D5CDD505-2E9C-101B-9397-08002B2CF9AE}" pid="6" name="MSIP_Label_d2db9220-a04a-4f06-aab9-80cbe5287fb3_SetDate">
    <vt:lpwstr>2020-04-25T14:25:05.2730461Z</vt:lpwstr>
  </property>
  <property fmtid="{D5CDD505-2E9C-101B-9397-08002B2CF9AE}" pid="7" name="MSIP_Label_d2db9220-a04a-4f06-aab9-80cbe5287fb3_Name">
    <vt:lpwstr>Restricted</vt:lpwstr>
  </property>
  <property fmtid="{D5CDD505-2E9C-101B-9397-08002B2CF9AE}" pid="8" name="MSIP_Label_d2db9220-a04a-4f06-aab9-80cbe5287fb3_Application">
    <vt:lpwstr>Microsoft Azure Information Protection</vt:lpwstr>
  </property>
  <property fmtid="{D5CDD505-2E9C-101B-9397-08002B2CF9AE}" pid="9" name="MSIP_Label_d2db9220-a04a-4f06-aab9-80cbe5287fb3_ActionId">
    <vt:lpwstr>13ca57b4-5c62-4960-ae3d-c1968f2b730e</vt:lpwstr>
  </property>
  <property fmtid="{D5CDD505-2E9C-101B-9397-08002B2CF9AE}" pid="10" name="MSIP_Label_d2db9220-a04a-4f06-aab9-80cbe5287fb3_Extended_MSFT_Method">
    <vt:lpwstr>Automatic</vt:lpwstr>
  </property>
  <property fmtid="{D5CDD505-2E9C-101B-9397-08002B2CF9AE}" pid="11" name="Sensitivity">
    <vt:lpwstr>Restricted</vt:lpwstr>
  </property>
</Properties>
</file>