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Proj\Machine Learning\EDA\Tesla EDA\"/>
    </mc:Choice>
  </mc:AlternateContent>
  <bookViews>
    <workbookView xWindow="0" yWindow="0" windowWidth="19200" windowHeight="7450"/>
  </bookViews>
  <sheets>
    <sheet name="Data" sheetId="2" r:id="rId1"/>
    <sheet name="Raw" sheetId="1" r:id="rId2"/>
  </sheets>
  <calcPr calcId="152511"/>
</workbook>
</file>

<file path=xl/calcChain.xml><?xml version="1.0" encoding="utf-8"?>
<calcChain xmlns="http://schemas.openxmlformats.org/spreadsheetml/2006/main">
  <c r="K1260" i="2" l="1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1260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6" i="2"/>
  <c r="F6" i="2"/>
  <c r="G5" i="2"/>
  <c r="F5" i="2"/>
  <c r="G4" i="2"/>
  <c r="F4" i="2"/>
  <c r="G3" i="2"/>
  <c r="F3" i="2"/>
  <c r="G2" i="2"/>
  <c r="F2" i="2"/>
  <c r="H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1" i="2"/>
  <c r="F1260" i="2"/>
  <c r="F1259" i="2"/>
  <c r="F1258" i="2"/>
  <c r="F1257" i="2"/>
  <c r="F1256" i="2"/>
  <c r="F1255" i="2"/>
  <c r="F1254" i="2"/>
  <c r="F1253" i="2"/>
  <c r="I1255" i="2" s="1"/>
  <c r="F1252" i="2"/>
  <c r="F1251" i="2"/>
  <c r="F1250" i="2"/>
  <c r="F1249" i="2"/>
  <c r="F1248" i="2"/>
  <c r="F1247" i="2"/>
  <c r="F1246" i="2"/>
  <c r="F1245" i="2"/>
  <c r="I1247" i="2" s="1"/>
  <c r="F1244" i="2"/>
  <c r="F1243" i="2"/>
  <c r="F1242" i="2"/>
  <c r="F1241" i="2"/>
  <c r="F1240" i="2"/>
  <c r="F1239" i="2"/>
  <c r="F1238" i="2"/>
  <c r="F1237" i="2"/>
  <c r="I1239" i="2" s="1"/>
  <c r="F1236" i="2"/>
  <c r="F1235" i="2"/>
  <c r="F1234" i="2"/>
  <c r="F1233" i="2"/>
  <c r="F1232" i="2"/>
  <c r="F1231" i="2"/>
  <c r="F1230" i="2"/>
  <c r="F1229" i="2"/>
  <c r="I1231" i="2" s="1"/>
  <c r="F1228" i="2"/>
  <c r="F1227" i="2"/>
  <c r="F1226" i="2"/>
  <c r="F1225" i="2"/>
  <c r="F1224" i="2"/>
  <c r="F1223" i="2"/>
  <c r="F1222" i="2"/>
  <c r="F1221" i="2"/>
  <c r="I1223" i="2" s="1"/>
  <c r="F1220" i="2"/>
  <c r="F1219" i="2"/>
  <c r="F1218" i="2"/>
  <c r="F1217" i="2"/>
  <c r="F1216" i="2"/>
  <c r="F1215" i="2"/>
  <c r="F1214" i="2"/>
  <c r="F1213" i="2"/>
  <c r="I1215" i="2" s="1"/>
  <c r="F1212" i="2"/>
  <c r="F1211" i="2"/>
  <c r="F1210" i="2"/>
  <c r="F1209" i="2"/>
  <c r="F1208" i="2"/>
  <c r="F1207" i="2"/>
  <c r="F1206" i="2"/>
  <c r="F1205" i="2"/>
  <c r="I1207" i="2" s="1"/>
  <c r="F1204" i="2"/>
  <c r="F1203" i="2"/>
  <c r="F1202" i="2"/>
  <c r="F1201" i="2"/>
  <c r="F1200" i="2"/>
  <c r="F1199" i="2"/>
  <c r="F1198" i="2"/>
  <c r="F1197" i="2"/>
  <c r="I1199" i="2" s="1"/>
  <c r="F1196" i="2"/>
  <c r="F1195" i="2"/>
  <c r="F1194" i="2"/>
  <c r="F1193" i="2"/>
  <c r="F1192" i="2"/>
  <c r="F1191" i="2"/>
  <c r="F1190" i="2"/>
  <c r="F1189" i="2"/>
  <c r="I1191" i="2" s="1"/>
  <c r="F1188" i="2"/>
  <c r="F1187" i="2"/>
  <c r="F1186" i="2"/>
  <c r="F1185" i="2"/>
  <c r="F1184" i="2"/>
  <c r="F1183" i="2"/>
  <c r="F1182" i="2"/>
  <c r="F1181" i="2"/>
  <c r="I1183" i="2" s="1"/>
  <c r="F1180" i="2"/>
  <c r="F1179" i="2"/>
  <c r="F1178" i="2"/>
  <c r="F1177" i="2"/>
  <c r="F1176" i="2"/>
  <c r="F1175" i="2"/>
  <c r="F1174" i="2"/>
  <c r="F1173" i="2"/>
  <c r="I1175" i="2" s="1"/>
  <c r="F1172" i="2"/>
  <c r="F1171" i="2"/>
  <c r="F1170" i="2"/>
  <c r="F1169" i="2"/>
  <c r="F1168" i="2"/>
  <c r="F1167" i="2"/>
  <c r="F1166" i="2"/>
  <c r="F1165" i="2"/>
  <c r="I1167" i="2" s="1"/>
  <c r="F1164" i="2"/>
  <c r="F1163" i="2"/>
  <c r="F1162" i="2"/>
  <c r="F1161" i="2"/>
  <c r="F1160" i="2"/>
  <c r="F1159" i="2"/>
  <c r="F1158" i="2"/>
  <c r="F1157" i="2"/>
  <c r="I1159" i="2" s="1"/>
  <c r="F1156" i="2"/>
  <c r="F1155" i="2"/>
  <c r="F1154" i="2"/>
  <c r="F1153" i="2"/>
  <c r="F1152" i="2"/>
  <c r="F1151" i="2"/>
  <c r="F1150" i="2"/>
  <c r="F1149" i="2"/>
  <c r="I1151" i="2" s="1"/>
  <c r="F1148" i="2"/>
  <c r="F1147" i="2"/>
  <c r="F1146" i="2"/>
  <c r="F1145" i="2"/>
  <c r="F1144" i="2"/>
  <c r="F1143" i="2"/>
  <c r="F1142" i="2"/>
  <c r="F1141" i="2"/>
  <c r="I1143" i="2" s="1"/>
  <c r="F1140" i="2"/>
  <c r="F1139" i="2"/>
  <c r="F1138" i="2"/>
  <c r="F1137" i="2"/>
  <c r="F1136" i="2"/>
  <c r="F1135" i="2"/>
  <c r="F1134" i="2"/>
  <c r="F1133" i="2"/>
  <c r="I1135" i="2" s="1"/>
  <c r="F1132" i="2"/>
  <c r="F1131" i="2"/>
  <c r="F1130" i="2"/>
  <c r="F1129" i="2"/>
  <c r="F1128" i="2"/>
  <c r="F1127" i="2"/>
  <c r="F1126" i="2"/>
  <c r="F1125" i="2"/>
  <c r="I1127" i="2" s="1"/>
  <c r="F1124" i="2"/>
  <c r="F1123" i="2"/>
  <c r="F1122" i="2"/>
  <c r="F1121" i="2"/>
  <c r="F1120" i="2"/>
  <c r="F1119" i="2"/>
  <c r="F1118" i="2"/>
  <c r="F1117" i="2"/>
  <c r="I1119" i="2" s="1"/>
  <c r="F1116" i="2"/>
  <c r="F1115" i="2"/>
  <c r="F1114" i="2"/>
  <c r="F1113" i="2"/>
  <c r="F1112" i="2"/>
  <c r="F1111" i="2"/>
  <c r="F1110" i="2"/>
  <c r="F1109" i="2"/>
  <c r="I1111" i="2" s="1"/>
  <c r="F1108" i="2"/>
  <c r="F1107" i="2"/>
  <c r="F1106" i="2"/>
  <c r="F1105" i="2"/>
  <c r="F1104" i="2"/>
  <c r="F1103" i="2"/>
  <c r="F1102" i="2"/>
  <c r="F1101" i="2"/>
  <c r="I1103" i="2" s="1"/>
  <c r="F1100" i="2"/>
  <c r="F1099" i="2"/>
  <c r="F1098" i="2"/>
  <c r="F1097" i="2"/>
  <c r="F1096" i="2"/>
  <c r="F1095" i="2"/>
  <c r="F1094" i="2"/>
  <c r="F1093" i="2"/>
  <c r="I1095" i="2" s="1"/>
  <c r="F1092" i="2"/>
  <c r="F1091" i="2"/>
  <c r="F1090" i="2"/>
  <c r="F1089" i="2"/>
  <c r="F1088" i="2"/>
  <c r="F1087" i="2"/>
  <c r="F1086" i="2"/>
  <c r="F1085" i="2"/>
  <c r="I1087" i="2" s="1"/>
  <c r="F1084" i="2"/>
  <c r="F1083" i="2"/>
  <c r="F1082" i="2"/>
  <c r="F1081" i="2"/>
  <c r="F1080" i="2"/>
  <c r="F1079" i="2"/>
  <c r="F1078" i="2"/>
  <c r="F1077" i="2"/>
  <c r="I1079" i="2" s="1"/>
  <c r="F1076" i="2"/>
  <c r="F1075" i="2"/>
  <c r="F1074" i="2"/>
  <c r="F1073" i="2"/>
  <c r="F1072" i="2"/>
  <c r="F1071" i="2"/>
  <c r="F1070" i="2"/>
  <c r="F1069" i="2"/>
  <c r="I1071" i="2" s="1"/>
  <c r="F1068" i="2"/>
  <c r="F1067" i="2"/>
  <c r="F1066" i="2"/>
  <c r="F1065" i="2"/>
  <c r="F1064" i="2"/>
  <c r="F1063" i="2"/>
  <c r="F1062" i="2"/>
  <c r="F1061" i="2"/>
  <c r="I1063" i="2" s="1"/>
  <c r="F1060" i="2"/>
  <c r="F1059" i="2"/>
  <c r="F1058" i="2"/>
  <c r="F1057" i="2"/>
  <c r="F1056" i="2"/>
  <c r="F1055" i="2"/>
  <c r="F1054" i="2"/>
  <c r="F1053" i="2"/>
  <c r="I1055" i="2" s="1"/>
  <c r="F1052" i="2"/>
  <c r="F1051" i="2"/>
  <c r="F1050" i="2"/>
  <c r="F1049" i="2"/>
  <c r="F1048" i="2"/>
  <c r="F1047" i="2"/>
  <c r="F1046" i="2"/>
  <c r="F1045" i="2"/>
  <c r="I1047" i="2" s="1"/>
  <c r="F1044" i="2"/>
  <c r="F1043" i="2"/>
  <c r="F1042" i="2"/>
  <c r="F1041" i="2"/>
  <c r="F1040" i="2"/>
  <c r="F1039" i="2"/>
  <c r="F1038" i="2"/>
  <c r="F1037" i="2"/>
  <c r="I1039" i="2" s="1"/>
  <c r="F1036" i="2"/>
  <c r="F1035" i="2"/>
  <c r="F1034" i="2"/>
  <c r="F1033" i="2"/>
  <c r="F1032" i="2"/>
  <c r="F1031" i="2"/>
  <c r="F1030" i="2"/>
  <c r="F1029" i="2"/>
  <c r="I1031" i="2" s="1"/>
  <c r="F1028" i="2"/>
  <c r="F1027" i="2"/>
  <c r="F1026" i="2"/>
  <c r="F1025" i="2"/>
  <c r="F1024" i="2"/>
  <c r="F1023" i="2"/>
  <c r="F1022" i="2"/>
  <c r="F1021" i="2"/>
  <c r="I1023" i="2" s="1"/>
  <c r="F1020" i="2"/>
  <c r="F1019" i="2"/>
  <c r="F1018" i="2"/>
  <c r="F1017" i="2"/>
  <c r="F1016" i="2"/>
  <c r="F1015" i="2"/>
  <c r="F1014" i="2"/>
  <c r="F1013" i="2"/>
  <c r="I1015" i="2" s="1"/>
  <c r="F1012" i="2"/>
  <c r="F1011" i="2"/>
  <c r="F1010" i="2"/>
  <c r="F1009" i="2"/>
  <c r="F1008" i="2"/>
  <c r="F1007" i="2"/>
  <c r="F1006" i="2"/>
  <c r="F1005" i="2"/>
  <c r="I1007" i="2" s="1"/>
  <c r="F1004" i="2"/>
  <c r="F1003" i="2"/>
  <c r="F1002" i="2"/>
  <c r="F1001" i="2"/>
  <c r="F1000" i="2"/>
  <c r="F999" i="2"/>
  <c r="F998" i="2"/>
  <c r="F997" i="2"/>
  <c r="I999" i="2" s="1"/>
  <c r="F996" i="2"/>
  <c r="F995" i="2"/>
  <c r="F994" i="2"/>
  <c r="F993" i="2"/>
  <c r="F992" i="2"/>
  <c r="F991" i="2"/>
  <c r="F990" i="2"/>
  <c r="F989" i="2"/>
  <c r="I991" i="2" s="1"/>
  <c r="F988" i="2"/>
  <c r="F987" i="2"/>
  <c r="F986" i="2"/>
  <c r="F985" i="2"/>
  <c r="F984" i="2"/>
  <c r="F983" i="2"/>
  <c r="F982" i="2"/>
  <c r="F981" i="2"/>
  <c r="I983" i="2" s="1"/>
  <c r="F980" i="2"/>
  <c r="F979" i="2"/>
  <c r="F978" i="2"/>
  <c r="F977" i="2"/>
  <c r="F976" i="2"/>
  <c r="F975" i="2"/>
  <c r="F974" i="2"/>
  <c r="F973" i="2"/>
  <c r="I975" i="2" s="1"/>
  <c r="F972" i="2"/>
  <c r="F971" i="2"/>
  <c r="F970" i="2"/>
  <c r="F969" i="2"/>
  <c r="F968" i="2"/>
  <c r="F967" i="2"/>
  <c r="F966" i="2"/>
  <c r="F965" i="2"/>
  <c r="I967" i="2" s="1"/>
  <c r="F964" i="2"/>
  <c r="F963" i="2"/>
  <c r="F962" i="2"/>
  <c r="F961" i="2"/>
  <c r="F960" i="2"/>
  <c r="F959" i="2"/>
  <c r="F958" i="2"/>
  <c r="F957" i="2"/>
  <c r="I959" i="2" s="1"/>
  <c r="F956" i="2"/>
  <c r="F955" i="2"/>
  <c r="F954" i="2"/>
  <c r="F953" i="2"/>
  <c r="F952" i="2"/>
  <c r="F951" i="2"/>
  <c r="F950" i="2"/>
  <c r="F949" i="2"/>
  <c r="I951" i="2" s="1"/>
  <c r="F948" i="2"/>
  <c r="F947" i="2"/>
  <c r="F946" i="2"/>
  <c r="F945" i="2"/>
  <c r="F944" i="2"/>
  <c r="F943" i="2"/>
  <c r="F942" i="2"/>
  <c r="F941" i="2"/>
  <c r="I943" i="2" s="1"/>
  <c r="F940" i="2"/>
  <c r="F939" i="2"/>
  <c r="F938" i="2"/>
  <c r="F937" i="2"/>
  <c r="F936" i="2"/>
  <c r="F935" i="2"/>
  <c r="F934" i="2"/>
  <c r="F933" i="2"/>
  <c r="I935" i="2" s="1"/>
  <c r="F932" i="2"/>
  <c r="F931" i="2"/>
  <c r="F930" i="2"/>
  <c r="F929" i="2"/>
  <c r="F928" i="2"/>
  <c r="F927" i="2"/>
  <c r="F926" i="2"/>
  <c r="F925" i="2"/>
  <c r="I927" i="2" s="1"/>
  <c r="F924" i="2"/>
  <c r="F923" i="2"/>
  <c r="F922" i="2"/>
  <c r="F921" i="2"/>
  <c r="F920" i="2"/>
  <c r="F919" i="2"/>
  <c r="F918" i="2"/>
  <c r="F917" i="2"/>
  <c r="I919" i="2" s="1"/>
  <c r="F916" i="2"/>
  <c r="F915" i="2"/>
  <c r="F914" i="2"/>
  <c r="F913" i="2"/>
  <c r="F912" i="2"/>
  <c r="F911" i="2"/>
  <c r="F910" i="2"/>
  <c r="F909" i="2"/>
  <c r="I911" i="2" s="1"/>
  <c r="F908" i="2"/>
  <c r="F907" i="2"/>
  <c r="F906" i="2"/>
  <c r="F905" i="2"/>
  <c r="F904" i="2"/>
  <c r="F903" i="2"/>
  <c r="F902" i="2"/>
  <c r="F901" i="2"/>
  <c r="I903" i="2" s="1"/>
  <c r="F900" i="2"/>
  <c r="F899" i="2"/>
  <c r="F898" i="2"/>
  <c r="F897" i="2"/>
  <c r="F896" i="2"/>
  <c r="F895" i="2"/>
  <c r="F894" i="2"/>
  <c r="F893" i="2"/>
  <c r="I895" i="2" s="1"/>
  <c r="F892" i="2"/>
  <c r="F891" i="2"/>
  <c r="F890" i="2"/>
  <c r="F889" i="2"/>
  <c r="F888" i="2"/>
  <c r="F887" i="2"/>
  <c r="F886" i="2"/>
  <c r="F885" i="2"/>
  <c r="I887" i="2" s="1"/>
  <c r="F884" i="2"/>
  <c r="F883" i="2"/>
  <c r="F882" i="2"/>
  <c r="F881" i="2"/>
  <c r="F880" i="2"/>
  <c r="F879" i="2"/>
  <c r="F878" i="2"/>
  <c r="F877" i="2"/>
  <c r="I879" i="2" s="1"/>
  <c r="F876" i="2"/>
  <c r="F875" i="2"/>
  <c r="F874" i="2"/>
  <c r="F873" i="2"/>
  <c r="F872" i="2"/>
  <c r="F871" i="2"/>
  <c r="F870" i="2"/>
  <c r="F869" i="2"/>
  <c r="I871" i="2" s="1"/>
  <c r="F868" i="2"/>
  <c r="F867" i="2"/>
  <c r="F866" i="2"/>
  <c r="F865" i="2"/>
  <c r="F864" i="2"/>
  <c r="F863" i="2"/>
  <c r="F862" i="2"/>
  <c r="F861" i="2"/>
  <c r="I863" i="2" s="1"/>
  <c r="F860" i="2"/>
  <c r="F859" i="2"/>
  <c r="F858" i="2"/>
  <c r="F857" i="2"/>
  <c r="F856" i="2"/>
  <c r="F855" i="2"/>
  <c r="F854" i="2"/>
  <c r="F853" i="2"/>
  <c r="I855" i="2" s="1"/>
  <c r="F852" i="2"/>
  <c r="F851" i="2"/>
  <c r="F850" i="2"/>
  <c r="F849" i="2"/>
  <c r="F848" i="2"/>
  <c r="F847" i="2"/>
  <c r="F846" i="2"/>
  <c r="F845" i="2"/>
  <c r="I847" i="2" s="1"/>
  <c r="F844" i="2"/>
  <c r="F843" i="2"/>
  <c r="F842" i="2"/>
  <c r="F841" i="2"/>
  <c r="F840" i="2"/>
  <c r="F839" i="2"/>
  <c r="F838" i="2"/>
  <c r="F837" i="2"/>
  <c r="I839" i="2" s="1"/>
  <c r="F836" i="2"/>
  <c r="F835" i="2"/>
  <c r="F834" i="2"/>
  <c r="F833" i="2"/>
  <c r="F832" i="2"/>
  <c r="F831" i="2"/>
  <c r="F830" i="2"/>
  <c r="F829" i="2"/>
  <c r="I831" i="2" s="1"/>
  <c r="F828" i="2"/>
  <c r="F827" i="2"/>
  <c r="F826" i="2"/>
  <c r="F825" i="2"/>
  <c r="F824" i="2"/>
  <c r="F823" i="2"/>
  <c r="F822" i="2"/>
  <c r="F821" i="2"/>
  <c r="I823" i="2" s="1"/>
  <c r="F820" i="2"/>
  <c r="F819" i="2"/>
  <c r="F818" i="2"/>
  <c r="F817" i="2"/>
  <c r="F816" i="2"/>
  <c r="F815" i="2"/>
  <c r="F814" i="2"/>
  <c r="F813" i="2"/>
  <c r="I815" i="2" s="1"/>
  <c r="F812" i="2"/>
  <c r="F811" i="2"/>
  <c r="F810" i="2"/>
  <c r="F809" i="2"/>
  <c r="F808" i="2"/>
  <c r="F807" i="2"/>
  <c r="F806" i="2"/>
  <c r="F805" i="2"/>
  <c r="I807" i="2" s="1"/>
  <c r="F804" i="2"/>
  <c r="F803" i="2"/>
  <c r="F802" i="2"/>
  <c r="F801" i="2"/>
  <c r="F800" i="2"/>
  <c r="F799" i="2"/>
  <c r="F798" i="2"/>
  <c r="F797" i="2"/>
  <c r="I799" i="2" s="1"/>
  <c r="F796" i="2"/>
  <c r="F795" i="2"/>
  <c r="F794" i="2"/>
  <c r="F793" i="2"/>
  <c r="F792" i="2"/>
  <c r="F791" i="2"/>
  <c r="F790" i="2"/>
  <c r="F789" i="2"/>
  <c r="I791" i="2" s="1"/>
  <c r="F788" i="2"/>
  <c r="F787" i="2"/>
  <c r="F786" i="2"/>
  <c r="F785" i="2"/>
  <c r="F784" i="2"/>
  <c r="F783" i="2"/>
  <c r="F782" i="2"/>
  <c r="F781" i="2"/>
  <c r="I783" i="2" s="1"/>
  <c r="F780" i="2"/>
  <c r="F779" i="2"/>
  <c r="F778" i="2"/>
  <c r="F777" i="2"/>
  <c r="F776" i="2"/>
  <c r="F775" i="2"/>
  <c r="F774" i="2"/>
  <c r="F773" i="2"/>
  <c r="I775" i="2" s="1"/>
  <c r="F772" i="2"/>
  <c r="F771" i="2"/>
  <c r="F770" i="2"/>
  <c r="F769" i="2"/>
  <c r="F768" i="2"/>
  <c r="F767" i="2"/>
  <c r="F766" i="2"/>
  <c r="F765" i="2"/>
  <c r="I767" i="2" s="1"/>
  <c r="F764" i="2"/>
  <c r="F763" i="2"/>
  <c r="F762" i="2"/>
  <c r="F761" i="2"/>
  <c r="F760" i="2"/>
  <c r="F759" i="2"/>
  <c r="F758" i="2"/>
  <c r="F757" i="2"/>
  <c r="I759" i="2" s="1"/>
  <c r="F756" i="2"/>
  <c r="F755" i="2"/>
  <c r="F754" i="2"/>
  <c r="F753" i="2"/>
  <c r="F752" i="2"/>
  <c r="F751" i="2"/>
  <c r="F750" i="2"/>
  <c r="F749" i="2"/>
  <c r="I751" i="2" s="1"/>
  <c r="F748" i="2"/>
  <c r="F747" i="2"/>
  <c r="F746" i="2"/>
  <c r="F745" i="2"/>
  <c r="F744" i="2"/>
  <c r="F743" i="2"/>
  <c r="F742" i="2"/>
  <c r="F741" i="2"/>
  <c r="I743" i="2" s="1"/>
  <c r="F740" i="2"/>
  <c r="F739" i="2"/>
  <c r="F738" i="2"/>
  <c r="F737" i="2"/>
  <c r="F736" i="2"/>
  <c r="F735" i="2"/>
  <c r="F734" i="2"/>
  <c r="F733" i="2"/>
  <c r="I735" i="2" s="1"/>
  <c r="F732" i="2"/>
  <c r="F731" i="2"/>
  <c r="F730" i="2"/>
  <c r="F729" i="2"/>
  <c r="F728" i="2"/>
  <c r="F727" i="2"/>
  <c r="F726" i="2"/>
  <c r="F725" i="2"/>
  <c r="I727" i="2" s="1"/>
  <c r="F724" i="2"/>
  <c r="F723" i="2"/>
  <c r="F722" i="2"/>
  <c r="F721" i="2"/>
  <c r="F720" i="2"/>
  <c r="F719" i="2"/>
  <c r="F718" i="2"/>
  <c r="F717" i="2"/>
  <c r="I719" i="2" s="1"/>
  <c r="F716" i="2"/>
  <c r="F715" i="2"/>
  <c r="F714" i="2"/>
  <c r="F713" i="2"/>
  <c r="F712" i="2"/>
  <c r="F711" i="2"/>
  <c r="F710" i="2"/>
  <c r="F709" i="2"/>
  <c r="I711" i="2" s="1"/>
  <c r="F708" i="2"/>
  <c r="F707" i="2"/>
  <c r="F706" i="2"/>
  <c r="F705" i="2"/>
  <c r="F704" i="2"/>
  <c r="F703" i="2"/>
  <c r="F702" i="2"/>
  <c r="F701" i="2"/>
  <c r="I703" i="2" s="1"/>
  <c r="F700" i="2"/>
  <c r="F699" i="2"/>
  <c r="F698" i="2"/>
  <c r="F697" i="2"/>
  <c r="F696" i="2"/>
  <c r="F695" i="2"/>
  <c r="F694" i="2"/>
  <c r="F693" i="2"/>
  <c r="I695" i="2" s="1"/>
  <c r="F692" i="2"/>
  <c r="F691" i="2"/>
  <c r="F690" i="2"/>
  <c r="F689" i="2"/>
  <c r="F688" i="2"/>
  <c r="F687" i="2"/>
  <c r="F686" i="2"/>
  <c r="F685" i="2"/>
  <c r="I687" i="2" s="1"/>
  <c r="F684" i="2"/>
  <c r="F683" i="2"/>
  <c r="F682" i="2"/>
  <c r="I684" i="2" s="1"/>
  <c r="F681" i="2"/>
  <c r="F680" i="2"/>
  <c r="F679" i="2"/>
  <c r="F678" i="2"/>
  <c r="F677" i="2"/>
  <c r="I679" i="2" s="1"/>
  <c r="F676" i="2"/>
  <c r="F675" i="2"/>
  <c r="F674" i="2"/>
  <c r="F673" i="2"/>
  <c r="F672" i="2"/>
  <c r="F671" i="2"/>
  <c r="F670" i="2"/>
  <c r="F669" i="2"/>
  <c r="I671" i="2" s="1"/>
  <c r="F668" i="2"/>
  <c r="F667" i="2"/>
  <c r="F666" i="2"/>
  <c r="F665" i="2"/>
  <c r="F664" i="2"/>
  <c r="F663" i="2"/>
  <c r="F662" i="2"/>
  <c r="F661" i="2"/>
  <c r="I663" i="2" s="1"/>
  <c r="F660" i="2"/>
  <c r="F659" i="2"/>
  <c r="F658" i="2"/>
  <c r="F657" i="2"/>
  <c r="F656" i="2"/>
  <c r="F655" i="2"/>
  <c r="F654" i="2"/>
  <c r="F653" i="2"/>
  <c r="I655" i="2" s="1"/>
  <c r="F652" i="2"/>
  <c r="F651" i="2"/>
  <c r="F650" i="2"/>
  <c r="F649" i="2"/>
  <c r="F648" i="2"/>
  <c r="F647" i="2"/>
  <c r="F646" i="2"/>
  <c r="F645" i="2"/>
  <c r="I647" i="2" s="1"/>
  <c r="F644" i="2"/>
  <c r="F643" i="2"/>
  <c r="F642" i="2"/>
  <c r="F641" i="2"/>
  <c r="F640" i="2"/>
  <c r="F639" i="2"/>
  <c r="F638" i="2"/>
  <c r="F637" i="2"/>
  <c r="I639" i="2" s="1"/>
  <c r="F636" i="2"/>
  <c r="F635" i="2"/>
  <c r="F634" i="2"/>
  <c r="F633" i="2"/>
  <c r="F632" i="2"/>
  <c r="F631" i="2"/>
  <c r="F630" i="2"/>
  <c r="F629" i="2"/>
  <c r="I631" i="2" s="1"/>
  <c r="F628" i="2"/>
  <c r="F627" i="2"/>
  <c r="F626" i="2"/>
  <c r="F625" i="2"/>
  <c r="F624" i="2"/>
  <c r="F623" i="2"/>
  <c r="F622" i="2"/>
  <c r="F621" i="2"/>
  <c r="I623" i="2" s="1"/>
  <c r="F620" i="2"/>
  <c r="F619" i="2"/>
  <c r="F618" i="2"/>
  <c r="F617" i="2"/>
  <c r="F616" i="2"/>
  <c r="F615" i="2"/>
  <c r="F614" i="2"/>
  <c r="F613" i="2"/>
  <c r="I615" i="2" s="1"/>
  <c r="F612" i="2"/>
  <c r="F611" i="2"/>
  <c r="F610" i="2"/>
  <c r="F609" i="2"/>
  <c r="F608" i="2"/>
  <c r="F607" i="2"/>
  <c r="F606" i="2"/>
  <c r="F605" i="2"/>
  <c r="I607" i="2" s="1"/>
  <c r="F604" i="2"/>
  <c r="F603" i="2"/>
  <c r="F602" i="2"/>
  <c r="F601" i="2"/>
  <c r="F600" i="2"/>
  <c r="F599" i="2"/>
  <c r="F598" i="2"/>
  <c r="F597" i="2"/>
  <c r="I599" i="2" s="1"/>
  <c r="F596" i="2"/>
  <c r="F595" i="2"/>
  <c r="F594" i="2"/>
  <c r="F593" i="2"/>
  <c r="F592" i="2"/>
  <c r="F591" i="2"/>
  <c r="F590" i="2"/>
  <c r="F589" i="2"/>
  <c r="I591" i="2" s="1"/>
  <c r="F588" i="2"/>
  <c r="F587" i="2"/>
  <c r="F586" i="2"/>
  <c r="F585" i="2"/>
  <c r="F584" i="2"/>
  <c r="F583" i="2"/>
  <c r="F582" i="2"/>
  <c r="F581" i="2"/>
  <c r="I583" i="2" s="1"/>
  <c r="F580" i="2"/>
  <c r="F579" i="2"/>
  <c r="F578" i="2"/>
  <c r="F577" i="2"/>
  <c r="F576" i="2"/>
  <c r="F575" i="2"/>
  <c r="F574" i="2"/>
  <c r="F573" i="2"/>
  <c r="I575" i="2" s="1"/>
  <c r="F572" i="2"/>
  <c r="F571" i="2"/>
  <c r="F570" i="2"/>
  <c r="F569" i="2"/>
  <c r="F568" i="2"/>
  <c r="F567" i="2"/>
  <c r="F566" i="2"/>
  <c r="F565" i="2"/>
  <c r="I567" i="2" s="1"/>
  <c r="F564" i="2"/>
  <c r="F563" i="2"/>
  <c r="F562" i="2"/>
  <c r="F561" i="2"/>
  <c r="F560" i="2"/>
  <c r="F559" i="2"/>
  <c r="F558" i="2"/>
  <c r="F557" i="2"/>
  <c r="I559" i="2" s="1"/>
  <c r="F556" i="2"/>
  <c r="F555" i="2"/>
  <c r="F554" i="2"/>
  <c r="F553" i="2"/>
  <c r="F552" i="2"/>
  <c r="F551" i="2"/>
  <c r="F550" i="2"/>
  <c r="F549" i="2"/>
  <c r="I551" i="2" s="1"/>
  <c r="F548" i="2"/>
  <c r="F547" i="2"/>
  <c r="F546" i="2"/>
  <c r="F545" i="2"/>
  <c r="F544" i="2"/>
  <c r="F543" i="2"/>
  <c r="F542" i="2"/>
  <c r="F541" i="2"/>
  <c r="I543" i="2" s="1"/>
  <c r="F540" i="2"/>
  <c r="F539" i="2"/>
  <c r="F538" i="2"/>
  <c r="F537" i="2"/>
  <c r="F536" i="2"/>
  <c r="F535" i="2"/>
  <c r="F534" i="2"/>
  <c r="F533" i="2"/>
  <c r="I535" i="2" s="1"/>
  <c r="F532" i="2"/>
  <c r="F531" i="2"/>
  <c r="F530" i="2"/>
  <c r="F529" i="2"/>
  <c r="F528" i="2"/>
  <c r="F527" i="2"/>
  <c r="F526" i="2"/>
  <c r="F525" i="2"/>
  <c r="I527" i="2" s="1"/>
  <c r="F524" i="2"/>
  <c r="F523" i="2"/>
  <c r="F522" i="2"/>
  <c r="F521" i="2"/>
  <c r="F520" i="2"/>
  <c r="F519" i="2"/>
  <c r="F518" i="2"/>
  <c r="F517" i="2"/>
  <c r="I519" i="2" s="1"/>
  <c r="F516" i="2"/>
  <c r="F515" i="2"/>
  <c r="F514" i="2"/>
  <c r="F513" i="2"/>
  <c r="F512" i="2"/>
  <c r="F511" i="2"/>
  <c r="F510" i="2"/>
  <c r="F509" i="2"/>
  <c r="I511" i="2" s="1"/>
  <c r="F508" i="2"/>
  <c r="F507" i="2"/>
  <c r="F506" i="2"/>
  <c r="F505" i="2"/>
  <c r="F504" i="2"/>
  <c r="F503" i="2"/>
  <c r="F502" i="2"/>
  <c r="F501" i="2"/>
  <c r="I503" i="2" s="1"/>
  <c r="F500" i="2"/>
  <c r="F499" i="2"/>
  <c r="F498" i="2"/>
  <c r="F497" i="2"/>
  <c r="F496" i="2"/>
  <c r="F495" i="2"/>
  <c r="F494" i="2"/>
  <c r="F493" i="2"/>
  <c r="I495" i="2" s="1"/>
  <c r="F492" i="2"/>
  <c r="F491" i="2"/>
  <c r="F490" i="2"/>
  <c r="F489" i="2"/>
  <c r="F488" i="2"/>
  <c r="F487" i="2"/>
  <c r="F486" i="2"/>
  <c r="F485" i="2"/>
  <c r="I487" i="2" s="1"/>
  <c r="F484" i="2"/>
  <c r="F483" i="2"/>
  <c r="F482" i="2"/>
  <c r="F481" i="2"/>
  <c r="F480" i="2"/>
  <c r="F479" i="2"/>
  <c r="F478" i="2"/>
  <c r="F477" i="2"/>
  <c r="I479" i="2" s="1"/>
  <c r="F476" i="2"/>
  <c r="F475" i="2"/>
  <c r="F474" i="2"/>
  <c r="F473" i="2"/>
  <c r="F472" i="2"/>
  <c r="F471" i="2"/>
  <c r="F470" i="2"/>
  <c r="F469" i="2"/>
  <c r="I471" i="2" s="1"/>
  <c r="F468" i="2"/>
  <c r="F467" i="2"/>
  <c r="F466" i="2"/>
  <c r="F465" i="2"/>
  <c r="F464" i="2"/>
  <c r="F463" i="2"/>
  <c r="F462" i="2"/>
  <c r="F461" i="2"/>
  <c r="I463" i="2" s="1"/>
  <c r="F460" i="2"/>
  <c r="F459" i="2"/>
  <c r="F458" i="2"/>
  <c r="F457" i="2"/>
  <c r="F456" i="2"/>
  <c r="F455" i="2"/>
  <c r="F454" i="2"/>
  <c r="F453" i="2"/>
  <c r="I455" i="2" s="1"/>
  <c r="F452" i="2"/>
  <c r="F451" i="2"/>
  <c r="F450" i="2"/>
  <c r="F449" i="2"/>
  <c r="F448" i="2"/>
  <c r="F447" i="2"/>
  <c r="F446" i="2"/>
  <c r="F445" i="2"/>
  <c r="I447" i="2" s="1"/>
  <c r="F444" i="2"/>
  <c r="F443" i="2"/>
  <c r="F442" i="2"/>
  <c r="F441" i="2"/>
  <c r="F440" i="2"/>
  <c r="F439" i="2"/>
  <c r="F438" i="2"/>
  <c r="F437" i="2"/>
  <c r="I439" i="2" s="1"/>
  <c r="F436" i="2"/>
  <c r="F435" i="2"/>
  <c r="F434" i="2"/>
  <c r="F433" i="2"/>
  <c r="F432" i="2"/>
  <c r="F431" i="2"/>
  <c r="F430" i="2"/>
  <c r="F429" i="2"/>
  <c r="I431" i="2" s="1"/>
  <c r="F428" i="2"/>
  <c r="F427" i="2"/>
  <c r="F426" i="2"/>
  <c r="F425" i="2"/>
  <c r="F424" i="2"/>
  <c r="F423" i="2"/>
  <c r="F422" i="2"/>
  <c r="F421" i="2"/>
  <c r="I423" i="2" s="1"/>
  <c r="F420" i="2"/>
  <c r="F419" i="2"/>
  <c r="F418" i="2"/>
  <c r="F417" i="2"/>
  <c r="F416" i="2"/>
  <c r="F415" i="2"/>
  <c r="F414" i="2"/>
  <c r="F413" i="2"/>
  <c r="I415" i="2" s="1"/>
  <c r="F412" i="2"/>
  <c r="F411" i="2"/>
  <c r="F410" i="2"/>
  <c r="F409" i="2"/>
  <c r="F408" i="2"/>
  <c r="F407" i="2"/>
  <c r="F406" i="2"/>
  <c r="F405" i="2"/>
  <c r="I407" i="2" s="1"/>
  <c r="F404" i="2"/>
  <c r="F403" i="2"/>
  <c r="F402" i="2"/>
  <c r="F401" i="2"/>
  <c r="F400" i="2"/>
  <c r="F399" i="2"/>
  <c r="F398" i="2"/>
  <c r="F397" i="2"/>
  <c r="I399" i="2" s="1"/>
  <c r="F396" i="2"/>
  <c r="F395" i="2"/>
  <c r="F394" i="2"/>
  <c r="F393" i="2"/>
  <c r="F392" i="2"/>
  <c r="F391" i="2"/>
  <c r="F390" i="2"/>
  <c r="F389" i="2"/>
  <c r="I391" i="2" s="1"/>
  <c r="F388" i="2"/>
  <c r="F387" i="2"/>
  <c r="F386" i="2"/>
  <c r="F385" i="2"/>
  <c r="F384" i="2"/>
  <c r="F383" i="2"/>
  <c r="F382" i="2"/>
  <c r="F381" i="2"/>
  <c r="I383" i="2" s="1"/>
  <c r="F380" i="2"/>
  <c r="F379" i="2"/>
  <c r="F378" i="2"/>
  <c r="F377" i="2"/>
  <c r="F376" i="2"/>
  <c r="F375" i="2"/>
  <c r="F374" i="2"/>
  <c r="F373" i="2"/>
  <c r="I375" i="2" s="1"/>
  <c r="F372" i="2"/>
  <c r="F371" i="2"/>
  <c r="F370" i="2"/>
  <c r="F369" i="2"/>
  <c r="F368" i="2"/>
  <c r="F367" i="2"/>
  <c r="F366" i="2"/>
  <c r="F365" i="2"/>
  <c r="I367" i="2" s="1"/>
  <c r="F364" i="2"/>
  <c r="F363" i="2"/>
  <c r="F362" i="2"/>
  <c r="F361" i="2"/>
  <c r="F360" i="2"/>
  <c r="F359" i="2"/>
  <c r="F358" i="2"/>
  <c r="F357" i="2"/>
  <c r="I359" i="2" s="1"/>
  <c r="F356" i="2"/>
  <c r="F355" i="2"/>
  <c r="F354" i="2"/>
  <c r="F353" i="2"/>
  <c r="F352" i="2"/>
  <c r="F351" i="2"/>
  <c r="F350" i="2"/>
  <c r="F349" i="2"/>
  <c r="I351" i="2" s="1"/>
  <c r="F348" i="2"/>
  <c r="F347" i="2"/>
  <c r="F346" i="2"/>
  <c r="F345" i="2"/>
  <c r="F344" i="2"/>
  <c r="F343" i="2"/>
  <c r="F342" i="2"/>
  <c r="F341" i="2"/>
  <c r="I343" i="2" s="1"/>
  <c r="F340" i="2"/>
  <c r="F339" i="2"/>
  <c r="F338" i="2"/>
  <c r="F337" i="2"/>
  <c r="F336" i="2"/>
  <c r="F335" i="2"/>
  <c r="F334" i="2"/>
  <c r="F333" i="2"/>
  <c r="I335" i="2" s="1"/>
  <c r="F332" i="2"/>
  <c r="F331" i="2"/>
  <c r="F330" i="2"/>
  <c r="F329" i="2"/>
  <c r="F328" i="2"/>
  <c r="F327" i="2"/>
  <c r="F326" i="2"/>
  <c r="F325" i="2"/>
  <c r="I327" i="2" s="1"/>
  <c r="F324" i="2"/>
  <c r="F323" i="2"/>
  <c r="F322" i="2"/>
  <c r="F321" i="2"/>
  <c r="F320" i="2"/>
  <c r="F319" i="2"/>
  <c r="F318" i="2"/>
  <c r="F317" i="2"/>
  <c r="I319" i="2" s="1"/>
  <c r="F316" i="2"/>
  <c r="F315" i="2"/>
  <c r="F314" i="2"/>
  <c r="F313" i="2"/>
  <c r="F312" i="2"/>
  <c r="F311" i="2"/>
  <c r="F310" i="2"/>
  <c r="F309" i="2"/>
  <c r="I311" i="2" s="1"/>
  <c r="F308" i="2"/>
  <c r="F307" i="2"/>
  <c r="F306" i="2"/>
  <c r="F305" i="2"/>
  <c r="F304" i="2"/>
  <c r="F303" i="2"/>
  <c r="F302" i="2"/>
  <c r="F301" i="2"/>
  <c r="I303" i="2" s="1"/>
  <c r="F300" i="2"/>
  <c r="F299" i="2"/>
  <c r="I301" i="2" s="1"/>
  <c r="F298" i="2"/>
  <c r="F297" i="2"/>
  <c r="F296" i="2"/>
  <c r="F295" i="2"/>
  <c r="F294" i="2"/>
  <c r="F293" i="2"/>
  <c r="I295" i="2" s="1"/>
  <c r="F292" i="2"/>
  <c r="F291" i="2"/>
  <c r="F290" i="2"/>
  <c r="F289" i="2"/>
  <c r="F288" i="2"/>
  <c r="F287" i="2"/>
  <c r="F286" i="2"/>
  <c r="F285" i="2"/>
  <c r="I287" i="2" s="1"/>
  <c r="F284" i="2"/>
  <c r="F283" i="2"/>
  <c r="F282" i="2"/>
  <c r="F281" i="2"/>
  <c r="F280" i="2"/>
  <c r="F279" i="2"/>
  <c r="F278" i="2"/>
  <c r="F277" i="2"/>
  <c r="I279" i="2" s="1"/>
  <c r="F276" i="2"/>
  <c r="F275" i="2"/>
  <c r="F274" i="2"/>
  <c r="F273" i="2"/>
  <c r="F272" i="2"/>
  <c r="F271" i="2"/>
  <c r="F270" i="2"/>
  <c r="F269" i="2"/>
  <c r="I271" i="2" s="1"/>
  <c r="F268" i="2"/>
  <c r="F267" i="2"/>
  <c r="F266" i="2"/>
  <c r="F265" i="2"/>
  <c r="F264" i="2"/>
  <c r="F263" i="2"/>
  <c r="F262" i="2"/>
  <c r="F261" i="2"/>
  <c r="I263" i="2" s="1"/>
  <c r="F260" i="2"/>
  <c r="F259" i="2"/>
  <c r="F258" i="2"/>
  <c r="F257" i="2"/>
  <c r="F256" i="2"/>
  <c r="F255" i="2"/>
  <c r="F254" i="2"/>
  <c r="F253" i="2"/>
  <c r="I255" i="2" s="1"/>
  <c r="F252" i="2"/>
  <c r="F251" i="2"/>
  <c r="F250" i="2"/>
  <c r="F249" i="2"/>
  <c r="F248" i="2"/>
  <c r="F247" i="2"/>
  <c r="F246" i="2"/>
  <c r="F245" i="2"/>
  <c r="I247" i="2" s="1"/>
  <c r="F244" i="2"/>
  <c r="F243" i="2"/>
  <c r="F242" i="2"/>
  <c r="F241" i="2"/>
  <c r="F240" i="2"/>
  <c r="F239" i="2"/>
  <c r="F238" i="2"/>
  <c r="F237" i="2"/>
  <c r="I239" i="2" s="1"/>
  <c r="F236" i="2"/>
  <c r="F235" i="2"/>
  <c r="F234" i="2"/>
  <c r="F233" i="2"/>
  <c r="F232" i="2"/>
  <c r="F231" i="2"/>
  <c r="F230" i="2"/>
  <c r="F229" i="2"/>
  <c r="I231" i="2" s="1"/>
  <c r="F228" i="2"/>
  <c r="F227" i="2"/>
  <c r="F226" i="2"/>
  <c r="F225" i="2"/>
  <c r="F224" i="2"/>
  <c r="F223" i="2"/>
  <c r="F222" i="2"/>
  <c r="F221" i="2"/>
  <c r="I223" i="2" s="1"/>
  <c r="F220" i="2"/>
  <c r="F219" i="2"/>
  <c r="F218" i="2"/>
  <c r="F217" i="2"/>
  <c r="F216" i="2"/>
  <c r="F215" i="2"/>
  <c r="F214" i="2"/>
  <c r="F213" i="2"/>
  <c r="I215" i="2" s="1"/>
  <c r="F212" i="2"/>
  <c r="F211" i="2"/>
  <c r="F210" i="2"/>
  <c r="F209" i="2"/>
  <c r="F208" i="2"/>
  <c r="F207" i="2"/>
  <c r="F206" i="2"/>
  <c r="F205" i="2"/>
  <c r="I207" i="2" s="1"/>
  <c r="F204" i="2"/>
  <c r="F203" i="2"/>
  <c r="F202" i="2"/>
  <c r="F201" i="2"/>
  <c r="F200" i="2"/>
  <c r="F199" i="2"/>
  <c r="F198" i="2"/>
  <c r="F197" i="2"/>
  <c r="I199" i="2" s="1"/>
  <c r="F196" i="2"/>
  <c r="F195" i="2"/>
  <c r="F194" i="2"/>
  <c r="F193" i="2"/>
  <c r="F192" i="2"/>
  <c r="F191" i="2"/>
  <c r="F190" i="2"/>
  <c r="F189" i="2"/>
  <c r="I191" i="2" s="1"/>
  <c r="F188" i="2"/>
  <c r="F187" i="2"/>
  <c r="F186" i="2"/>
  <c r="F185" i="2"/>
  <c r="F184" i="2"/>
  <c r="F183" i="2"/>
  <c r="F182" i="2"/>
  <c r="F181" i="2"/>
  <c r="I183" i="2" s="1"/>
  <c r="F180" i="2"/>
  <c r="F179" i="2"/>
  <c r="F178" i="2"/>
  <c r="F177" i="2"/>
  <c r="F176" i="2"/>
  <c r="F175" i="2"/>
  <c r="F174" i="2"/>
  <c r="F173" i="2"/>
  <c r="I175" i="2" s="1"/>
  <c r="F172" i="2"/>
  <c r="F171" i="2"/>
  <c r="F170" i="2"/>
  <c r="F169" i="2"/>
  <c r="F168" i="2"/>
  <c r="F167" i="2"/>
  <c r="F166" i="2"/>
  <c r="F165" i="2"/>
  <c r="I167" i="2" s="1"/>
  <c r="F164" i="2"/>
  <c r="F163" i="2"/>
  <c r="F162" i="2"/>
  <c r="F161" i="2"/>
  <c r="F160" i="2"/>
  <c r="F159" i="2"/>
  <c r="F158" i="2"/>
  <c r="F157" i="2"/>
  <c r="I159" i="2" s="1"/>
  <c r="F156" i="2"/>
  <c r="F155" i="2"/>
  <c r="F154" i="2"/>
  <c r="F153" i="2"/>
  <c r="F152" i="2"/>
  <c r="F151" i="2"/>
  <c r="F150" i="2"/>
  <c r="F149" i="2"/>
  <c r="I151" i="2" s="1"/>
  <c r="F148" i="2"/>
  <c r="F147" i="2"/>
  <c r="F146" i="2"/>
  <c r="F145" i="2"/>
  <c r="F144" i="2"/>
  <c r="F143" i="2"/>
  <c r="F142" i="2"/>
  <c r="F141" i="2"/>
  <c r="I143" i="2" s="1"/>
  <c r="F140" i="2"/>
  <c r="F139" i="2"/>
  <c r="F138" i="2"/>
  <c r="F137" i="2"/>
  <c r="F136" i="2"/>
  <c r="F135" i="2"/>
  <c r="F134" i="2"/>
  <c r="F133" i="2"/>
  <c r="I135" i="2" s="1"/>
  <c r="F132" i="2"/>
  <c r="F131" i="2"/>
  <c r="F130" i="2"/>
  <c r="F129" i="2"/>
  <c r="F128" i="2"/>
  <c r="F127" i="2"/>
  <c r="F126" i="2"/>
  <c r="F125" i="2"/>
  <c r="I127" i="2" s="1"/>
  <c r="F124" i="2"/>
  <c r="F123" i="2"/>
  <c r="F122" i="2"/>
  <c r="F121" i="2"/>
  <c r="F120" i="2"/>
  <c r="F119" i="2"/>
  <c r="F118" i="2"/>
  <c r="F117" i="2"/>
  <c r="I119" i="2" s="1"/>
  <c r="F116" i="2"/>
  <c r="F115" i="2"/>
  <c r="F114" i="2"/>
  <c r="F113" i="2"/>
  <c r="F112" i="2"/>
  <c r="F111" i="2"/>
  <c r="F110" i="2"/>
  <c r="F109" i="2"/>
  <c r="I111" i="2" s="1"/>
  <c r="F108" i="2"/>
  <c r="F107" i="2"/>
  <c r="F106" i="2"/>
  <c r="F105" i="2"/>
  <c r="F104" i="2"/>
  <c r="F103" i="2"/>
  <c r="F102" i="2"/>
  <c r="F101" i="2"/>
  <c r="I103" i="2" s="1"/>
  <c r="F100" i="2"/>
  <c r="F99" i="2"/>
  <c r="F98" i="2"/>
  <c r="F97" i="2"/>
  <c r="F96" i="2"/>
  <c r="F95" i="2"/>
  <c r="F94" i="2"/>
  <c r="F93" i="2"/>
  <c r="I95" i="2" s="1"/>
  <c r="F92" i="2"/>
  <c r="F91" i="2"/>
  <c r="F90" i="2"/>
  <c r="F89" i="2"/>
  <c r="F88" i="2"/>
  <c r="F87" i="2"/>
  <c r="F86" i="2"/>
  <c r="F85" i="2"/>
  <c r="I87" i="2" s="1"/>
  <c r="F84" i="2"/>
  <c r="F83" i="2"/>
  <c r="F82" i="2"/>
  <c r="F81" i="2"/>
  <c r="F80" i="2"/>
  <c r="F79" i="2"/>
  <c r="F78" i="2"/>
  <c r="F77" i="2"/>
  <c r="I79" i="2" s="1"/>
  <c r="F76" i="2"/>
  <c r="F75" i="2"/>
  <c r="F74" i="2"/>
  <c r="F73" i="2"/>
  <c r="F72" i="2"/>
  <c r="F71" i="2"/>
  <c r="F70" i="2"/>
  <c r="F69" i="2"/>
  <c r="I71" i="2" s="1"/>
  <c r="F68" i="2"/>
  <c r="F67" i="2"/>
  <c r="F66" i="2"/>
  <c r="F65" i="2"/>
  <c r="F64" i="2"/>
  <c r="F63" i="2"/>
  <c r="F62" i="2"/>
  <c r="F61" i="2"/>
  <c r="I63" i="2" s="1"/>
  <c r="F60" i="2"/>
  <c r="F59" i="2"/>
  <c r="F58" i="2"/>
  <c r="F57" i="2"/>
  <c r="F56" i="2"/>
  <c r="F55" i="2"/>
  <c r="F54" i="2"/>
  <c r="F53" i="2"/>
  <c r="I55" i="2" s="1"/>
  <c r="F52" i="2"/>
  <c r="F51" i="2"/>
  <c r="F50" i="2"/>
  <c r="F49" i="2"/>
  <c r="F48" i="2"/>
  <c r="F47" i="2"/>
  <c r="F46" i="2"/>
  <c r="F45" i="2"/>
  <c r="I47" i="2" s="1"/>
  <c r="F44" i="2"/>
  <c r="F43" i="2"/>
  <c r="F42" i="2"/>
  <c r="F41" i="2"/>
  <c r="F40" i="2"/>
  <c r="F39" i="2"/>
  <c r="F38" i="2"/>
  <c r="F37" i="2"/>
  <c r="I39" i="2" s="1"/>
  <c r="F36" i="2"/>
  <c r="F35" i="2"/>
  <c r="F34" i="2"/>
  <c r="F33" i="2"/>
  <c r="F32" i="2"/>
  <c r="F31" i="2"/>
  <c r="F30" i="2"/>
  <c r="F29" i="2"/>
  <c r="I31" i="2" s="1"/>
  <c r="F28" i="2"/>
  <c r="F27" i="2"/>
  <c r="F26" i="2"/>
  <c r="F25" i="2"/>
  <c r="F24" i="2"/>
  <c r="F23" i="2"/>
  <c r="F22" i="2"/>
  <c r="F21" i="2"/>
  <c r="I23" i="2" s="1"/>
  <c r="F20" i="2"/>
  <c r="F19" i="2"/>
  <c r="F18" i="2"/>
  <c r="F17" i="2"/>
  <c r="F16" i="2"/>
  <c r="F15" i="2"/>
  <c r="F14" i="2"/>
  <c r="F13" i="2"/>
  <c r="I15" i="2" s="1"/>
  <c r="F12" i="2"/>
  <c r="F11" i="2"/>
  <c r="F10" i="2"/>
  <c r="F9" i="2"/>
  <c r="F8" i="2"/>
  <c r="F7" i="2"/>
  <c r="F1" i="2"/>
  <c r="I1" i="2" s="1"/>
  <c r="I18" i="2" l="1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62" i="2"/>
  <c r="I370" i="2"/>
  <c r="I378" i="2"/>
  <c r="I386" i="2"/>
  <c r="I394" i="2"/>
  <c r="I402" i="2"/>
  <c r="I410" i="2"/>
  <c r="I418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15" i="2"/>
  <c r="I323" i="2"/>
  <c r="I331" i="2"/>
  <c r="I339" i="2"/>
  <c r="I347" i="2"/>
  <c r="I355" i="2"/>
  <c r="I198" i="2"/>
  <c r="I56" i="2"/>
  <c r="I120" i="2"/>
  <c r="I1105" i="2"/>
  <c r="I1113" i="2"/>
  <c r="I1121" i="2"/>
  <c r="I1129" i="2"/>
  <c r="I1137" i="2"/>
  <c r="I1145" i="2"/>
  <c r="I1153" i="2"/>
  <c r="I1161" i="2"/>
  <c r="I1169" i="2"/>
  <c r="I1177" i="2"/>
  <c r="I1185" i="2"/>
  <c r="I1193" i="2"/>
  <c r="I1201" i="2"/>
  <c r="I1209" i="2"/>
  <c r="I1217" i="2"/>
  <c r="I1225" i="2"/>
  <c r="I1233" i="2"/>
  <c r="I1241" i="2"/>
  <c r="I1249" i="2"/>
  <c r="I1257" i="2"/>
  <c r="I426" i="2"/>
  <c r="I434" i="2"/>
  <c r="I442" i="2"/>
  <c r="I450" i="2"/>
  <c r="I458" i="2"/>
  <c r="I466" i="2"/>
  <c r="I474" i="2"/>
  <c r="I482" i="2"/>
  <c r="I490" i="2"/>
  <c r="I498" i="2"/>
  <c r="I506" i="2"/>
  <c r="I514" i="2"/>
  <c r="I522" i="2"/>
  <c r="I530" i="2"/>
  <c r="I538" i="2"/>
  <c r="I546" i="2"/>
  <c r="I554" i="2"/>
  <c r="I562" i="2"/>
  <c r="I570" i="2"/>
  <c r="I578" i="2"/>
  <c r="I586" i="2"/>
  <c r="I594" i="2"/>
  <c r="I602" i="2"/>
  <c r="I610" i="2"/>
  <c r="I618" i="2"/>
  <c r="I626" i="2"/>
  <c r="I634" i="2"/>
  <c r="I642" i="2"/>
  <c r="I650" i="2"/>
  <c r="I658" i="2"/>
  <c r="I666" i="2"/>
  <c r="I674" i="2"/>
  <c r="I682" i="2"/>
  <c r="I690" i="2"/>
  <c r="I698" i="2"/>
  <c r="I706" i="2"/>
  <c r="I714" i="2"/>
  <c r="I722" i="2"/>
  <c r="I730" i="2"/>
  <c r="I738" i="2"/>
  <c r="I746" i="2"/>
  <c r="I754" i="2"/>
  <c r="I762" i="2"/>
  <c r="I770" i="2"/>
  <c r="I778" i="2"/>
  <c r="I786" i="2"/>
  <c r="I794" i="2"/>
  <c r="I802" i="2"/>
  <c r="I810" i="2"/>
  <c r="I818" i="2"/>
  <c r="I826" i="2"/>
  <c r="I834" i="2"/>
  <c r="I842" i="2"/>
  <c r="I850" i="2"/>
  <c r="I858" i="2"/>
  <c r="I866" i="2"/>
  <c r="I874" i="2"/>
  <c r="I882" i="2"/>
  <c r="I890" i="2"/>
  <c r="I898" i="2"/>
  <c r="I906" i="2"/>
  <c r="I914" i="2"/>
  <c r="I922" i="2"/>
  <c r="I930" i="2"/>
  <c r="I938" i="2"/>
  <c r="I946" i="2"/>
  <c r="I954" i="2"/>
  <c r="I962" i="2"/>
  <c r="I970" i="2"/>
  <c r="I978" i="2"/>
  <c r="I986" i="2"/>
  <c r="I994" i="2"/>
  <c r="I1002" i="2"/>
  <c r="I1010" i="2"/>
  <c r="I1018" i="2"/>
  <c r="I1026" i="2"/>
  <c r="I1034" i="2"/>
  <c r="I1042" i="2"/>
  <c r="I1050" i="2"/>
  <c r="I1058" i="2"/>
  <c r="I1066" i="2"/>
  <c r="I1074" i="2"/>
  <c r="I1082" i="2"/>
  <c r="I1090" i="2"/>
  <c r="I1098" i="2"/>
  <c r="I755" i="2"/>
  <c r="I652" i="2"/>
  <c r="I860" i="2"/>
  <c r="I972" i="2"/>
  <c r="I1052" i="2"/>
  <c r="I1116" i="2"/>
  <c r="I1132" i="2"/>
  <c r="I1164" i="2"/>
  <c r="I1180" i="2"/>
  <c r="I1196" i="2"/>
  <c r="I1204" i="2"/>
  <c r="I1212" i="2"/>
  <c r="I1220" i="2"/>
  <c r="I1228" i="2"/>
  <c r="I1236" i="2"/>
  <c r="I1244" i="2"/>
  <c r="I1252" i="2"/>
  <c r="I1260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I316" i="2"/>
  <c r="I324" i="2"/>
  <c r="I332" i="2"/>
  <c r="I340" i="2"/>
  <c r="I348" i="2"/>
  <c r="I356" i="2"/>
  <c r="I364" i="2"/>
  <c r="I372" i="2"/>
  <c r="I380" i="2"/>
  <c r="I388" i="2"/>
  <c r="I396" i="2"/>
  <c r="I412" i="2"/>
  <c r="I420" i="2"/>
  <c r="I428" i="2"/>
  <c r="I436" i="2"/>
  <c r="I468" i="2"/>
  <c r="I532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309" i="2"/>
  <c r="I317" i="2"/>
  <c r="I325" i="2"/>
  <c r="I333" i="2"/>
  <c r="I341" i="2"/>
  <c r="I349" i="2"/>
  <c r="I357" i="2"/>
  <c r="I365" i="2"/>
  <c r="I373" i="2"/>
  <c r="I381" i="2"/>
  <c r="I389" i="2"/>
  <c r="I397" i="2"/>
  <c r="I405" i="2"/>
  <c r="I413" i="2"/>
  <c r="I421" i="2"/>
  <c r="I429" i="2"/>
  <c r="I437" i="2"/>
  <c r="I445" i="2"/>
  <c r="I453" i="2"/>
  <c r="I461" i="2"/>
  <c r="I469" i="2"/>
  <c r="I477" i="2"/>
  <c r="I485" i="2"/>
  <c r="I493" i="2"/>
  <c r="I10" i="2"/>
  <c r="I8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8" i="2"/>
  <c r="I526" i="2"/>
  <c r="I534" i="2"/>
  <c r="I542" i="2"/>
  <c r="I550" i="2"/>
  <c r="I24" i="2"/>
  <c r="I40" i="2"/>
  <c r="I64" i="2"/>
  <c r="I72" i="2"/>
  <c r="I80" i="2"/>
  <c r="I88" i="2"/>
  <c r="I96" i="2"/>
  <c r="I104" i="2"/>
  <c r="I112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336" i="2"/>
  <c r="I344" i="2"/>
  <c r="I352" i="2"/>
  <c r="I360" i="2"/>
  <c r="I368" i="2"/>
  <c r="I376" i="2"/>
  <c r="I384" i="2"/>
  <c r="I392" i="2"/>
  <c r="I400" i="2"/>
  <c r="I408" i="2"/>
  <c r="I416" i="2"/>
  <c r="I424" i="2"/>
  <c r="I432" i="2"/>
  <c r="I440" i="2"/>
  <c r="I448" i="2"/>
  <c r="I456" i="2"/>
  <c r="I464" i="2"/>
  <c r="I472" i="2"/>
  <c r="I480" i="2"/>
  <c r="I488" i="2"/>
  <c r="I496" i="2"/>
  <c r="I504" i="2"/>
  <c r="I512" i="2"/>
  <c r="I520" i="2"/>
  <c r="I528" i="2"/>
  <c r="I536" i="2"/>
  <c r="I544" i="2"/>
  <c r="I552" i="2"/>
  <c r="I584" i="2"/>
  <c r="I920" i="2"/>
  <c r="I404" i="2"/>
  <c r="I16" i="2"/>
  <c r="I32" i="2"/>
  <c r="I48" i="2"/>
  <c r="I9" i="2"/>
  <c r="I7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57" i="2"/>
  <c r="I265" i="2"/>
  <c r="I273" i="2"/>
  <c r="I281" i="2"/>
  <c r="I289" i="2"/>
  <c r="I297" i="2"/>
  <c r="I305" i="2"/>
  <c r="I313" i="2"/>
  <c r="I321" i="2"/>
  <c r="I329" i="2"/>
  <c r="I337" i="2"/>
  <c r="I345" i="2"/>
  <c r="I353" i="2"/>
  <c r="I361" i="2"/>
  <c r="I369" i="2"/>
  <c r="I377" i="2"/>
  <c r="I385" i="2"/>
  <c r="I393" i="2"/>
  <c r="I401" i="2"/>
  <c r="I409" i="2"/>
  <c r="I417" i="2"/>
  <c r="I425" i="2"/>
  <c r="I433" i="2"/>
  <c r="I441" i="2"/>
  <c r="I449" i="2"/>
  <c r="I457" i="2"/>
  <c r="I465" i="2"/>
  <c r="I473" i="2"/>
  <c r="I481" i="2"/>
  <c r="I545" i="2"/>
  <c r="I721" i="2"/>
  <c r="I363" i="2"/>
  <c r="I371" i="2"/>
  <c r="I379" i="2"/>
  <c r="I387" i="2"/>
  <c r="I395" i="2"/>
  <c r="I403" i="2"/>
  <c r="I411" i="2"/>
  <c r="I419" i="2"/>
  <c r="I427" i="2"/>
  <c r="I435" i="2"/>
  <c r="I443" i="2"/>
  <c r="I451" i="2"/>
  <c r="I459" i="2"/>
  <c r="I467" i="2"/>
  <c r="I475" i="2"/>
  <c r="I483" i="2"/>
  <c r="I491" i="2"/>
  <c r="I499" i="2"/>
  <c r="I507" i="2"/>
  <c r="I515" i="2"/>
  <c r="I523" i="2"/>
  <c r="I531" i="2"/>
  <c r="I539" i="2"/>
  <c r="I547" i="2"/>
  <c r="I555" i="2"/>
  <c r="I563" i="2"/>
  <c r="I571" i="2"/>
  <c r="I579" i="2"/>
  <c r="I587" i="2"/>
  <c r="I595" i="2"/>
  <c r="I603" i="2"/>
  <c r="I611" i="2"/>
  <c r="I619" i="2"/>
  <c r="I627" i="2"/>
  <c r="I635" i="2"/>
  <c r="I643" i="2"/>
  <c r="I651" i="2"/>
  <c r="I659" i="2"/>
  <c r="I667" i="2"/>
  <c r="I675" i="2"/>
  <c r="I683" i="2"/>
  <c r="I691" i="2"/>
  <c r="I699" i="2"/>
  <c r="I707" i="2"/>
  <c r="I715" i="2"/>
  <c r="I723" i="2"/>
  <c r="I731" i="2"/>
  <c r="I739" i="2"/>
  <c r="I747" i="2"/>
  <c r="I763" i="2"/>
  <c r="I771" i="2"/>
  <c r="I779" i="2"/>
  <c r="I787" i="2"/>
  <c r="I795" i="2"/>
  <c r="I803" i="2"/>
  <c r="I811" i="2"/>
  <c r="I819" i="2"/>
  <c r="I827" i="2"/>
  <c r="I835" i="2"/>
  <c r="I843" i="2"/>
  <c r="I851" i="2"/>
  <c r="I859" i="2"/>
  <c r="I867" i="2"/>
  <c r="I875" i="2"/>
  <c r="I883" i="2"/>
  <c r="I891" i="2"/>
  <c r="I899" i="2"/>
  <c r="I907" i="2"/>
  <c r="I915" i="2"/>
  <c r="I923" i="2"/>
  <c r="I931" i="2"/>
  <c r="I939" i="2"/>
  <c r="I947" i="2"/>
  <c r="I955" i="2"/>
  <c r="I963" i="2"/>
  <c r="I971" i="2"/>
  <c r="I979" i="2"/>
  <c r="I987" i="2"/>
  <c r="I995" i="2"/>
  <c r="I1003" i="2"/>
  <c r="I1011" i="2"/>
  <c r="I1019" i="2"/>
  <c r="I1027" i="2"/>
  <c r="I1035" i="2"/>
  <c r="I1043" i="2"/>
  <c r="I1051" i="2"/>
  <c r="I1059" i="2"/>
  <c r="I1067" i="2"/>
  <c r="I1075" i="2"/>
  <c r="I1083" i="2"/>
  <c r="I1091" i="2"/>
  <c r="I444" i="2"/>
  <c r="I452" i="2"/>
  <c r="I460" i="2"/>
  <c r="I476" i="2"/>
  <c r="I484" i="2"/>
  <c r="I492" i="2"/>
  <c r="I500" i="2"/>
  <c r="I508" i="2"/>
  <c r="I516" i="2"/>
  <c r="I524" i="2"/>
  <c r="I540" i="2"/>
  <c r="I548" i="2"/>
  <c r="I556" i="2"/>
  <c r="I564" i="2"/>
  <c r="I572" i="2"/>
  <c r="I580" i="2"/>
  <c r="I588" i="2"/>
  <c r="I596" i="2"/>
  <c r="I604" i="2"/>
  <c r="I612" i="2"/>
  <c r="I620" i="2"/>
  <c r="I628" i="2"/>
  <c r="I636" i="2"/>
  <c r="I644" i="2"/>
  <c r="I660" i="2"/>
  <c r="I668" i="2"/>
  <c r="I676" i="2"/>
  <c r="I692" i="2"/>
  <c r="I700" i="2"/>
  <c r="I708" i="2"/>
  <c r="I716" i="2"/>
  <c r="I724" i="2"/>
  <c r="I732" i="2"/>
  <c r="I740" i="2"/>
  <c r="I748" i="2"/>
  <c r="I756" i="2"/>
  <c r="I764" i="2"/>
  <c r="I772" i="2"/>
  <c r="I780" i="2"/>
  <c r="I788" i="2"/>
  <c r="I796" i="2"/>
  <c r="I804" i="2"/>
  <c r="I812" i="2"/>
  <c r="I820" i="2"/>
  <c r="I828" i="2"/>
  <c r="I836" i="2"/>
  <c r="I844" i="2"/>
  <c r="I852" i="2"/>
  <c r="I868" i="2"/>
  <c r="I876" i="2"/>
  <c r="I884" i="2"/>
  <c r="I892" i="2"/>
  <c r="I900" i="2"/>
  <c r="I908" i="2"/>
  <c r="I916" i="2"/>
  <c r="I924" i="2"/>
  <c r="I932" i="2"/>
  <c r="I940" i="2"/>
  <c r="I948" i="2"/>
  <c r="I956" i="2"/>
  <c r="I964" i="2"/>
  <c r="I980" i="2"/>
  <c r="I988" i="2"/>
  <c r="I996" i="2"/>
  <c r="I1004" i="2"/>
  <c r="I1012" i="2"/>
  <c r="I1020" i="2"/>
  <c r="I1028" i="2"/>
  <c r="I1036" i="2"/>
  <c r="I1044" i="2"/>
  <c r="I1060" i="2"/>
  <c r="I1068" i="2"/>
  <c r="I1076" i="2"/>
  <c r="I1084" i="2"/>
  <c r="I1092" i="2"/>
  <c r="I1100" i="2"/>
  <c r="I1108" i="2"/>
  <c r="I501" i="2"/>
  <c r="I509" i="2"/>
  <c r="I517" i="2"/>
  <c r="I525" i="2"/>
  <c r="I533" i="2"/>
  <c r="I541" i="2"/>
  <c r="I549" i="2"/>
  <c r="I557" i="2"/>
  <c r="I565" i="2"/>
  <c r="I573" i="2"/>
  <c r="I581" i="2"/>
  <c r="I589" i="2"/>
  <c r="I597" i="2"/>
  <c r="I605" i="2"/>
  <c r="I613" i="2"/>
  <c r="I621" i="2"/>
  <c r="I629" i="2"/>
  <c r="I637" i="2"/>
  <c r="I645" i="2"/>
  <c r="I653" i="2"/>
  <c r="I661" i="2"/>
  <c r="I669" i="2"/>
  <c r="I677" i="2"/>
  <c r="I685" i="2"/>
  <c r="I693" i="2"/>
  <c r="I701" i="2"/>
  <c r="I709" i="2"/>
  <c r="I717" i="2"/>
  <c r="I725" i="2"/>
  <c r="I733" i="2"/>
  <c r="I741" i="2"/>
  <c r="I749" i="2"/>
  <c r="I757" i="2"/>
  <c r="I765" i="2"/>
  <c r="I773" i="2"/>
  <c r="I781" i="2"/>
  <c r="I789" i="2"/>
  <c r="I797" i="2"/>
  <c r="I805" i="2"/>
  <c r="I813" i="2"/>
  <c r="I821" i="2"/>
  <c r="I829" i="2"/>
  <c r="I837" i="2"/>
  <c r="I845" i="2"/>
  <c r="I853" i="2"/>
  <c r="I861" i="2"/>
  <c r="I869" i="2"/>
  <c r="I877" i="2"/>
  <c r="I885" i="2"/>
  <c r="I893" i="2"/>
  <c r="I901" i="2"/>
  <c r="I909" i="2"/>
  <c r="I917" i="2"/>
  <c r="I925" i="2"/>
  <c r="I933" i="2"/>
  <c r="I941" i="2"/>
  <c r="I949" i="2"/>
  <c r="I957" i="2"/>
  <c r="I965" i="2"/>
  <c r="I973" i="2"/>
  <c r="I981" i="2"/>
  <c r="I989" i="2"/>
  <c r="I997" i="2"/>
  <c r="I1005" i="2"/>
  <c r="I1013" i="2"/>
  <c r="I1021" i="2"/>
  <c r="I1029" i="2"/>
  <c r="I1037" i="2"/>
  <c r="I1045" i="2"/>
  <c r="I1053" i="2"/>
  <c r="I1061" i="2"/>
  <c r="I1069" i="2"/>
  <c r="I1077" i="2"/>
  <c r="I1085" i="2"/>
  <c r="I1093" i="2"/>
  <c r="I1101" i="2"/>
  <c r="I1109" i="2"/>
  <c r="I1117" i="2"/>
  <c r="I558" i="2"/>
  <c r="I566" i="2"/>
  <c r="I574" i="2"/>
  <c r="I582" i="2"/>
  <c r="I590" i="2"/>
  <c r="I598" i="2"/>
  <c r="I606" i="2"/>
  <c r="I614" i="2"/>
  <c r="I622" i="2"/>
  <c r="I630" i="2"/>
  <c r="I638" i="2"/>
  <c r="I646" i="2"/>
  <c r="I654" i="2"/>
  <c r="I662" i="2"/>
  <c r="I670" i="2"/>
  <c r="I678" i="2"/>
  <c r="I686" i="2"/>
  <c r="I694" i="2"/>
  <c r="I702" i="2"/>
  <c r="I710" i="2"/>
  <c r="I718" i="2"/>
  <c r="I726" i="2"/>
  <c r="I734" i="2"/>
  <c r="I742" i="2"/>
  <c r="I750" i="2"/>
  <c r="I758" i="2"/>
  <c r="I766" i="2"/>
  <c r="I774" i="2"/>
  <c r="I782" i="2"/>
  <c r="I790" i="2"/>
  <c r="I798" i="2"/>
  <c r="I806" i="2"/>
  <c r="I814" i="2"/>
  <c r="I822" i="2"/>
  <c r="I830" i="2"/>
  <c r="I838" i="2"/>
  <c r="I846" i="2"/>
  <c r="I854" i="2"/>
  <c r="I862" i="2"/>
  <c r="I870" i="2"/>
  <c r="I878" i="2"/>
  <c r="I886" i="2"/>
  <c r="I894" i="2"/>
  <c r="I902" i="2"/>
  <c r="I910" i="2"/>
  <c r="I918" i="2"/>
  <c r="I926" i="2"/>
  <c r="I934" i="2"/>
  <c r="I942" i="2"/>
  <c r="I950" i="2"/>
  <c r="I958" i="2"/>
  <c r="I966" i="2"/>
  <c r="I974" i="2"/>
  <c r="I982" i="2"/>
  <c r="I990" i="2"/>
  <c r="I998" i="2"/>
  <c r="I1006" i="2"/>
  <c r="I1014" i="2"/>
  <c r="I1022" i="2"/>
  <c r="I1030" i="2"/>
  <c r="I1038" i="2"/>
  <c r="I1046" i="2"/>
  <c r="I1054" i="2"/>
  <c r="I1062" i="2"/>
  <c r="I1070" i="2"/>
  <c r="I1078" i="2"/>
  <c r="I560" i="2"/>
  <c r="I568" i="2"/>
  <c r="I576" i="2"/>
  <c r="I592" i="2"/>
  <c r="I600" i="2"/>
  <c r="I608" i="2"/>
  <c r="I616" i="2"/>
  <c r="I624" i="2"/>
  <c r="I632" i="2"/>
  <c r="I640" i="2"/>
  <c r="I648" i="2"/>
  <c r="I656" i="2"/>
  <c r="I664" i="2"/>
  <c r="I672" i="2"/>
  <c r="I680" i="2"/>
  <c r="I688" i="2"/>
  <c r="I696" i="2"/>
  <c r="I704" i="2"/>
  <c r="I712" i="2"/>
  <c r="I720" i="2"/>
  <c r="I728" i="2"/>
  <c r="I736" i="2"/>
  <c r="I744" i="2"/>
  <c r="I752" i="2"/>
  <c r="I760" i="2"/>
  <c r="I768" i="2"/>
  <c r="I776" i="2"/>
  <c r="I784" i="2"/>
  <c r="I792" i="2"/>
  <c r="I800" i="2"/>
  <c r="I808" i="2"/>
  <c r="I816" i="2"/>
  <c r="I824" i="2"/>
  <c r="I832" i="2"/>
  <c r="I840" i="2"/>
  <c r="I848" i="2"/>
  <c r="I856" i="2"/>
  <c r="I864" i="2"/>
  <c r="I872" i="2"/>
  <c r="I880" i="2"/>
  <c r="I888" i="2"/>
  <c r="I896" i="2"/>
  <c r="I904" i="2"/>
  <c r="I912" i="2"/>
  <c r="I928" i="2"/>
  <c r="I936" i="2"/>
  <c r="I944" i="2"/>
  <c r="I952" i="2"/>
  <c r="I960" i="2"/>
  <c r="I968" i="2"/>
  <c r="I976" i="2"/>
  <c r="I984" i="2"/>
  <c r="I992" i="2"/>
  <c r="I1000" i="2"/>
  <c r="I1008" i="2"/>
  <c r="I1016" i="2"/>
  <c r="I1024" i="2"/>
  <c r="I1032" i="2"/>
  <c r="I1040" i="2"/>
  <c r="I1048" i="2"/>
  <c r="I1056" i="2"/>
  <c r="I1064" i="2"/>
  <c r="I1072" i="2"/>
  <c r="I1080" i="2"/>
  <c r="I1088" i="2"/>
  <c r="I489" i="2"/>
  <c r="I497" i="2"/>
  <c r="I505" i="2"/>
  <c r="I513" i="2"/>
  <c r="I521" i="2"/>
  <c r="I529" i="2"/>
  <c r="I537" i="2"/>
  <c r="I553" i="2"/>
  <c r="I561" i="2"/>
  <c r="I569" i="2"/>
  <c r="I577" i="2"/>
  <c r="I585" i="2"/>
  <c r="I593" i="2"/>
  <c r="I601" i="2"/>
  <c r="I609" i="2"/>
  <c r="I617" i="2"/>
  <c r="I625" i="2"/>
  <c r="I633" i="2"/>
  <c r="I641" i="2"/>
  <c r="I649" i="2"/>
  <c r="I657" i="2"/>
  <c r="I665" i="2"/>
  <c r="I673" i="2"/>
  <c r="I681" i="2"/>
  <c r="I689" i="2"/>
  <c r="I697" i="2"/>
  <c r="I705" i="2"/>
  <c r="I713" i="2"/>
  <c r="I729" i="2"/>
  <c r="I737" i="2"/>
  <c r="I745" i="2"/>
  <c r="I753" i="2"/>
  <c r="I761" i="2"/>
  <c r="I769" i="2"/>
  <c r="I777" i="2"/>
  <c r="I785" i="2"/>
  <c r="I793" i="2"/>
  <c r="I801" i="2"/>
  <c r="I809" i="2"/>
  <c r="I817" i="2"/>
  <c r="I825" i="2"/>
  <c r="I833" i="2"/>
  <c r="I841" i="2"/>
  <c r="I849" i="2"/>
  <c r="I857" i="2"/>
  <c r="I865" i="2"/>
  <c r="I873" i="2"/>
  <c r="I881" i="2"/>
  <c r="I889" i="2"/>
  <c r="I897" i="2"/>
  <c r="I905" i="2"/>
  <c r="I913" i="2"/>
  <c r="I921" i="2"/>
  <c r="I929" i="2"/>
  <c r="I937" i="2"/>
  <c r="I945" i="2"/>
  <c r="I953" i="2"/>
  <c r="I961" i="2"/>
  <c r="I969" i="2"/>
  <c r="I977" i="2"/>
  <c r="I985" i="2"/>
  <c r="I993" i="2"/>
  <c r="I1001" i="2"/>
  <c r="I1009" i="2"/>
  <c r="I1017" i="2"/>
  <c r="I1025" i="2"/>
  <c r="I1033" i="2"/>
  <c r="I1041" i="2"/>
  <c r="I1049" i="2"/>
  <c r="I1057" i="2"/>
  <c r="I1065" i="2"/>
  <c r="I1073" i="2"/>
  <c r="I1081" i="2"/>
  <c r="I1089" i="2"/>
  <c r="I1097" i="2"/>
  <c r="I1096" i="2"/>
  <c r="I1104" i="2"/>
  <c r="I1112" i="2"/>
  <c r="I1120" i="2"/>
  <c r="I1128" i="2"/>
  <c r="I1136" i="2"/>
  <c r="I1144" i="2"/>
  <c r="I1152" i="2"/>
  <c r="I1160" i="2"/>
  <c r="I1168" i="2"/>
  <c r="I1176" i="2"/>
  <c r="I1184" i="2"/>
  <c r="I1192" i="2"/>
  <c r="I1200" i="2"/>
  <c r="I1208" i="2"/>
  <c r="I1216" i="2"/>
  <c r="I1224" i="2"/>
  <c r="I1232" i="2"/>
  <c r="I1240" i="2"/>
  <c r="I1248" i="2"/>
  <c r="I1256" i="2"/>
  <c r="I1106" i="2"/>
  <c r="I1114" i="2"/>
  <c r="I1122" i="2"/>
  <c r="I1130" i="2"/>
  <c r="I1138" i="2"/>
  <c r="I1146" i="2"/>
  <c r="I1154" i="2"/>
  <c r="I1162" i="2"/>
  <c r="I1170" i="2"/>
  <c r="I1178" i="2"/>
  <c r="I1186" i="2"/>
  <c r="I1194" i="2"/>
  <c r="I1202" i="2"/>
  <c r="I1210" i="2"/>
  <c r="I1218" i="2"/>
  <c r="I1226" i="2"/>
  <c r="I1234" i="2"/>
  <c r="I1242" i="2"/>
  <c r="I1250" i="2"/>
  <c r="I1258" i="2"/>
  <c r="I1099" i="2"/>
  <c r="I1107" i="2"/>
  <c r="I1115" i="2"/>
  <c r="I1123" i="2"/>
  <c r="I1131" i="2"/>
  <c r="I1139" i="2"/>
  <c r="I1147" i="2"/>
  <c r="I1155" i="2"/>
  <c r="I1163" i="2"/>
  <c r="I1171" i="2"/>
  <c r="I1179" i="2"/>
  <c r="I1187" i="2"/>
  <c r="I1195" i="2"/>
  <c r="I1203" i="2"/>
  <c r="I1211" i="2"/>
  <c r="I1219" i="2"/>
  <c r="I1227" i="2"/>
  <c r="I1235" i="2"/>
  <c r="I1243" i="2"/>
  <c r="I1251" i="2"/>
  <c r="I1259" i="2"/>
  <c r="I1124" i="2"/>
  <c r="I1140" i="2"/>
  <c r="I1148" i="2"/>
  <c r="I1156" i="2"/>
  <c r="I1172" i="2"/>
  <c r="I1188" i="2"/>
  <c r="I1125" i="2"/>
  <c r="I1133" i="2"/>
  <c r="I1141" i="2"/>
  <c r="I1149" i="2"/>
  <c r="I1157" i="2"/>
  <c r="I1165" i="2"/>
  <c r="I1173" i="2"/>
  <c r="I1181" i="2"/>
  <c r="I1189" i="2"/>
  <c r="I1197" i="2"/>
  <c r="I1205" i="2"/>
  <c r="I1213" i="2"/>
  <c r="I1221" i="2"/>
  <c r="I1229" i="2"/>
  <c r="I1237" i="2"/>
  <c r="I1245" i="2"/>
  <c r="I1253" i="2"/>
  <c r="I1086" i="2"/>
  <c r="I1094" i="2"/>
  <c r="I1102" i="2"/>
  <c r="I1110" i="2"/>
  <c r="I1118" i="2"/>
  <c r="I1126" i="2"/>
  <c r="I1134" i="2"/>
  <c r="I1142" i="2"/>
  <c r="I1150" i="2"/>
  <c r="I1158" i="2"/>
  <c r="I1166" i="2"/>
  <c r="I1174" i="2"/>
  <c r="I1182" i="2"/>
  <c r="I1190" i="2"/>
  <c r="I1198" i="2"/>
  <c r="I1206" i="2"/>
  <c r="I1214" i="2"/>
  <c r="I1222" i="2"/>
  <c r="I1230" i="2"/>
  <c r="I1238" i="2"/>
  <c r="I1246" i="2"/>
  <c r="I1254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260" i="2" l="1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1260" i="2" l="1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<sst xmlns="http://schemas.openxmlformats.org/spreadsheetml/2006/main" count="9" uniqueCount="9">
  <si>
    <t>TSLA</t>
  </si>
  <si>
    <t>TSLA_SNTLF</t>
  </si>
  <si>
    <t>TSLA_SNTHF</t>
  </si>
  <si>
    <t>Model3_RR</t>
  </si>
  <si>
    <t>NDXT</t>
  </si>
  <si>
    <t>&lt;1</t>
  </si>
  <si>
    <t>Model_Y</t>
  </si>
  <si>
    <t>E_MUSK</t>
  </si>
  <si>
    <t>Model_3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</si>
</sst>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TSLA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Data!$B$2:$B$1260</c:f>
              <c:numCache>
                <c:formatCode>General</c:formatCode>
                <c:ptCount val="1259"/>
                <c:pt idx="0">
                  <c:v>238.83999600000001</c:v>
                </c:pt>
                <c:pt idx="1">
                  <c:v>234.41000399999999</c:v>
                </c:pt>
                <c:pt idx="2">
                  <c:v>241.490005</c:v>
                </c:pt>
                <c:pt idx="3">
                  <c:v>237.78999300000001</c:v>
                </c:pt>
                <c:pt idx="4">
                  <c:v>230.970001</c:v>
                </c:pt>
                <c:pt idx="5">
                  <c:v>233.979996</c:v>
                </c:pt>
                <c:pt idx="6">
                  <c:v>240.03999300000001</c:v>
                </c:pt>
                <c:pt idx="7">
                  <c:v>235.83999600000001</c:v>
                </c:pt>
                <c:pt idx="8">
                  <c:v>234.91000399999999</c:v>
                </c:pt>
                <c:pt idx="9">
                  <c:v>228.88999899999999</c:v>
                </c:pt>
                <c:pt idx="10">
                  <c:v>220.16999799999999</c:v>
                </c:pt>
                <c:pt idx="11">
                  <c:v>220.44000199999999</c:v>
                </c:pt>
                <c:pt idx="12">
                  <c:v>212.96000699999999</c:v>
                </c:pt>
                <c:pt idx="13">
                  <c:v>207.320007</c:v>
                </c:pt>
                <c:pt idx="14">
                  <c:v>212.36999499999999</c:v>
                </c:pt>
                <c:pt idx="15">
                  <c:v>208.449997</c:v>
                </c:pt>
                <c:pt idx="16">
                  <c:v>216.970001</c:v>
                </c:pt>
                <c:pt idx="17">
                  <c:v>230.28999300000001</c:v>
                </c:pt>
                <c:pt idx="18">
                  <c:v>225.39999399999999</c:v>
                </c:pt>
                <c:pt idx="19">
                  <c:v>212.229996</c:v>
                </c:pt>
                <c:pt idx="20">
                  <c:v>207.520004</c:v>
                </c:pt>
                <c:pt idx="21">
                  <c:v>215.46000699999999</c:v>
                </c:pt>
                <c:pt idx="22">
                  <c:v>216.929993</c:v>
                </c:pt>
                <c:pt idx="23">
                  <c:v>204.19000199999999</c:v>
                </c:pt>
                <c:pt idx="24">
                  <c:v>203.779999</c:v>
                </c:pt>
                <c:pt idx="25">
                  <c:v>198.08999600000001</c:v>
                </c:pt>
                <c:pt idx="26">
                  <c:v>193.91000399999999</c:v>
                </c:pt>
                <c:pt idx="27">
                  <c:v>199.11000100000001</c:v>
                </c:pt>
                <c:pt idx="28">
                  <c:v>198.11999499999999</c:v>
                </c:pt>
                <c:pt idx="29">
                  <c:v>204.38000500000001</c:v>
                </c:pt>
                <c:pt idx="30">
                  <c:v>218.63999899999999</c:v>
                </c:pt>
                <c:pt idx="31">
                  <c:v>207.990005</c:v>
                </c:pt>
                <c:pt idx="32">
                  <c:v>207.86000100000001</c:v>
                </c:pt>
                <c:pt idx="33">
                  <c:v>199.85000600000001</c:v>
                </c:pt>
                <c:pt idx="34">
                  <c:v>198.509995</c:v>
                </c:pt>
                <c:pt idx="35">
                  <c:v>206.91999799999999</c:v>
                </c:pt>
                <c:pt idx="36">
                  <c:v>207.88999899999999</c:v>
                </c:pt>
                <c:pt idx="37">
                  <c:v>207.729996</c:v>
                </c:pt>
                <c:pt idx="38">
                  <c:v>210.91000399999999</c:v>
                </c:pt>
                <c:pt idx="39">
                  <c:v>216.61000100000001</c:v>
                </c:pt>
                <c:pt idx="40">
                  <c:v>207.279999</c:v>
                </c:pt>
                <c:pt idx="41">
                  <c:v>201.35000600000001</c:v>
                </c:pt>
                <c:pt idx="42">
                  <c:v>178.58999600000001</c:v>
                </c:pt>
                <c:pt idx="43">
                  <c:v>182.259995</c:v>
                </c:pt>
                <c:pt idx="44">
                  <c:v>184.66999799999999</c:v>
                </c:pt>
                <c:pt idx="45">
                  <c:v>190.16000399999999</c:v>
                </c:pt>
                <c:pt idx="46">
                  <c:v>190.61999499999999</c:v>
                </c:pt>
                <c:pt idx="47">
                  <c:v>188.58999600000001</c:v>
                </c:pt>
                <c:pt idx="48">
                  <c:v>191.55999800000001</c:v>
                </c:pt>
                <c:pt idx="49">
                  <c:v>196.08999600000001</c:v>
                </c:pt>
                <c:pt idx="50">
                  <c:v>195.300003</c:v>
                </c:pt>
                <c:pt idx="51">
                  <c:v>199.449997</c:v>
                </c:pt>
                <c:pt idx="52">
                  <c:v>204.88000500000001</c:v>
                </c:pt>
                <c:pt idx="53">
                  <c:v>207.300003</c:v>
                </c:pt>
                <c:pt idx="54">
                  <c:v>211.55999800000001</c:v>
                </c:pt>
                <c:pt idx="55">
                  <c:v>210.240005</c:v>
                </c:pt>
                <c:pt idx="56">
                  <c:v>210.240005</c:v>
                </c:pt>
                <c:pt idx="57">
                  <c:v>207.770004</c:v>
                </c:pt>
                <c:pt idx="58">
                  <c:v>204.699997</c:v>
                </c:pt>
                <c:pt idx="59">
                  <c:v>204.94000199999999</c:v>
                </c:pt>
                <c:pt idx="60">
                  <c:v>203.990005</c:v>
                </c:pt>
                <c:pt idx="61">
                  <c:v>206.89999399999999</c:v>
                </c:pt>
                <c:pt idx="62">
                  <c:v>208.16999799999999</c:v>
                </c:pt>
                <c:pt idx="63">
                  <c:v>205.30999800000001</c:v>
                </c:pt>
                <c:pt idx="64">
                  <c:v>202.300003</c:v>
                </c:pt>
                <c:pt idx="65">
                  <c:v>204.470001</c:v>
                </c:pt>
                <c:pt idx="66">
                  <c:v>203.520004</c:v>
                </c:pt>
                <c:pt idx="67">
                  <c:v>206.41999799999999</c:v>
                </c:pt>
                <c:pt idx="68">
                  <c:v>224.61000100000001</c:v>
                </c:pt>
                <c:pt idx="69">
                  <c:v>231.66999799999999</c:v>
                </c:pt>
                <c:pt idx="70">
                  <c:v>227.11999499999999</c:v>
                </c:pt>
                <c:pt idx="71">
                  <c:v>227.78999300000001</c:v>
                </c:pt>
                <c:pt idx="72">
                  <c:v>229.58999600000001</c:v>
                </c:pt>
                <c:pt idx="73">
                  <c:v>237.220001</c:v>
                </c:pt>
                <c:pt idx="74">
                  <c:v>232.5</c:v>
                </c:pt>
                <c:pt idx="75">
                  <c:v>236.88999899999999</c:v>
                </c:pt>
                <c:pt idx="76">
                  <c:v>235.60000600000001</c:v>
                </c:pt>
                <c:pt idx="77">
                  <c:v>239.05999800000001</c:v>
                </c:pt>
                <c:pt idx="78">
                  <c:v>240.05999800000001</c:v>
                </c:pt>
                <c:pt idx="79">
                  <c:v>239.720001</c:v>
                </c:pt>
                <c:pt idx="80">
                  <c:v>229.429993</c:v>
                </c:pt>
                <c:pt idx="81">
                  <c:v>229.25</c:v>
                </c:pt>
                <c:pt idx="82">
                  <c:v>222.66000399999999</c:v>
                </c:pt>
                <c:pt idx="83">
                  <c:v>219.070007</c:v>
                </c:pt>
                <c:pt idx="84">
                  <c:v>223.05999800000001</c:v>
                </c:pt>
                <c:pt idx="85">
                  <c:v>219.46000699999999</c:v>
                </c:pt>
                <c:pt idx="86">
                  <c:v>218.13000500000001</c:v>
                </c:pt>
                <c:pt idx="87">
                  <c:v>226.699997</c:v>
                </c:pt>
                <c:pt idx="88">
                  <c:v>219.58000200000001</c:v>
                </c:pt>
                <c:pt idx="89">
                  <c:v>217.16000399999999</c:v>
                </c:pt>
                <c:pt idx="90">
                  <c:v>215.39999399999999</c:v>
                </c:pt>
                <c:pt idx="91">
                  <c:v>220.020004</c:v>
                </c:pt>
                <c:pt idx="92">
                  <c:v>220.53999300000001</c:v>
                </c:pt>
                <c:pt idx="93">
                  <c:v>219.58000200000001</c:v>
                </c:pt>
                <c:pt idx="94">
                  <c:v>222.490005</c:v>
                </c:pt>
                <c:pt idx="95">
                  <c:v>223.53999300000001</c:v>
                </c:pt>
                <c:pt idx="96">
                  <c:v>223.570007</c:v>
                </c:pt>
                <c:pt idx="97">
                  <c:v>224.820007</c:v>
                </c:pt>
                <c:pt idx="98">
                  <c:v>225.009995</c:v>
                </c:pt>
                <c:pt idx="99">
                  <c:v>228.91999799999999</c:v>
                </c:pt>
                <c:pt idx="100">
                  <c:v>223.300003</c:v>
                </c:pt>
                <c:pt idx="101">
                  <c:v>233.270004</c:v>
                </c:pt>
                <c:pt idx="102">
                  <c:v>238.520004</c:v>
                </c:pt>
                <c:pt idx="103">
                  <c:v>238.490005</c:v>
                </c:pt>
                <c:pt idx="104">
                  <c:v>248.929993</c:v>
                </c:pt>
                <c:pt idx="105">
                  <c:v>252.38999899999999</c:v>
                </c:pt>
                <c:pt idx="106">
                  <c:v>248.13000500000001</c:v>
                </c:pt>
                <c:pt idx="107">
                  <c:v>259.32000699999998</c:v>
                </c:pt>
                <c:pt idx="108">
                  <c:v>259.959991</c:v>
                </c:pt>
                <c:pt idx="109">
                  <c:v>260.30999800000001</c:v>
                </c:pt>
                <c:pt idx="110">
                  <c:v>261.38000499999998</c:v>
                </c:pt>
                <c:pt idx="111">
                  <c:v>262.01001000000002</c:v>
                </c:pt>
                <c:pt idx="112">
                  <c:v>259.94000199999999</c:v>
                </c:pt>
                <c:pt idx="113">
                  <c:v>256.76001000000002</c:v>
                </c:pt>
                <c:pt idx="114">
                  <c:v>255.71000699999999</c:v>
                </c:pt>
                <c:pt idx="115">
                  <c:v>254.33999600000001</c:v>
                </c:pt>
                <c:pt idx="116">
                  <c:v>256.77999899999998</c:v>
                </c:pt>
                <c:pt idx="117">
                  <c:v>262.54998799999998</c:v>
                </c:pt>
                <c:pt idx="118">
                  <c:v>261.73998999999998</c:v>
                </c:pt>
                <c:pt idx="119">
                  <c:v>263.25</c:v>
                </c:pt>
                <c:pt idx="120">
                  <c:v>263.85998499999999</c:v>
                </c:pt>
                <c:pt idx="121">
                  <c:v>269.70001200000002</c:v>
                </c:pt>
                <c:pt idx="122">
                  <c:v>284.11999500000002</c:v>
                </c:pt>
                <c:pt idx="123">
                  <c:v>281.19000199999999</c:v>
                </c:pt>
                <c:pt idx="124">
                  <c:v>286.040009</c:v>
                </c:pt>
                <c:pt idx="125">
                  <c:v>277.39001500000001</c:v>
                </c:pt>
                <c:pt idx="126">
                  <c:v>282.10998499999999</c:v>
                </c:pt>
                <c:pt idx="127">
                  <c:v>278.48001099999999</c:v>
                </c:pt>
                <c:pt idx="128">
                  <c:v>281.10000600000001</c:v>
                </c:pt>
                <c:pt idx="129">
                  <c:v>280.30999800000001</c:v>
                </c:pt>
                <c:pt idx="130">
                  <c:v>279.20001200000002</c:v>
                </c:pt>
                <c:pt idx="131">
                  <c:v>253.86000100000001</c:v>
                </c:pt>
                <c:pt idx="132">
                  <c:v>260.73998999999998</c:v>
                </c:pt>
                <c:pt idx="133">
                  <c:v>261.38000499999998</c:v>
                </c:pt>
                <c:pt idx="134">
                  <c:v>263.82000699999998</c:v>
                </c:pt>
                <c:pt idx="135">
                  <c:v>259.32000699999998</c:v>
                </c:pt>
                <c:pt idx="136">
                  <c:v>250.029999</c:v>
                </c:pt>
                <c:pt idx="137">
                  <c:v>250.41000399999999</c:v>
                </c:pt>
                <c:pt idx="138">
                  <c:v>252.13999899999999</c:v>
                </c:pt>
                <c:pt idx="139">
                  <c:v>246.949997</c:v>
                </c:pt>
                <c:pt idx="140">
                  <c:v>246.60000600000001</c:v>
                </c:pt>
                <c:pt idx="141">
                  <c:v>245.259995</c:v>
                </c:pt>
                <c:pt idx="142">
                  <c:v>242.679993</c:v>
                </c:pt>
                <c:pt idx="143">
                  <c:v>240.240005</c:v>
                </c:pt>
                <c:pt idx="144">
                  <c:v>251.41999799999999</c:v>
                </c:pt>
                <c:pt idx="145">
                  <c:v>255.21000699999999</c:v>
                </c:pt>
                <c:pt idx="146">
                  <c:v>260.61999500000002</c:v>
                </c:pt>
                <c:pt idx="147">
                  <c:v>259.57000699999998</c:v>
                </c:pt>
                <c:pt idx="148">
                  <c:v>259.27999899999998</c:v>
                </c:pt>
                <c:pt idx="149">
                  <c:v>257.01001000000002</c:v>
                </c:pt>
                <c:pt idx="150">
                  <c:v>236.91000399999999</c:v>
                </c:pt>
                <c:pt idx="151">
                  <c:v>224.58999600000001</c:v>
                </c:pt>
                <c:pt idx="152">
                  <c:v>227.05999800000001</c:v>
                </c:pt>
                <c:pt idx="153">
                  <c:v>229.699997</c:v>
                </c:pt>
                <c:pt idx="154">
                  <c:v>226.35000600000001</c:v>
                </c:pt>
                <c:pt idx="155">
                  <c:v>227.479996</c:v>
                </c:pt>
                <c:pt idx="156">
                  <c:v>230.470001</c:v>
                </c:pt>
                <c:pt idx="157">
                  <c:v>235.33999600000001</c:v>
                </c:pt>
                <c:pt idx="158">
                  <c:v>231.10000600000001</c:v>
                </c:pt>
                <c:pt idx="159">
                  <c:v>235.28999300000001</c:v>
                </c:pt>
                <c:pt idx="160">
                  <c:v>235.240005</c:v>
                </c:pt>
                <c:pt idx="161">
                  <c:v>221.66999799999999</c:v>
                </c:pt>
                <c:pt idx="162">
                  <c:v>242.770004</c:v>
                </c:pt>
                <c:pt idx="163">
                  <c:v>238.10000600000001</c:v>
                </c:pt>
                <c:pt idx="164">
                  <c:v>238.66000399999999</c:v>
                </c:pt>
                <c:pt idx="165">
                  <c:v>241.699997</c:v>
                </c:pt>
                <c:pt idx="166">
                  <c:v>242.58999600000001</c:v>
                </c:pt>
                <c:pt idx="167">
                  <c:v>238.929993</c:v>
                </c:pt>
                <c:pt idx="168">
                  <c:v>230.970001</c:v>
                </c:pt>
                <c:pt idx="169">
                  <c:v>241.220001</c:v>
                </c:pt>
                <c:pt idx="170">
                  <c:v>240.199997</c:v>
                </c:pt>
                <c:pt idx="171">
                  <c:v>241.929993</c:v>
                </c:pt>
                <c:pt idx="172">
                  <c:v>251.08000200000001</c:v>
                </c:pt>
                <c:pt idx="173">
                  <c:v>249.10000600000001</c:v>
                </c:pt>
                <c:pt idx="174">
                  <c:v>251.699997</c:v>
                </c:pt>
                <c:pt idx="175">
                  <c:v>258.67999300000002</c:v>
                </c:pt>
                <c:pt idx="176">
                  <c:v>253.979996</c:v>
                </c:pt>
                <c:pt idx="177">
                  <c:v>257.70001200000002</c:v>
                </c:pt>
                <c:pt idx="178">
                  <c:v>247.740005</c:v>
                </c:pt>
                <c:pt idx="179">
                  <c:v>248.71000699999999</c:v>
                </c:pt>
                <c:pt idx="180">
                  <c:v>242.779999</c:v>
                </c:pt>
                <c:pt idx="181">
                  <c:v>246.720001</c:v>
                </c:pt>
                <c:pt idx="182">
                  <c:v>248.08999600000001</c:v>
                </c:pt>
                <c:pt idx="183">
                  <c:v>248.44000199999999</c:v>
                </c:pt>
                <c:pt idx="184">
                  <c:v>244.520004</c:v>
                </c:pt>
                <c:pt idx="185">
                  <c:v>231.63999899999999</c:v>
                </c:pt>
                <c:pt idx="186">
                  <c:v>231.429993</c:v>
                </c:pt>
                <c:pt idx="187">
                  <c:v>229.300003</c:v>
                </c:pt>
                <c:pt idx="188">
                  <c:v>228.279999</c:v>
                </c:pt>
                <c:pt idx="189">
                  <c:v>223.71000699999999</c:v>
                </c:pt>
                <c:pt idx="190">
                  <c:v>214.36000100000001</c:v>
                </c:pt>
                <c:pt idx="191">
                  <c:v>216.88999899999999</c:v>
                </c:pt>
                <c:pt idx="192">
                  <c:v>209.83999600000001</c:v>
                </c:pt>
                <c:pt idx="193">
                  <c:v>208.88000500000001</c:v>
                </c:pt>
                <c:pt idx="194">
                  <c:v>207</c:v>
                </c:pt>
                <c:pt idx="195">
                  <c:v>204.03999300000001</c:v>
                </c:pt>
                <c:pt idx="196">
                  <c:v>197.80999800000001</c:v>
                </c:pt>
                <c:pt idx="197">
                  <c:v>205.820007</c:v>
                </c:pt>
                <c:pt idx="198">
                  <c:v>218.259995</c:v>
                </c:pt>
                <c:pt idx="199">
                  <c:v>219.28999300000001</c:v>
                </c:pt>
                <c:pt idx="200">
                  <c:v>222.60000600000001</c:v>
                </c:pt>
                <c:pt idx="201">
                  <c:v>220.970001</c:v>
                </c:pt>
                <c:pt idx="202">
                  <c:v>222.259995</c:v>
                </c:pt>
                <c:pt idx="203">
                  <c:v>227.820007</c:v>
                </c:pt>
                <c:pt idx="204">
                  <c:v>225.71000699999999</c:v>
                </c:pt>
                <c:pt idx="205">
                  <c:v>222.229996</c:v>
                </c:pt>
                <c:pt idx="206">
                  <c:v>222.41000399999999</c:v>
                </c:pt>
                <c:pt idx="207">
                  <c:v>219.30999800000001</c:v>
                </c:pt>
                <c:pt idx="208">
                  <c:v>210.08999600000001</c:v>
                </c:pt>
                <c:pt idx="209">
                  <c:v>211.279999</c:v>
                </c:pt>
                <c:pt idx="210">
                  <c:v>210.949997</c:v>
                </c:pt>
                <c:pt idx="211">
                  <c:v>210.61999499999999</c:v>
                </c:pt>
                <c:pt idx="212">
                  <c:v>206.66000399999999</c:v>
                </c:pt>
                <c:pt idx="213">
                  <c:v>202.21000699999999</c:v>
                </c:pt>
                <c:pt idx="214">
                  <c:v>204.25</c:v>
                </c:pt>
                <c:pt idx="215">
                  <c:v>192.69000199999999</c:v>
                </c:pt>
                <c:pt idx="216">
                  <c:v>191.86999499999999</c:v>
                </c:pt>
                <c:pt idx="217">
                  <c:v>193.070007</c:v>
                </c:pt>
                <c:pt idx="218">
                  <c:v>191.929993</c:v>
                </c:pt>
                <c:pt idx="219">
                  <c:v>196.570007</c:v>
                </c:pt>
                <c:pt idx="220">
                  <c:v>201.61999499999999</c:v>
                </c:pt>
                <c:pt idx="221">
                  <c:v>201.28999300000001</c:v>
                </c:pt>
                <c:pt idx="222">
                  <c:v>206.550003</c:v>
                </c:pt>
                <c:pt idx="223">
                  <c:v>205.979996</c:v>
                </c:pt>
                <c:pt idx="224">
                  <c:v>199.36999499999999</c:v>
                </c:pt>
                <c:pt idx="225">
                  <c:v>205.199997</c:v>
                </c:pt>
                <c:pt idx="226">
                  <c:v>203.60000600000001</c:v>
                </c:pt>
                <c:pt idx="227">
                  <c:v>210.94000199999999</c:v>
                </c:pt>
                <c:pt idx="228">
                  <c:v>218.36000100000001</c:v>
                </c:pt>
                <c:pt idx="229">
                  <c:v>218.550003</c:v>
                </c:pt>
                <c:pt idx="230">
                  <c:v>220.990005</c:v>
                </c:pt>
                <c:pt idx="231">
                  <c:v>217.36000100000001</c:v>
                </c:pt>
                <c:pt idx="232">
                  <c:v>217.479996</c:v>
                </c:pt>
                <c:pt idx="233">
                  <c:v>216.28999300000001</c:v>
                </c:pt>
                <c:pt idx="234">
                  <c:v>212.800003</c:v>
                </c:pt>
                <c:pt idx="235">
                  <c:v>202.88000500000001</c:v>
                </c:pt>
                <c:pt idx="236">
                  <c:v>203.770004</c:v>
                </c:pt>
                <c:pt idx="237">
                  <c:v>204.35000600000001</c:v>
                </c:pt>
                <c:pt idx="238">
                  <c:v>204.46000699999999</c:v>
                </c:pt>
                <c:pt idx="239">
                  <c:v>211.71000699999999</c:v>
                </c:pt>
                <c:pt idx="240">
                  <c:v>217.11000100000001</c:v>
                </c:pt>
                <c:pt idx="241">
                  <c:v>207.33999600000001</c:v>
                </c:pt>
                <c:pt idx="242">
                  <c:v>204.11000100000001</c:v>
                </c:pt>
                <c:pt idx="243">
                  <c:v>203.759995</c:v>
                </c:pt>
                <c:pt idx="244">
                  <c:v>207.19000199999999</c:v>
                </c:pt>
                <c:pt idx="245">
                  <c:v>203.33999600000001</c:v>
                </c:pt>
                <c:pt idx="246">
                  <c:v>197.33000200000001</c:v>
                </c:pt>
                <c:pt idx="247">
                  <c:v>199.55999800000001</c:v>
                </c:pt>
                <c:pt idx="248">
                  <c:v>202.44000199999999</c:v>
                </c:pt>
                <c:pt idx="249">
                  <c:v>200.63000500000001</c:v>
                </c:pt>
                <c:pt idx="250">
                  <c:v>193.88000500000001</c:v>
                </c:pt>
                <c:pt idx="251">
                  <c:v>190.88000500000001</c:v>
                </c:pt>
                <c:pt idx="252">
                  <c:v>190.320007</c:v>
                </c:pt>
                <c:pt idx="253">
                  <c:v>193.740005</c:v>
                </c:pt>
                <c:pt idx="254">
                  <c:v>191.070007</c:v>
                </c:pt>
                <c:pt idx="255">
                  <c:v>188.679993</c:v>
                </c:pt>
                <c:pt idx="256">
                  <c:v>195.699997</c:v>
                </c:pt>
                <c:pt idx="257">
                  <c:v>194.729996</c:v>
                </c:pt>
                <c:pt idx="258">
                  <c:v>200.71000699999999</c:v>
                </c:pt>
                <c:pt idx="259">
                  <c:v>195.64999399999999</c:v>
                </c:pt>
                <c:pt idx="260">
                  <c:v>198.08000200000001</c:v>
                </c:pt>
                <c:pt idx="261">
                  <c:v>199.63000500000001</c:v>
                </c:pt>
                <c:pt idx="262">
                  <c:v>201.720001</c:v>
                </c:pt>
                <c:pt idx="263">
                  <c:v>194.300003</c:v>
                </c:pt>
                <c:pt idx="264">
                  <c:v>190.41000399999999</c:v>
                </c:pt>
                <c:pt idx="265">
                  <c:v>185</c:v>
                </c:pt>
                <c:pt idx="266">
                  <c:v>190.570007</c:v>
                </c:pt>
                <c:pt idx="267">
                  <c:v>188.770004</c:v>
                </c:pt>
                <c:pt idx="268">
                  <c:v>187.58999600000001</c:v>
                </c:pt>
                <c:pt idx="269">
                  <c:v>191</c:v>
                </c:pt>
                <c:pt idx="270">
                  <c:v>203.10000600000001</c:v>
                </c:pt>
                <c:pt idx="271">
                  <c:v>203.25</c:v>
                </c:pt>
                <c:pt idx="272">
                  <c:v>207.66999799999999</c:v>
                </c:pt>
                <c:pt idx="273">
                  <c:v>210.08999600000001</c:v>
                </c:pt>
                <c:pt idx="274">
                  <c:v>210.89999399999999</c:v>
                </c:pt>
                <c:pt idx="275">
                  <c:v>209.779999</c:v>
                </c:pt>
                <c:pt idx="276">
                  <c:v>207.46000699999999</c:v>
                </c:pt>
                <c:pt idx="277">
                  <c:v>207.83000200000001</c:v>
                </c:pt>
                <c:pt idx="278">
                  <c:v>206.699997</c:v>
                </c:pt>
                <c:pt idx="279">
                  <c:v>206.78999300000001</c:v>
                </c:pt>
                <c:pt idx="280">
                  <c:v>205.270004</c:v>
                </c:pt>
                <c:pt idx="281">
                  <c:v>209.41000399999999</c:v>
                </c:pt>
                <c:pt idx="282">
                  <c:v>219.44000199999999</c:v>
                </c:pt>
                <c:pt idx="283">
                  <c:v>218.60000600000001</c:v>
                </c:pt>
                <c:pt idx="284">
                  <c:v>218.429993</c:v>
                </c:pt>
                <c:pt idx="285">
                  <c:v>231.550003</c:v>
                </c:pt>
                <c:pt idx="286">
                  <c:v>230.479996</c:v>
                </c:pt>
                <c:pt idx="287">
                  <c:v>232.449997</c:v>
                </c:pt>
                <c:pt idx="288">
                  <c:v>226.050003</c:v>
                </c:pt>
                <c:pt idx="289">
                  <c:v>226.029999</c:v>
                </c:pt>
                <c:pt idx="290">
                  <c:v>230.509995</c:v>
                </c:pt>
                <c:pt idx="291">
                  <c:v>232.949997</c:v>
                </c:pt>
                <c:pt idx="292">
                  <c:v>230.429993</c:v>
                </c:pt>
                <c:pt idx="293">
                  <c:v>236.800003</c:v>
                </c:pt>
                <c:pt idx="294">
                  <c:v>236.61000100000001</c:v>
                </c:pt>
                <c:pt idx="295">
                  <c:v>239.490005</c:v>
                </c:pt>
                <c:pt idx="296">
                  <c:v>244.740005</c:v>
                </c:pt>
                <c:pt idx="297">
                  <c:v>243.179993</c:v>
                </c:pt>
                <c:pt idx="298">
                  <c:v>244.10000600000001</c:v>
                </c:pt>
                <c:pt idx="299">
                  <c:v>248.83999600000001</c:v>
                </c:pt>
                <c:pt idx="300">
                  <c:v>248.75</c:v>
                </c:pt>
                <c:pt idx="301">
                  <c:v>247.13999899999999</c:v>
                </c:pt>
                <c:pt idx="302">
                  <c:v>244.35000600000001</c:v>
                </c:pt>
                <c:pt idx="303">
                  <c:v>245.61999499999999</c:v>
                </c:pt>
                <c:pt idx="304">
                  <c:v>247.729996</c:v>
                </c:pt>
                <c:pt idx="305">
                  <c:v>247.46000699999999</c:v>
                </c:pt>
                <c:pt idx="306">
                  <c:v>247.429993</c:v>
                </c:pt>
                <c:pt idx="307">
                  <c:v>251.449997</c:v>
                </c:pt>
                <c:pt idx="308">
                  <c:v>250.800003</c:v>
                </c:pt>
                <c:pt idx="309">
                  <c:v>249.449997</c:v>
                </c:pt>
                <c:pt idx="310">
                  <c:v>248.35000600000001</c:v>
                </c:pt>
                <c:pt idx="311">
                  <c:v>248.990005</c:v>
                </c:pt>
                <c:pt idx="312">
                  <c:v>245.91999799999999</c:v>
                </c:pt>
                <c:pt idx="313">
                  <c:v>249.13999899999999</c:v>
                </c:pt>
                <c:pt idx="314">
                  <c:v>256.290009</c:v>
                </c:pt>
                <c:pt idx="315">
                  <c:v>256</c:v>
                </c:pt>
                <c:pt idx="316">
                  <c:v>250.699997</c:v>
                </c:pt>
                <c:pt idx="317">
                  <c:v>251.41000399999999</c:v>
                </c:pt>
                <c:pt idx="318">
                  <c:v>250.69000199999999</c:v>
                </c:pt>
                <c:pt idx="319">
                  <c:v>250.38000500000001</c:v>
                </c:pt>
                <c:pt idx="320">
                  <c:v>253.11999499999999</c:v>
                </c:pt>
                <c:pt idx="321">
                  <c:v>260.41000400000001</c:v>
                </c:pt>
                <c:pt idx="322">
                  <c:v>261.89001500000001</c:v>
                </c:pt>
                <c:pt idx="323">
                  <c:v>262.51001000000002</c:v>
                </c:pt>
                <c:pt idx="324">
                  <c:v>259.790009</c:v>
                </c:pt>
                <c:pt idx="325">
                  <c:v>267.67001299999998</c:v>
                </c:pt>
                <c:pt idx="326">
                  <c:v>265.17001299999998</c:v>
                </c:pt>
                <c:pt idx="327">
                  <c:v>268.790009</c:v>
                </c:pt>
                <c:pt idx="328">
                  <c:v>267.08999599999999</c:v>
                </c:pt>
                <c:pt idx="329">
                  <c:v>262.01998900000001</c:v>
                </c:pt>
                <c:pt idx="330">
                  <c:v>268.26001000000002</c:v>
                </c:pt>
                <c:pt idx="331">
                  <c:v>269.14999399999999</c:v>
                </c:pt>
                <c:pt idx="332">
                  <c:v>280.01998900000001</c:v>
                </c:pt>
                <c:pt idx="333">
                  <c:v>279.72000100000002</c:v>
                </c:pt>
                <c:pt idx="334">
                  <c:v>267.88000499999998</c:v>
                </c:pt>
                <c:pt idx="335">
                  <c:v>254.96000699999999</c:v>
                </c:pt>
                <c:pt idx="336">
                  <c:v>257.92001299999998</c:v>
                </c:pt>
                <c:pt idx="337">
                  <c:v>259.14999399999999</c:v>
                </c:pt>
                <c:pt idx="338">
                  <c:v>262.16000400000001</c:v>
                </c:pt>
                <c:pt idx="339">
                  <c:v>265.64999399999999</c:v>
                </c:pt>
                <c:pt idx="340">
                  <c:v>263.14001500000001</c:v>
                </c:pt>
                <c:pt idx="341">
                  <c:v>266.67999300000002</c:v>
                </c:pt>
                <c:pt idx="342">
                  <c:v>274.66000400000001</c:v>
                </c:pt>
                <c:pt idx="343">
                  <c:v>282.26001000000002</c:v>
                </c:pt>
                <c:pt idx="344">
                  <c:v>266.76998900000001</c:v>
                </c:pt>
                <c:pt idx="345">
                  <c:v>267.86999500000002</c:v>
                </c:pt>
                <c:pt idx="346">
                  <c:v>267.20001200000002</c:v>
                </c:pt>
                <c:pt idx="347">
                  <c:v>265.41000400000001</c:v>
                </c:pt>
                <c:pt idx="348">
                  <c:v>253.009995</c:v>
                </c:pt>
                <c:pt idx="349">
                  <c:v>264.82000699999998</c:v>
                </c:pt>
                <c:pt idx="350">
                  <c:v>263.82000699999998</c:v>
                </c:pt>
                <c:pt idx="351">
                  <c:v>266.790009</c:v>
                </c:pt>
                <c:pt idx="352">
                  <c:v>266.14999399999999</c:v>
                </c:pt>
                <c:pt idx="353">
                  <c:v>259.98998999999998</c:v>
                </c:pt>
                <c:pt idx="354">
                  <c:v>266.27999899999998</c:v>
                </c:pt>
                <c:pt idx="355">
                  <c:v>270.13000499999998</c:v>
                </c:pt>
                <c:pt idx="356">
                  <c:v>246.13000500000001</c:v>
                </c:pt>
                <c:pt idx="357">
                  <c:v>242.509995</c:v>
                </c:pt>
                <c:pt idx="358">
                  <c:v>241.13999899999999</c:v>
                </c:pt>
                <c:pt idx="359">
                  <c:v>237.36999499999999</c:v>
                </c:pt>
                <c:pt idx="360">
                  <c:v>238.16999799999999</c:v>
                </c:pt>
                <c:pt idx="361">
                  <c:v>242.509995</c:v>
                </c:pt>
                <c:pt idx="362">
                  <c:v>243.14999399999999</c:v>
                </c:pt>
                <c:pt idx="363">
                  <c:v>254.990005</c:v>
                </c:pt>
                <c:pt idx="364">
                  <c:v>260.72000100000002</c:v>
                </c:pt>
                <c:pt idx="365">
                  <c:v>255.25</c:v>
                </c:pt>
                <c:pt idx="366">
                  <c:v>242.179993</c:v>
                </c:pt>
                <c:pt idx="367">
                  <c:v>230.770004</c:v>
                </c:pt>
                <c:pt idx="368">
                  <c:v>218.86999499999999</c:v>
                </c:pt>
                <c:pt idx="369">
                  <c:v>220.029999</c:v>
                </c:pt>
                <c:pt idx="370">
                  <c:v>224.83999600000001</c:v>
                </c:pt>
                <c:pt idx="371">
                  <c:v>242.990005</c:v>
                </c:pt>
                <c:pt idx="372">
                  <c:v>248.479996</c:v>
                </c:pt>
                <c:pt idx="373">
                  <c:v>249.05999800000001</c:v>
                </c:pt>
                <c:pt idx="374">
                  <c:v>238.63000500000001</c:v>
                </c:pt>
                <c:pt idx="375">
                  <c:v>247.69000199999999</c:v>
                </c:pt>
                <c:pt idx="376">
                  <c:v>245.570007</c:v>
                </c:pt>
                <c:pt idx="377">
                  <c:v>241.929993</c:v>
                </c:pt>
                <c:pt idx="378">
                  <c:v>248.16999799999999</c:v>
                </c:pt>
                <c:pt idx="379">
                  <c:v>248.91000399999999</c:v>
                </c:pt>
                <c:pt idx="380">
                  <c:v>248.479996</c:v>
                </c:pt>
                <c:pt idx="381">
                  <c:v>250.240005</c:v>
                </c:pt>
                <c:pt idx="382">
                  <c:v>253.19000199999999</c:v>
                </c:pt>
                <c:pt idx="383">
                  <c:v>253.570007</c:v>
                </c:pt>
                <c:pt idx="384">
                  <c:v>262.25</c:v>
                </c:pt>
                <c:pt idx="385">
                  <c:v>262.07000699999998</c:v>
                </c:pt>
                <c:pt idx="386">
                  <c:v>260.61999500000002</c:v>
                </c:pt>
                <c:pt idx="387">
                  <c:v>264.20001200000002</c:v>
                </c:pt>
                <c:pt idx="388">
                  <c:v>260.94000199999999</c:v>
                </c:pt>
                <c:pt idx="389">
                  <c:v>261.05999800000001</c:v>
                </c:pt>
                <c:pt idx="390">
                  <c:v>263.11999500000002</c:v>
                </c:pt>
                <c:pt idx="391">
                  <c:v>256.91000400000001</c:v>
                </c:pt>
                <c:pt idx="392">
                  <c:v>248.429993</c:v>
                </c:pt>
                <c:pt idx="393">
                  <c:v>246.64999399999999</c:v>
                </c:pt>
                <c:pt idx="394">
                  <c:v>248.39999399999999</c:v>
                </c:pt>
                <c:pt idx="395">
                  <c:v>239.88000500000001</c:v>
                </c:pt>
                <c:pt idx="396">
                  <c:v>247.570007</c:v>
                </c:pt>
                <c:pt idx="397">
                  <c:v>246.14999399999999</c:v>
                </c:pt>
                <c:pt idx="398">
                  <c:v>241.46000699999999</c:v>
                </c:pt>
                <c:pt idx="399">
                  <c:v>231.96000699999999</c:v>
                </c:pt>
                <c:pt idx="400">
                  <c:v>226.720001</c:v>
                </c:pt>
                <c:pt idx="401">
                  <c:v>220.69000199999999</c:v>
                </c:pt>
                <c:pt idx="402">
                  <c:v>215.58000200000001</c:v>
                </c:pt>
                <c:pt idx="403">
                  <c:v>219.25</c:v>
                </c:pt>
                <c:pt idx="404">
                  <c:v>216.88000500000001</c:v>
                </c:pt>
                <c:pt idx="405">
                  <c:v>221.30999800000001</c:v>
                </c:pt>
                <c:pt idx="406">
                  <c:v>227.009995</c:v>
                </c:pt>
                <c:pt idx="407">
                  <c:v>228.10000600000001</c:v>
                </c:pt>
                <c:pt idx="408">
                  <c:v>213.029999</c:v>
                </c:pt>
                <c:pt idx="409">
                  <c:v>210.08999600000001</c:v>
                </c:pt>
                <c:pt idx="410">
                  <c:v>211.720001</c:v>
                </c:pt>
                <c:pt idx="411">
                  <c:v>209.08999600000001</c:v>
                </c:pt>
                <c:pt idx="412">
                  <c:v>215.259995</c:v>
                </c:pt>
                <c:pt idx="413">
                  <c:v>210.35000600000001</c:v>
                </c:pt>
                <c:pt idx="414">
                  <c:v>212.96000699999999</c:v>
                </c:pt>
                <c:pt idx="415">
                  <c:v>211.63000500000001</c:v>
                </c:pt>
                <c:pt idx="416">
                  <c:v>206.929993</c:v>
                </c:pt>
                <c:pt idx="417">
                  <c:v>213.78999300000001</c:v>
                </c:pt>
                <c:pt idx="418">
                  <c:v>208.35000600000001</c:v>
                </c:pt>
                <c:pt idx="419">
                  <c:v>231.63000500000001</c:v>
                </c:pt>
                <c:pt idx="420">
                  <c:v>231.770004</c:v>
                </c:pt>
                <c:pt idx="421">
                  <c:v>232.36000100000001</c:v>
                </c:pt>
                <c:pt idx="422">
                  <c:v>225.33000200000001</c:v>
                </c:pt>
                <c:pt idx="423">
                  <c:v>216.5</c:v>
                </c:pt>
                <c:pt idx="424">
                  <c:v>219.08000200000001</c:v>
                </c:pt>
                <c:pt idx="425">
                  <c:v>212.94000199999999</c:v>
                </c:pt>
                <c:pt idx="426">
                  <c:v>207.19000199999999</c:v>
                </c:pt>
                <c:pt idx="427">
                  <c:v>214.30999800000001</c:v>
                </c:pt>
                <c:pt idx="428">
                  <c:v>214</c:v>
                </c:pt>
                <c:pt idx="429">
                  <c:v>221.070007</c:v>
                </c:pt>
                <c:pt idx="430">
                  <c:v>221.800003</c:v>
                </c:pt>
                <c:pt idx="431">
                  <c:v>220.009995</c:v>
                </c:pt>
                <c:pt idx="432">
                  <c:v>217.75</c:v>
                </c:pt>
                <c:pt idx="433">
                  <c:v>218.25</c:v>
                </c:pt>
                <c:pt idx="434">
                  <c:v>229.63999899999999</c:v>
                </c:pt>
                <c:pt idx="435">
                  <c:v>231.61000100000001</c:v>
                </c:pt>
                <c:pt idx="436">
                  <c:v>230.259995</c:v>
                </c:pt>
                <c:pt idx="437">
                  <c:v>237.19000199999999</c:v>
                </c:pt>
                <c:pt idx="438">
                  <c:v>231.990005</c:v>
                </c:pt>
                <c:pt idx="439">
                  <c:v>232.71000699999999</c:v>
                </c:pt>
                <c:pt idx="440">
                  <c:v>230.38000500000001</c:v>
                </c:pt>
                <c:pt idx="441">
                  <c:v>231.13000500000001</c:v>
                </c:pt>
                <c:pt idx="442">
                  <c:v>226.720001</c:v>
                </c:pt>
                <c:pt idx="443">
                  <c:v>224.520004</c:v>
                </c:pt>
                <c:pt idx="444">
                  <c:v>227.070007</c:v>
                </c:pt>
                <c:pt idx="445">
                  <c:v>217.020004</c:v>
                </c:pt>
                <c:pt idx="446">
                  <c:v>218.58000200000001</c:v>
                </c:pt>
                <c:pt idx="447">
                  <c:v>221.08999600000001</c:v>
                </c:pt>
                <c:pt idx="448">
                  <c:v>234.509995</c:v>
                </c:pt>
                <c:pt idx="449">
                  <c:v>233.38999899999999</c:v>
                </c:pt>
                <c:pt idx="450">
                  <c:v>230.46000699999999</c:v>
                </c:pt>
                <c:pt idx="451">
                  <c:v>232.55999800000001</c:v>
                </c:pt>
                <c:pt idx="452">
                  <c:v>229.949997</c:v>
                </c:pt>
                <c:pt idx="453">
                  <c:v>229.699997</c:v>
                </c:pt>
                <c:pt idx="454">
                  <c:v>230.570007</c:v>
                </c:pt>
                <c:pt idx="455">
                  <c:v>228.949997</c:v>
                </c:pt>
                <c:pt idx="456">
                  <c:v>237.19000199999999</c:v>
                </c:pt>
                <c:pt idx="457">
                  <c:v>238.08999600000001</c:v>
                </c:pt>
                <c:pt idx="458">
                  <c:v>240.009995</c:v>
                </c:pt>
                <c:pt idx="459">
                  <c:v>223.41000399999999</c:v>
                </c:pt>
                <c:pt idx="460">
                  <c:v>223.429993</c:v>
                </c:pt>
                <c:pt idx="461">
                  <c:v>219.03999300000001</c:v>
                </c:pt>
                <c:pt idx="462">
                  <c:v>215.64999399999999</c:v>
                </c:pt>
                <c:pt idx="463">
                  <c:v>211</c:v>
                </c:pt>
                <c:pt idx="464">
                  <c:v>207.85000600000001</c:v>
                </c:pt>
                <c:pt idx="465">
                  <c:v>209.970001</c:v>
                </c:pt>
                <c:pt idx="466">
                  <c:v>200.30999800000001</c:v>
                </c:pt>
                <c:pt idx="467">
                  <c:v>206.179993</c:v>
                </c:pt>
                <c:pt idx="468">
                  <c:v>204.990005</c:v>
                </c:pt>
                <c:pt idx="469">
                  <c:v>204.720001</c:v>
                </c:pt>
                <c:pt idx="470">
                  <c:v>198.699997</c:v>
                </c:pt>
                <c:pt idx="471">
                  <c:v>199.970001</c:v>
                </c:pt>
                <c:pt idx="472">
                  <c:v>202.550003</c:v>
                </c:pt>
                <c:pt idx="473">
                  <c:v>196.38000500000001</c:v>
                </c:pt>
                <c:pt idx="474">
                  <c:v>193.55999800000001</c:v>
                </c:pt>
                <c:pt idx="475">
                  <c:v>188.070007</c:v>
                </c:pt>
                <c:pt idx="476">
                  <c:v>189.699997</c:v>
                </c:pt>
                <c:pt idx="477">
                  <c:v>191.199997</c:v>
                </c:pt>
                <c:pt idx="478">
                  <c:v>196.94000199999999</c:v>
                </c:pt>
                <c:pt idx="479">
                  <c:v>182.779999</c:v>
                </c:pt>
                <c:pt idx="480">
                  <c:v>173.479996</c:v>
                </c:pt>
                <c:pt idx="481">
                  <c:v>175.33000200000001</c:v>
                </c:pt>
                <c:pt idx="482">
                  <c:v>162.60000600000001</c:v>
                </c:pt>
                <c:pt idx="483">
                  <c:v>147.990005</c:v>
                </c:pt>
                <c:pt idx="484">
                  <c:v>148.25</c:v>
                </c:pt>
                <c:pt idx="485">
                  <c:v>143.66999799999999</c:v>
                </c:pt>
                <c:pt idx="486">
                  <c:v>150.470001</c:v>
                </c:pt>
                <c:pt idx="487">
                  <c:v>151.03999300000001</c:v>
                </c:pt>
                <c:pt idx="488">
                  <c:v>155.16999799999999</c:v>
                </c:pt>
                <c:pt idx="489">
                  <c:v>168.679993</c:v>
                </c:pt>
                <c:pt idx="490">
                  <c:v>166.770004</c:v>
                </c:pt>
                <c:pt idx="491">
                  <c:v>166.58000200000001</c:v>
                </c:pt>
                <c:pt idx="492">
                  <c:v>177.740005</c:v>
                </c:pt>
                <c:pt idx="493">
                  <c:v>177.21000699999999</c:v>
                </c:pt>
                <c:pt idx="494">
                  <c:v>179</c:v>
                </c:pt>
                <c:pt idx="495">
                  <c:v>187.429993</c:v>
                </c:pt>
                <c:pt idx="496">
                  <c:v>190.33999600000001</c:v>
                </c:pt>
                <c:pt idx="497">
                  <c:v>191.929993</c:v>
                </c:pt>
                <c:pt idx="498">
                  <c:v>186.35000600000001</c:v>
                </c:pt>
                <c:pt idx="499">
                  <c:v>188.33999600000001</c:v>
                </c:pt>
                <c:pt idx="500">
                  <c:v>195.740005</c:v>
                </c:pt>
                <c:pt idx="501">
                  <c:v>201.03999300000001</c:v>
                </c:pt>
                <c:pt idx="502">
                  <c:v>205.28999300000001</c:v>
                </c:pt>
                <c:pt idx="503">
                  <c:v>202.60000600000001</c:v>
                </c:pt>
                <c:pt idx="504">
                  <c:v>208.720001</c:v>
                </c:pt>
                <c:pt idx="505">
                  <c:v>205.179993</c:v>
                </c:pt>
                <c:pt idx="506">
                  <c:v>207.5</c:v>
                </c:pt>
                <c:pt idx="507">
                  <c:v>215.14999399999999</c:v>
                </c:pt>
                <c:pt idx="508">
                  <c:v>218.33999600000001</c:v>
                </c:pt>
                <c:pt idx="509">
                  <c:v>221.929993</c:v>
                </c:pt>
                <c:pt idx="510">
                  <c:v>226.38000500000001</c:v>
                </c:pt>
                <c:pt idx="511">
                  <c:v>232.740005</c:v>
                </c:pt>
                <c:pt idx="512">
                  <c:v>238.320007</c:v>
                </c:pt>
                <c:pt idx="513">
                  <c:v>234.240005</c:v>
                </c:pt>
                <c:pt idx="514">
                  <c:v>222.58000200000001</c:v>
                </c:pt>
                <c:pt idx="515">
                  <c:v>227.75</c:v>
                </c:pt>
                <c:pt idx="516">
                  <c:v>230.259995</c:v>
                </c:pt>
                <c:pt idx="517">
                  <c:v>230.13000500000001</c:v>
                </c:pt>
                <c:pt idx="518">
                  <c:v>226.88999899999999</c:v>
                </c:pt>
                <c:pt idx="519">
                  <c:v>229.770004</c:v>
                </c:pt>
                <c:pt idx="520">
                  <c:v>237.58999600000001</c:v>
                </c:pt>
                <c:pt idx="521">
                  <c:v>246.990005</c:v>
                </c:pt>
                <c:pt idx="522">
                  <c:v>255.470001</c:v>
                </c:pt>
                <c:pt idx="523">
                  <c:v>265.42001299999998</c:v>
                </c:pt>
                <c:pt idx="524">
                  <c:v>257.20001200000002</c:v>
                </c:pt>
                <c:pt idx="525">
                  <c:v>250.070007</c:v>
                </c:pt>
                <c:pt idx="526">
                  <c:v>249.91999799999999</c:v>
                </c:pt>
                <c:pt idx="527">
                  <c:v>247.820007</c:v>
                </c:pt>
                <c:pt idx="528">
                  <c:v>254.529999</c:v>
                </c:pt>
                <c:pt idx="529">
                  <c:v>251.86000100000001</c:v>
                </c:pt>
                <c:pt idx="530">
                  <c:v>254.509995</c:v>
                </c:pt>
                <c:pt idx="531">
                  <c:v>253.88000500000001</c:v>
                </c:pt>
                <c:pt idx="532">
                  <c:v>247.36999499999999</c:v>
                </c:pt>
                <c:pt idx="533">
                  <c:v>249.970001</c:v>
                </c:pt>
                <c:pt idx="534">
                  <c:v>248.28999300000001</c:v>
                </c:pt>
                <c:pt idx="535">
                  <c:v>253.75</c:v>
                </c:pt>
                <c:pt idx="536">
                  <c:v>251.820007</c:v>
                </c:pt>
                <c:pt idx="537">
                  <c:v>253.740005</c:v>
                </c:pt>
                <c:pt idx="538">
                  <c:v>251.470001</c:v>
                </c:pt>
                <c:pt idx="539">
                  <c:v>247.71000699999999</c:v>
                </c:pt>
                <c:pt idx="540">
                  <c:v>240.759995</c:v>
                </c:pt>
                <c:pt idx="541">
                  <c:v>241.800003</c:v>
                </c:pt>
                <c:pt idx="542">
                  <c:v>232.320007</c:v>
                </c:pt>
                <c:pt idx="543">
                  <c:v>222.55999800000001</c:v>
                </c:pt>
                <c:pt idx="544">
                  <c:v>211.529999</c:v>
                </c:pt>
                <c:pt idx="545">
                  <c:v>214.929993</c:v>
                </c:pt>
                <c:pt idx="546">
                  <c:v>208.91999799999999</c:v>
                </c:pt>
                <c:pt idx="547">
                  <c:v>208.69000199999999</c:v>
                </c:pt>
                <c:pt idx="548">
                  <c:v>208.96000699999999</c:v>
                </c:pt>
                <c:pt idx="549">
                  <c:v>207.279999</c:v>
                </c:pt>
                <c:pt idx="550">
                  <c:v>207.61000100000001</c:v>
                </c:pt>
                <c:pt idx="551">
                  <c:v>208.28999300000001</c:v>
                </c:pt>
                <c:pt idx="552">
                  <c:v>204.66000399999999</c:v>
                </c:pt>
                <c:pt idx="553">
                  <c:v>211.16999799999999</c:v>
                </c:pt>
                <c:pt idx="554">
                  <c:v>215.21000699999999</c:v>
                </c:pt>
                <c:pt idx="555">
                  <c:v>220.279999</c:v>
                </c:pt>
                <c:pt idx="556">
                  <c:v>216.220001</c:v>
                </c:pt>
                <c:pt idx="557">
                  <c:v>217.91000399999999</c:v>
                </c:pt>
                <c:pt idx="558">
                  <c:v>219.58000200000001</c:v>
                </c:pt>
                <c:pt idx="559">
                  <c:v>225.11999499999999</c:v>
                </c:pt>
                <c:pt idx="560">
                  <c:v>223.03999300000001</c:v>
                </c:pt>
                <c:pt idx="561">
                  <c:v>223.229996</c:v>
                </c:pt>
                <c:pt idx="562">
                  <c:v>219.55999800000001</c:v>
                </c:pt>
                <c:pt idx="563">
                  <c:v>218.96000699999999</c:v>
                </c:pt>
                <c:pt idx="564">
                  <c:v>218.990005</c:v>
                </c:pt>
                <c:pt idx="565">
                  <c:v>220.679993</c:v>
                </c:pt>
                <c:pt idx="566">
                  <c:v>232.33999600000001</c:v>
                </c:pt>
                <c:pt idx="567">
                  <c:v>235.520004</c:v>
                </c:pt>
                <c:pt idx="568">
                  <c:v>229.36000100000001</c:v>
                </c:pt>
                <c:pt idx="569">
                  <c:v>218.78999300000001</c:v>
                </c:pt>
                <c:pt idx="570">
                  <c:v>217.86999499999999</c:v>
                </c:pt>
                <c:pt idx="571">
                  <c:v>214.96000699999999</c:v>
                </c:pt>
                <c:pt idx="572">
                  <c:v>217.699997</c:v>
                </c:pt>
                <c:pt idx="573">
                  <c:v>217.929993</c:v>
                </c:pt>
                <c:pt idx="574">
                  <c:v>215.470001</c:v>
                </c:pt>
                <c:pt idx="575">
                  <c:v>219.699997</c:v>
                </c:pt>
                <c:pt idx="576">
                  <c:v>219.61000100000001</c:v>
                </c:pt>
                <c:pt idx="577">
                  <c:v>196.66000399999999</c:v>
                </c:pt>
                <c:pt idx="578">
                  <c:v>196.39999399999999</c:v>
                </c:pt>
                <c:pt idx="579">
                  <c:v>193.14999399999999</c:v>
                </c:pt>
                <c:pt idx="580">
                  <c:v>198.550003</c:v>
                </c:pt>
                <c:pt idx="581">
                  <c:v>201.78999300000001</c:v>
                </c:pt>
                <c:pt idx="582">
                  <c:v>210.19000199999999</c:v>
                </c:pt>
                <c:pt idx="583">
                  <c:v>212.279999</c:v>
                </c:pt>
                <c:pt idx="584">
                  <c:v>216.5</c:v>
                </c:pt>
                <c:pt idx="585">
                  <c:v>213.979996</c:v>
                </c:pt>
                <c:pt idx="586">
                  <c:v>214.44000199999999</c:v>
                </c:pt>
                <c:pt idx="587">
                  <c:v>215.94000199999999</c:v>
                </c:pt>
                <c:pt idx="588">
                  <c:v>216.779999</c:v>
                </c:pt>
                <c:pt idx="589">
                  <c:v>224.779999</c:v>
                </c:pt>
                <c:pt idx="590">
                  <c:v>224.64999399999999</c:v>
                </c:pt>
                <c:pt idx="591">
                  <c:v>222.529999</c:v>
                </c:pt>
                <c:pt idx="592">
                  <c:v>221.529999</c:v>
                </c:pt>
                <c:pt idx="593">
                  <c:v>220.39999399999999</c:v>
                </c:pt>
                <c:pt idx="594">
                  <c:v>226.25</c:v>
                </c:pt>
                <c:pt idx="595">
                  <c:v>225.259995</c:v>
                </c:pt>
                <c:pt idx="596">
                  <c:v>228.36000100000001</c:v>
                </c:pt>
                <c:pt idx="597">
                  <c:v>220.5</c:v>
                </c:pt>
                <c:pt idx="598">
                  <c:v>222.270004</c:v>
                </c:pt>
                <c:pt idx="599">
                  <c:v>230.009995</c:v>
                </c:pt>
                <c:pt idx="600">
                  <c:v>229.509995</c:v>
                </c:pt>
                <c:pt idx="601">
                  <c:v>228.490005</c:v>
                </c:pt>
                <c:pt idx="602">
                  <c:v>230.61000100000001</c:v>
                </c:pt>
                <c:pt idx="603">
                  <c:v>234.78999300000001</c:v>
                </c:pt>
                <c:pt idx="604">
                  <c:v>230.009995</c:v>
                </c:pt>
                <c:pt idx="605">
                  <c:v>227.199997</c:v>
                </c:pt>
                <c:pt idx="606">
                  <c:v>225.78999300000001</c:v>
                </c:pt>
                <c:pt idx="607">
                  <c:v>230.61000100000001</c:v>
                </c:pt>
                <c:pt idx="608">
                  <c:v>230.029999</c:v>
                </c:pt>
                <c:pt idx="609">
                  <c:v>226.16000399999999</c:v>
                </c:pt>
                <c:pt idx="610">
                  <c:v>229.08000200000001</c:v>
                </c:pt>
                <c:pt idx="611">
                  <c:v>225.64999399999999</c:v>
                </c:pt>
                <c:pt idx="612">
                  <c:v>224.91000399999999</c:v>
                </c:pt>
                <c:pt idx="613">
                  <c:v>225.61000100000001</c:v>
                </c:pt>
                <c:pt idx="614">
                  <c:v>225.58999600000001</c:v>
                </c:pt>
                <c:pt idx="615">
                  <c:v>223.61000100000001</c:v>
                </c:pt>
                <c:pt idx="616">
                  <c:v>223.240005</c:v>
                </c:pt>
                <c:pt idx="617">
                  <c:v>223.509995</c:v>
                </c:pt>
                <c:pt idx="618">
                  <c:v>225</c:v>
                </c:pt>
                <c:pt idx="619">
                  <c:v>222.929993</c:v>
                </c:pt>
                <c:pt idx="620">
                  <c:v>224.83999600000001</c:v>
                </c:pt>
                <c:pt idx="621">
                  <c:v>222.61999499999999</c:v>
                </c:pt>
                <c:pt idx="622">
                  <c:v>220.96000699999999</c:v>
                </c:pt>
                <c:pt idx="623">
                  <c:v>219.990005</c:v>
                </c:pt>
                <c:pt idx="624">
                  <c:v>215.199997</c:v>
                </c:pt>
                <c:pt idx="625">
                  <c:v>211.33999600000001</c:v>
                </c:pt>
                <c:pt idx="626">
                  <c:v>212.009995</c:v>
                </c:pt>
                <c:pt idx="627">
                  <c:v>200.770004</c:v>
                </c:pt>
                <c:pt idx="628">
                  <c:v>197.779999</c:v>
                </c:pt>
                <c:pt idx="629">
                  <c:v>202.83000200000001</c:v>
                </c:pt>
                <c:pt idx="630">
                  <c:v>201.71000699999999</c:v>
                </c:pt>
                <c:pt idx="631">
                  <c:v>197.36000100000001</c:v>
                </c:pt>
                <c:pt idx="632">
                  <c:v>194.470001</c:v>
                </c:pt>
                <c:pt idx="633">
                  <c:v>198.300003</c:v>
                </c:pt>
                <c:pt idx="634">
                  <c:v>196.050003</c:v>
                </c:pt>
                <c:pt idx="635">
                  <c:v>196.41000399999999</c:v>
                </c:pt>
                <c:pt idx="636">
                  <c:v>200.41999799999999</c:v>
                </c:pt>
                <c:pt idx="637">
                  <c:v>205.39999399999999</c:v>
                </c:pt>
                <c:pt idx="638">
                  <c:v>206.33999600000001</c:v>
                </c:pt>
                <c:pt idx="639">
                  <c:v>204.63999899999999</c:v>
                </c:pt>
                <c:pt idx="640">
                  <c:v>205.220001</c:v>
                </c:pt>
                <c:pt idx="641">
                  <c:v>206.429993</c:v>
                </c:pt>
                <c:pt idx="642">
                  <c:v>207.449997</c:v>
                </c:pt>
                <c:pt idx="643">
                  <c:v>208.990005</c:v>
                </c:pt>
                <c:pt idx="644">
                  <c:v>205.80999800000001</c:v>
                </c:pt>
                <c:pt idx="645">
                  <c:v>206.270004</c:v>
                </c:pt>
                <c:pt idx="646">
                  <c:v>200.699997</c:v>
                </c:pt>
                <c:pt idx="647">
                  <c:v>204.029999</c:v>
                </c:pt>
                <c:pt idx="648">
                  <c:v>213.699997</c:v>
                </c:pt>
                <c:pt idx="649">
                  <c:v>211.41000399999999</c:v>
                </c:pt>
                <c:pt idx="650">
                  <c:v>208.46000699999999</c:v>
                </c:pt>
                <c:pt idx="651">
                  <c:v>201</c:v>
                </c:pt>
                <c:pt idx="652">
                  <c:v>196.61000100000001</c:v>
                </c:pt>
                <c:pt idx="653">
                  <c:v>200.949997</c:v>
                </c:pt>
                <c:pt idx="654">
                  <c:v>200.10000600000001</c:v>
                </c:pt>
                <c:pt idx="655">
                  <c:v>201.509995</c:v>
                </c:pt>
                <c:pt idx="656">
                  <c:v>200.240005</c:v>
                </c:pt>
                <c:pt idx="657">
                  <c:v>196.509995</c:v>
                </c:pt>
                <c:pt idx="658">
                  <c:v>193.96000699999999</c:v>
                </c:pt>
                <c:pt idx="659">
                  <c:v>199.10000600000001</c:v>
                </c:pt>
                <c:pt idx="660">
                  <c:v>203.55999800000001</c:v>
                </c:pt>
                <c:pt idx="661">
                  <c:v>199.10000600000001</c:v>
                </c:pt>
                <c:pt idx="662">
                  <c:v>200.08999600000001</c:v>
                </c:pt>
                <c:pt idx="663">
                  <c:v>202.759995</c:v>
                </c:pt>
                <c:pt idx="664">
                  <c:v>202.33999600000001</c:v>
                </c:pt>
                <c:pt idx="665">
                  <c:v>202.240005</c:v>
                </c:pt>
                <c:pt idx="666">
                  <c:v>204.009995</c:v>
                </c:pt>
                <c:pt idx="667">
                  <c:v>199.970001</c:v>
                </c:pt>
                <c:pt idx="668">
                  <c:v>197.729996</c:v>
                </c:pt>
                <c:pt idx="669">
                  <c:v>190.78999300000001</c:v>
                </c:pt>
                <c:pt idx="670">
                  <c:v>188.020004</c:v>
                </c:pt>
                <c:pt idx="671">
                  <c:v>187.41999799999999</c:v>
                </c:pt>
                <c:pt idx="672">
                  <c:v>190.55999800000001</c:v>
                </c:pt>
                <c:pt idx="673">
                  <c:v>193.21000699999999</c:v>
                </c:pt>
                <c:pt idx="674">
                  <c:v>194.94000199999999</c:v>
                </c:pt>
                <c:pt idx="675">
                  <c:v>190.05999800000001</c:v>
                </c:pt>
                <c:pt idx="676">
                  <c:v>185.35000600000001</c:v>
                </c:pt>
                <c:pt idx="677">
                  <c:v>188.55999800000001</c:v>
                </c:pt>
                <c:pt idx="678">
                  <c:v>181.449997</c:v>
                </c:pt>
                <c:pt idx="679">
                  <c:v>183.770004</c:v>
                </c:pt>
                <c:pt idx="680">
                  <c:v>183.929993</c:v>
                </c:pt>
                <c:pt idx="681">
                  <c:v>188.66000399999999</c:v>
                </c:pt>
                <c:pt idx="682">
                  <c:v>185.020004</c:v>
                </c:pt>
                <c:pt idx="683">
                  <c:v>184.520004</c:v>
                </c:pt>
                <c:pt idx="684">
                  <c:v>191.16999799999999</c:v>
                </c:pt>
                <c:pt idx="685">
                  <c:v>193.13999899999999</c:v>
                </c:pt>
                <c:pt idx="686">
                  <c:v>196.64999399999999</c:v>
                </c:pt>
                <c:pt idx="687">
                  <c:v>196.11999499999999</c:v>
                </c:pt>
                <c:pt idx="688">
                  <c:v>189.570007</c:v>
                </c:pt>
                <c:pt idx="689">
                  <c:v>189.39999399999999</c:v>
                </c:pt>
                <c:pt idx="690">
                  <c:v>181.88000500000001</c:v>
                </c:pt>
                <c:pt idx="691">
                  <c:v>181.470001</c:v>
                </c:pt>
                <c:pt idx="692">
                  <c:v>186.800003</c:v>
                </c:pt>
                <c:pt idx="693">
                  <c:v>185.85000600000001</c:v>
                </c:pt>
                <c:pt idx="694">
                  <c:v>193.14999399999999</c:v>
                </c:pt>
                <c:pt idx="695">
                  <c:v>192.28999300000001</c:v>
                </c:pt>
                <c:pt idx="696">
                  <c:v>192.179993</c:v>
                </c:pt>
                <c:pt idx="697">
                  <c:v>192.429993</c:v>
                </c:pt>
                <c:pt idx="698">
                  <c:v>198.14999399999999</c:v>
                </c:pt>
                <c:pt idx="699">
                  <c:v>198.69000199999999</c:v>
                </c:pt>
                <c:pt idx="700">
                  <c:v>197.58000200000001</c:v>
                </c:pt>
                <c:pt idx="701">
                  <c:v>202.490005</c:v>
                </c:pt>
                <c:pt idx="702">
                  <c:v>202.729996</c:v>
                </c:pt>
                <c:pt idx="703">
                  <c:v>208.78999300000001</c:v>
                </c:pt>
                <c:pt idx="704">
                  <c:v>207.699997</c:v>
                </c:pt>
                <c:pt idx="705">
                  <c:v>208.449997</c:v>
                </c:pt>
                <c:pt idx="706">
                  <c:v>213.33999600000001</c:v>
                </c:pt>
                <c:pt idx="707">
                  <c:v>219.529999</c:v>
                </c:pt>
                <c:pt idx="708">
                  <c:v>219.740005</c:v>
                </c:pt>
                <c:pt idx="709">
                  <c:v>214.679993</c:v>
                </c:pt>
                <c:pt idx="710">
                  <c:v>213.69000199999999</c:v>
                </c:pt>
                <c:pt idx="711">
                  <c:v>216.990005</c:v>
                </c:pt>
                <c:pt idx="712">
                  <c:v>226.990005</c:v>
                </c:pt>
                <c:pt idx="713">
                  <c:v>226.75</c:v>
                </c:pt>
                <c:pt idx="714">
                  <c:v>229.009995</c:v>
                </c:pt>
                <c:pt idx="715">
                  <c:v>231.279999</c:v>
                </c:pt>
                <c:pt idx="716">
                  <c:v>229.86999499999999</c:v>
                </c:pt>
                <c:pt idx="717">
                  <c:v>229.729996</c:v>
                </c:pt>
                <c:pt idx="718">
                  <c:v>229.58999600000001</c:v>
                </c:pt>
                <c:pt idx="719">
                  <c:v>237.75</c:v>
                </c:pt>
                <c:pt idx="720">
                  <c:v>235.58000200000001</c:v>
                </c:pt>
                <c:pt idx="721">
                  <c:v>238.36000100000001</c:v>
                </c:pt>
                <c:pt idx="722">
                  <c:v>243.759995</c:v>
                </c:pt>
                <c:pt idx="723">
                  <c:v>244.729996</c:v>
                </c:pt>
                <c:pt idx="724">
                  <c:v>248.91999799999999</c:v>
                </c:pt>
                <c:pt idx="725">
                  <c:v>254.61000100000001</c:v>
                </c:pt>
                <c:pt idx="726">
                  <c:v>254.470001</c:v>
                </c:pt>
                <c:pt idx="727">
                  <c:v>252.509995</c:v>
                </c:pt>
                <c:pt idx="728">
                  <c:v>252.949997</c:v>
                </c:pt>
                <c:pt idx="729">
                  <c:v>250.63000500000001</c:v>
                </c:pt>
                <c:pt idx="730">
                  <c:v>251.929993</c:v>
                </c:pt>
                <c:pt idx="731">
                  <c:v>249.240005</c:v>
                </c:pt>
                <c:pt idx="732">
                  <c:v>251.550003</c:v>
                </c:pt>
                <c:pt idx="733">
                  <c:v>251.33000200000001</c:v>
                </c:pt>
                <c:pt idx="734">
                  <c:v>257.76998900000001</c:v>
                </c:pt>
                <c:pt idx="735">
                  <c:v>257.48001099999999</c:v>
                </c:pt>
                <c:pt idx="736">
                  <c:v>262.07998700000002</c:v>
                </c:pt>
                <c:pt idx="737">
                  <c:v>269.20001200000002</c:v>
                </c:pt>
                <c:pt idx="738">
                  <c:v>269.23001099999999</c:v>
                </c:pt>
                <c:pt idx="739">
                  <c:v>280.60000600000001</c:v>
                </c:pt>
                <c:pt idx="740">
                  <c:v>280.98001099999999</c:v>
                </c:pt>
                <c:pt idx="741">
                  <c:v>279.76001000000002</c:v>
                </c:pt>
                <c:pt idx="742">
                  <c:v>268.95001200000002</c:v>
                </c:pt>
                <c:pt idx="743">
                  <c:v>272.23001099999999</c:v>
                </c:pt>
                <c:pt idx="744">
                  <c:v>277.39001500000001</c:v>
                </c:pt>
                <c:pt idx="745">
                  <c:v>273.51001000000002</c:v>
                </c:pt>
                <c:pt idx="746">
                  <c:v>255.990005</c:v>
                </c:pt>
                <c:pt idx="747">
                  <c:v>257</c:v>
                </c:pt>
                <c:pt idx="748">
                  <c:v>246.229996</c:v>
                </c:pt>
                <c:pt idx="749">
                  <c:v>249.990005</c:v>
                </c:pt>
                <c:pt idx="750">
                  <c:v>250.020004</c:v>
                </c:pt>
                <c:pt idx="751">
                  <c:v>250.479996</c:v>
                </c:pt>
                <c:pt idx="752">
                  <c:v>251.570007</c:v>
                </c:pt>
                <c:pt idx="753">
                  <c:v>251.21000699999999</c:v>
                </c:pt>
                <c:pt idx="754">
                  <c:v>248.58999600000001</c:v>
                </c:pt>
                <c:pt idx="755">
                  <c:v>246.86999499999999</c:v>
                </c:pt>
                <c:pt idx="756">
                  <c:v>244.89999399999999</c:v>
                </c:pt>
                <c:pt idx="757">
                  <c:v>243.69000199999999</c:v>
                </c:pt>
                <c:pt idx="758">
                  <c:v>246.16999799999999</c:v>
                </c:pt>
                <c:pt idx="759">
                  <c:v>258</c:v>
                </c:pt>
                <c:pt idx="760">
                  <c:v>255.729996</c:v>
                </c:pt>
                <c:pt idx="761">
                  <c:v>262.04998799999998</c:v>
                </c:pt>
                <c:pt idx="762">
                  <c:v>261.5</c:v>
                </c:pt>
                <c:pt idx="763">
                  <c:v>261.92001299999998</c:v>
                </c:pt>
                <c:pt idx="764">
                  <c:v>250.679993</c:v>
                </c:pt>
                <c:pt idx="765">
                  <c:v>255.009995</c:v>
                </c:pt>
                <c:pt idx="766">
                  <c:v>254.779999</c:v>
                </c:pt>
                <c:pt idx="767">
                  <c:v>263.16000400000001</c:v>
                </c:pt>
                <c:pt idx="768">
                  <c:v>270.22000100000002</c:v>
                </c:pt>
                <c:pt idx="769">
                  <c:v>277.45001200000002</c:v>
                </c:pt>
                <c:pt idx="770">
                  <c:v>277.38000499999998</c:v>
                </c:pt>
                <c:pt idx="771">
                  <c:v>277.92001299999998</c:v>
                </c:pt>
                <c:pt idx="772">
                  <c:v>278.29998799999998</c:v>
                </c:pt>
                <c:pt idx="773">
                  <c:v>298.51998900000001</c:v>
                </c:pt>
                <c:pt idx="774">
                  <c:v>303.70001200000002</c:v>
                </c:pt>
                <c:pt idx="775">
                  <c:v>295</c:v>
                </c:pt>
                <c:pt idx="776">
                  <c:v>298.70001200000002</c:v>
                </c:pt>
                <c:pt idx="777">
                  <c:v>302.540009</c:v>
                </c:pt>
                <c:pt idx="778">
                  <c:v>312.39001500000001</c:v>
                </c:pt>
                <c:pt idx="779">
                  <c:v>308.709991</c:v>
                </c:pt>
                <c:pt idx="780">
                  <c:v>296.83999599999999</c:v>
                </c:pt>
                <c:pt idx="781">
                  <c:v>304</c:v>
                </c:pt>
                <c:pt idx="782">
                  <c:v>301.44000199999999</c:v>
                </c:pt>
                <c:pt idx="783">
                  <c:v>300.25</c:v>
                </c:pt>
                <c:pt idx="784">
                  <c:v>305.51998900000001</c:v>
                </c:pt>
                <c:pt idx="785">
                  <c:v>302.51001000000002</c:v>
                </c:pt>
                <c:pt idx="786">
                  <c:v>305.60000600000001</c:v>
                </c:pt>
                <c:pt idx="787">
                  <c:v>308.02999899999998</c:v>
                </c:pt>
                <c:pt idx="788">
                  <c:v>313.790009</c:v>
                </c:pt>
                <c:pt idx="789">
                  <c:v>310.17001299999998</c:v>
                </c:pt>
                <c:pt idx="790">
                  <c:v>308.63000499999998</c:v>
                </c:pt>
                <c:pt idx="791">
                  <c:v>314.07000699999998</c:v>
                </c:pt>
                <c:pt idx="792">
                  <c:v>322.82998700000002</c:v>
                </c:pt>
                <c:pt idx="793">
                  <c:v>318.89001500000001</c:v>
                </c:pt>
                <c:pt idx="794">
                  <c:v>311.01998900000001</c:v>
                </c:pt>
                <c:pt idx="795">
                  <c:v>295.459991</c:v>
                </c:pt>
                <c:pt idx="796">
                  <c:v>308.35000600000001</c:v>
                </c:pt>
                <c:pt idx="797">
                  <c:v>307.19000199999999</c:v>
                </c:pt>
                <c:pt idx="798">
                  <c:v>321.26001000000002</c:v>
                </c:pt>
                <c:pt idx="799">
                  <c:v>325.22000100000002</c:v>
                </c:pt>
                <c:pt idx="800">
                  <c:v>323.10000600000001</c:v>
                </c:pt>
                <c:pt idx="801">
                  <c:v>324.80999800000001</c:v>
                </c:pt>
                <c:pt idx="802">
                  <c:v>315.88000499999998</c:v>
                </c:pt>
                <c:pt idx="803">
                  <c:v>317.01001000000002</c:v>
                </c:pt>
                <c:pt idx="804">
                  <c:v>306.10998499999999</c:v>
                </c:pt>
                <c:pt idx="805">
                  <c:v>313.05999800000001</c:v>
                </c:pt>
                <c:pt idx="806">
                  <c:v>310.82998700000002</c:v>
                </c:pt>
                <c:pt idx="807">
                  <c:v>310.35000600000001</c:v>
                </c:pt>
                <c:pt idx="808">
                  <c:v>303.85998499999999</c:v>
                </c:pt>
                <c:pt idx="809">
                  <c:v>310.22000100000002</c:v>
                </c:pt>
                <c:pt idx="810">
                  <c:v>316.82998700000002</c:v>
                </c:pt>
                <c:pt idx="811">
                  <c:v>325.14001500000001</c:v>
                </c:pt>
                <c:pt idx="812">
                  <c:v>335.10000600000001</c:v>
                </c:pt>
                <c:pt idx="813">
                  <c:v>341.01001000000002</c:v>
                </c:pt>
                <c:pt idx="814">
                  <c:v>340.36999500000002</c:v>
                </c:pt>
                <c:pt idx="815">
                  <c:v>339.85000600000001</c:v>
                </c:pt>
                <c:pt idx="816">
                  <c:v>347.32000699999998</c:v>
                </c:pt>
                <c:pt idx="817">
                  <c:v>352.85000600000001</c:v>
                </c:pt>
                <c:pt idx="818">
                  <c:v>359.64999399999999</c:v>
                </c:pt>
                <c:pt idx="819">
                  <c:v>370</c:v>
                </c:pt>
                <c:pt idx="820">
                  <c:v>357.32000699999998</c:v>
                </c:pt>
                <c:pt idx="821">
                  <c:v>359.01001000000002</c:v>
                </c:pt>
                <c:pt idx="822">
                  <c:v>375.95001200000002</c:v>
                </c:pt>
                <c:pt idx="823">
                  <c:v>380.66000400000001</c:v>
                </c:pt>
                <c:pt idx="824">
                  <c:v>375.33999599999999</c:v>
                </c:pt>
                <c:pt idx="825">
                  <c:v>371.39999399999999</c:v>
                </c:pt>
                <c:pt idx="826">
                  <c:v>369.79998799999998</c:v>
                </c:pt>
                <c:pt idx="827">
                  <c:v>372.23998999999998</c:v>
                </c:pt>
                <c:pt idx="828">
                  <c:v>376.39999399999999</c:v>
                </c:pt>
                <c:pt idx="829">
                  <c:v>382.60998499999999</c:v>
                </c:pt>
                <c:pt idx="830">
                  <c:v>383.45001200000002</c:v>
                </c:pt>
                <c:pt idx="831">
                  <c:v>377.48998999999998</c:v>
                </c:pt>
                <c:pt idx="832">
                  <c:v>362.36999500000002</c:v>
                </c:pt>
                <c:pt idx="833">
                  <c:v>371.23998999999998</c:v>
                </c:pt>
                <c:pt idx="834">
                  <c:v>360.75</c:v>
                </c:pt>
                <c:pt idx="835">
                  <c:v>361.60998499999999</c:v>
                </c:pt>
                <c:pt idx="836">
                  <c:v>352.61999500000002</c:v>
                </c:pt>
                <c:pt idx="837">
                  <c:v>327.08999599999999</c:v>
                </c:pt>
                <c:pt idx="838">
                  <c:v>308.82998700000002</c:v>
                </c:pt>
                <c:pt idx="839">
                  <c:v>313.22000100000002</c:v>
                </c:pt>
                <c:pt idx="840">
                  <c:v>316.04998799999998</c:v>
                </c:pt>
                <c:pt idx="841">
                  <c:v>327.22000100000002</c:v>
                </c:pt>
                <c:pt idx="842">
                  <c:v>329.51998900000001</c:v>
                </c:pt>
                <c:pt idx="843">
                  <c:v>323.41000400000001</c:v>
                </c:pt>
                <c:pt idx="844">
                  <c:v>327.77999899999998</c:v>
                </c:pt>
                <c:pt idx="845">
                  <c:v>319.57000699999998</c:v>
                </c:pt>
                <c:pt idx="846">
                  <c:v>328.23998999999998</c:v>
                </c:pt>
                <c:pt idx="847">
                  <c:v>325.26001000000002</c:v>
                </c:pt>
                <c:pt idx="848">
                  <c:v>329.92001299999998</c:v>
                </c:pt>
                <c:pt idx="849">
                  <c:v>328.39999399999999</c:v>
                </c:pt>
                <c:pt idx="850">
                  <c:v>342.51998900000001</c:v>
                </c:pt>
                <c:pt idx="851">
                  <c:v>339.60000600000001</c:v>
                </c:pt>
                <c:pt idx="852">
                  <c:v>343.85000600000001</c:v>
                </c:pt>
                <c:pt idx="853">
                  <c:v>334.459991</c:v>
                </c:pt>
                <c:pt idx="854">
                  <c:v>335.07000699999998</c:v>
                </c:pt>
                <c:pt idx="855">
                  <c:v>323.47000100000002</c:v>
                </c:pt>
                <c:pt idx="856">
                  <c:v>319.57000699999998</c:v>
                </c:pt>
                <c:pt idx="857">
                  <c:v>325.89001500000001</c:v>
                </c:pt>
                <c:pt idx="858">
                  <c:v>347.08999599999999</c:v>
                </c:pt>
                <c:pt idx="859">
                  <c:v>356.91000400000001</c:v>
                </c:pt>
                <c:pt idx="860">
                  <c:v>355.17001299999998</c:v>
                </c:pt>
                <c:pt idx="861">
                  <c:v>365.22000100000002</c:v>
                </c:pt>
                <c:pt idx="862">
                  <c:v>363.52999899999998</c:v>
                </c:pt>
                <c:pt idx="863">
                  <c:v>355.39999399999999</c:v>
                </c:pt>
                <c:pt idx="864">
                  <c:v>357.86999500000002</c:v>
                </c:pt>
                <c:pt idx="865">
                  <c:v>363.79998799999998</c:v>
                </c:pt>
                <c:pt idx="866">
                  <c:v>362.32998700000002</c:v>
                </c:pt>
                <c:pt idx="867">
                  <c:v>362.91000400000001</c:v>
                </c:pt>
                <c:pt idx="868">
                  <c:v>351.92001299999998</c:v>
                </c:pt>
                <c:pt idx="869">
                  <c:v>347.459991</c:v>
                </c:pt>
                <c:pt idx="870">
                  <c:v>337.85998499999999</c:v>
                </c:pt>
                <c:pt idx="871">
                  <c:v>341.35000600000001</c:v>
                </c:pt>
                <c:pt idx="872">
                  <c:v>352.76998900000001</c:v>
                </c:pt>
                <c:pt idx="873">
                  <c:v>352.92999300000002</c:v>
                </c:pt>
                <c:pt idx="874">
                  <c:v>348.04998799999998</c:v>
                </c:pt>
                <c:pt idx="875">
                  <c:v>345.66000400000001</c:v>
                </c:pt>
                <c:pt idx="876">
                  <c:v>347.35998499999999</c:v>
                </c:pt>
                <c:pt idx="877">
                  <c:v>353.17999300000002</c:v>
                </c:pt>
                <c:pt idx="878">
                  <c:v>355.89999399999999</c:v>
                </c:pt>
                <c:pt idx="879">
                  <c:v>355.39999399999999</c:v>
                </c:pt>
                <c:pt idx="880">
                  <c:v>349.58999599999999</c:v>
                </c:pt>
                <c:pt idx="881">
                  <c:v>344.52999899999998</c:v>
                </c:pt>
                <c:pt idx="882">
                  <c:v>350.60998499999999</c:v>
                </c:pt>
                <c:pt idx="883">
                  <c:v>343.39999399999999</c:v>
                </c:pt>
                <c:pt idx="884">
                  <c:v>363.69000199999999</c:v>
                </c:pt>
                <c:pt idx="885">
                  <c:v>362.75</c:v>
                </c:pt>
                <c:pt idx="886">
                  <c:v>366.23001099999999</c:v>
                </c:pt>
                <c:pt idx="887">
                  <c:v>377.64001500000001</c:v>
                </c:pt>
                <c:pt idx="888">
                  <c:v>379.80999800000001</c:v>
                </c:pt>
                <c:pt idx="889">
                  <c:v>385</c:v>
                </c:pt>
                <c:pt idx="890">
                  <c:v>375.10000600000001</c:v>
                </c:pt>
                <c:pt idx="891">
                  <c:v>373.91000400000001</c:v>
                </c:pt>
                <c:pt idx="892">
                  <c:v>366.48001099999999</c:v>
                </c:pt>
                <c:pt idx="893">
                  <c:v>351.08999599999999</c:v>
                </c:pt>
                <c:pt idx="894">
                  <c:v>344.98998999999998</c:v>
                </c:pt>
                <c:pt idx="895">
                  <c:v>345.25</c:v>
                </c:pt>
                <c:pt idx="896">
                  <c:v>340.97000100000002</c:v>
                </c:pt>
                <c:pt idx="897">
                  <c:v>339.60000600000001</c:v>
                </c:pt>
                <c:pt idx="898">
                  <c:v>341.10000600000001</c:v>
                </c:pt>
                <c:pt idx="899">
                  <c:v>341.52999899999998</c:v>
                </c:pt>
                <c:pt idx="900">
                  <c:v>348.14001500000001</c:v>
                </c:pt>
                <c:pt idx="901">
                  <c:v>355.01001000000002</c:v>
                </c:pt>
                <c:pt idx="902">
                  <c:v>355.32998700000002</c:v>
                </c:pt>
                <c:pt idx="903">
                  <c:v>356.88000499999998</c:v>
                </c:pt>
                <c:pt idx="904">
                  <c:v>342.94000199999999</c:v>
                </c:pt>
                <c:pt idx="905">
                  <c:v>355.58999599999999</c:v>
                </c:pt>
                <c:pt idx="906">
                  <c:v>354.60000600000001</c:v>
                </c:pt>
                <c:pt idx="907">
                  <c:v>355.67999300000002</c:v>
                </c:pt>
                <c:pt idx="908">
                  <c:v>355.57000699999998</c:v>
                </c:pt>
                <c:pt idx="909">
                  <c:v>350.60000600000001</c:v>
                </c:pt>
                <c:pt idx="910">
                  <c:v>355.75</c:v>
                </c:pt>
                <c:pt idx="911">
                  <c:v>359.64999399999999</c:v>
                </c:pt>
                <c:pt idx="912">
                  <c:v>351.80999800000001</c:v>
                </c:pt>
                <c:pt idx="913">
                  <c:v>345.10000600000001</c:v>
                </c:pt>
                <c:pt idx="914">
                  <c:v>337.01998900000001</c:v>
                </c:pt>
                <c:pt idx="915">
                  <c:v>337.33999599999999</c:v>
                </c:pt>
                <c:pt idx="916">
                  <c:v>325.83999599999999</c:v>
                </c:pt>
                <c:pt idx="917">
                  <c:v>326.17001299999998</c:v>
                </c:pt>
                <c:pt idx="918">
                  <c:v>320.86999500000002</c:v>
                </c:pt>
                <c:pt idx="919">
                  <c:v>320.07998700000002</c:v>
                </c:pt>
                <c:pt idx="920">
                  <c:v>331.52999899999998</c:v>
                </c:pt>
                <c:pt idx="921">
                  <c:v>321.07998700000002</c:v>
                </c:pt>
                <c:pt idx="922">
                  <c:v>299.26001000000002</c:v>
                </c:pt>
                <c:pt idx="923">
                  <c:v>306.08999599999999</c:v>
                </c:pt>
                <c:pt idx="924">
                  <c:v>302.77999899999998</c:v>
                </c:pt>
                <c:pt idx="925">
                  <c:v>306.04998799999998</c:v>
                </c:pt>
                <c:pt idx="926">
                  <c:v>304.39001500000001</c:v>
                </c:pt>
                <c:pt idx="927">
                  <c:v>302.98998999999998</c:v>
                </c:pt>
                <c:pt idx="928">
                  <c:v>302.98998999999998</c:v>
                </c:pt>
                <c:pt idx="929">
                  <c:v>315.39999399999999</c:v>
                </c:pt>
                <c:pt idx="930">
                  <c:v>308.70001200000002</c:v>
                </c:pt>
                <c:pt idx="931">
                  <c:v>311.29998799999998</c:v>
                </c:pt>
                <c:pt idx="932">
                  <c:v>312.5</c:v>
                </c:pt>
                <c:pt idx="933">
                  <c:v>315.04998799999998</c:v>
                </c:pt>
                <c:pt idx="934">
                  <c:v>308.73998999999998</c:v>
                </c:pt>
                <c:pt idx="935">
                  <c:v>317.80999800000001</c:v>
                </c:pt>
                <c:pt idx="936">
                  <c:v>312.60000600000001</c:v>
                </c:pt>
                <c:pt idx="937">
                  <c:v>315.54998799999998</c:v>
                </c:pt>
                <c:pt idx="938">
                  <c:v>316.80999800000001</c:v>
                </c:pt>
                <c:pt idx="939">
                  <c:v>317.54998799999998</c:v>
                </c:pt>
                <c:pt idx="940">
                  <c:v>307.540009</c:v>
                </c:pt>
                <c:pt idx="941">
                  <c:v>308.85000600000001</c:v>
                </c:pt>
                <c:pt idx="942">
                  <c:v>306.52999899999998</c:v>
                </c:pt>
                <c:pt idx="943">
                  <c:v>305.20001200000002</c:v>
                </c:pt>
                <c:pt idx="944">
                  <c:v>303.70001200000002</c:v>
                </c:pt>
                <c:pt idx="945">
                  <c:v>313.26001000000002</c:v>
                </c:pt>
                <c:pt idx="946">
                  <c:v>311.23998999999998</c:v>
                </c:pt>
                <c:pt idx="947">
                  <c:v>315.13000499999998</c:v>
                </c:pt>
                <c:pt idx="948">
                  <c:v>328.91000400000001</c:v>
                </c:pt>
                <c:pt idx="949">
                  <c:v>341.02999899999998</c:v>
                </c:pt>
                <c:pt idx="950">
                  <c:v>339.02999899999998</c:v>
                </c:pt>
                <c:pt idx="951">
                  <c:v>337.89001500000001</c:v>
                </c:pt>
                <c:pt idx="952">
                  <c:v>343.45001200000002</c:v>
                </c:pt>
                <c:pt idx="953">
                  <c:v>338.86999500000002</c:v>
                </c:pt>
                <c:pt idx="954">
                  <c:v>331.10000600000001</c:v>
                </c:pt>
                <c:pt idx="955">
                  <c:v>328.98001099999999</c:v>
                </c:pt>
                <c:pt idx="956">
                  <c:v>331.66000400000001</c:v>
                </c:pt>
                <c:pt idx="957">
                  <c:v>325.20001200000002</c:v>
                </c:pt>
                <c:pt idx="958">
                  <c:v>317.290009</c:v>
                </c:pt>
                <c:pt idx="959">
                  <c:v>311.64001500000001</c:v>
                </c:pt>
                <c:pt idx="960">
                  <c:v>315.35998499999999</c:v>
                </c:pt>
                <c:pt idx="961">
                  <c:v>311.35000600000001</c:v>
                </c:pt>
                <c:pt idx="962">
                  <c:v>320.52999899999998</c:v>
                </c:pt>
                <c:pt idx="963">
                  <c:v>317.25</c:v>
                </c:pt>
                <c:pt idx="964">
                  <c:v>314.61999500000002</c:v>
                </c:pt>
                <c:pt idx="965">
                  <c:v>316.57998700000002</c:v>
                </c:pt>
                <c:pt idx="966">
                  <c:v>336.41000400000001</c:v>
                </c:pt>
                <c:pt idx="967">
                  <c:v>333.69000199999999</c:v>
                </c:pt>
                <c:pt idx="968">
                  <c:v>334.79998799999998</c:v>
                </c:pt>
                <c:pt idx="969">
                  <c:v>337.95001200000002</c:v>
                </c:pt>
                <c:pt idx="970">
                  <c:v>336.22000100000002</c:v>
                </c:pt>
                <c:pt idx="971">
                  <c:v>340.05999800000001</c:v>
                </c:pt>
                <c:pt idx="972">
                  <c:v>347.16000400000001</c:v>
                </c:pt>
                <c:pt idx="973">
                  <c:v>344.57000699999998</c:v>
                </c:pt>
                <c:pt idx="974">
                  <c:v>350.01998900000001</c:v>
                </c:pt>
                <c:pt idx="975">
                  <c:v>351.55999800000001</c:v>
                </c:pt>
                <c:pt idx="976">
                  <c:v>352.790009</c:v>
                </c:pt>
                <c:pt idx="977">
                  <c:v>345.89001500000001</c:v>
                </c:pt>
                <c:pt idx="978">
                  <c:v>337.64001500000001</c:v>
                </c:pt>
                <c:pt idx="979">
                  <c:v>342.85000600000001</c:v>
                </c:pt>
                <c:pt idx="980">
                  <c:v>349.52999899999998</c:v>
                </c:pt>
                <c:pt idx="981">
                  <c:v>345.82000699999998</c:v>
                </c:pt>
                <c:pt idx="982">
                  <c:v>354.30999800000001</c:v>
                </c:pt>
                <c:pt idx="983">
                  <c:v>349.25</c:v>
                </c:pt>
                <c:pt idx="984">
                  <c:v>343.75</c:v>
                </c:pt>
                <c:pt idx="985">
                  <c:v>333.13000499999998</c:v>
                </c:pt>
                <c:pt idx="986">
                  <c:v>333.97000100000002</c:v>
                </c:pt>
                <c:pt idx="987">
                  <c:v>345</c:v>
                </c:pt>
                <c:pt idx="988">
                  <c:v>315.23001099999999</c:v>
                </c:pt>
                <c:pt idx="989">
                  <c:v>310.42001299999998</c:v>
                </c:pt>
                <c:pt idx="990">
                  <c:v>315.73001099999999</c:v>
                </c:pt>
                <c:pt idx="991">
                  <c:v>323.66000400000001</c:v>
                </c:pt>
                <c:pt idx="992">
                  <c:v>322.30999800000001</c:v>
                </c:pt>
                <c:pt idx="993">
                  <c:v>334.07000699999998</c:v>
                </c:pt>
                <c:pt idx="994">
                  <c:v>335.48998999999998</c:v>
                </c:pt>
                <c:pt idx="995">
                  <c:v>334.76998900000001</c:v>
                </c:pt>
                <c:pt idx="996">
                  <c:v>333.29998799999998</c:v>
                </c:pt>
                <c:pt idx="997">
                  <c:v>346.17001299999998</c:v>
                </c:pt>
                <c:pt idx="998">
                  <c:v>352.04998799999998</c:v>
                </c:pt>
                <c:pt idx="999">
                  <c:v>357.42001299999998</c:v>
                </c:pt>
                <c:pt idx="1000">
                  <c:v>350.98998999999998</c:v>
                </c:pt>
                <c:pt idx="1001">
                  <c:v>343.05999800000001</c:v>
                </c:pt>
                <c:pt idx="1002">
                  <c:v>330.92999300000002</c:v>
                </c:pt>
                <c:pt idx="1003">
                  <c:v>335.11999500000002</c:v>
                </c:pt>
                <c:pt idx="1004">
                  <c:v>333.35000600000001</c:v>
                </c:pt>
                <c:pt idx="1005">
                  <c:v>328.20001200000002</c:v>
                </c:pt>
                <c:pt idx="1006">
                  <c:v>332.29998799999998</c:v>
                </c:pt>
                <c:pt idx="1007">
                  <c:v>329.10000600000001</c:v>
                </c:pt>
                <c:pt idx="1008">
                  <c:v>327.17001299999998</c:v>
                </c:pt>
                <c:pt idx="1009">
                  <c:v>345.51001000000002</c:v>
                </c:pt>
                <c:pt idx="1010">
                  <c:v>341.83999599999999</c:v>
                </c:pt>
                <c:pt idx="1011">
                  <c:v>326.63000499999998</c:v>
                </c:pt>
                <c:pt idx="1012">
                  <c:v>325.60000600000001</c:v>
                </c:pt>
                <c:pt idx="1013">
                  <c:v>321.35000600000001</c:v>
                </c:pt>
                <c:pt idx="1014">
                  <c:v>313.55999800000001</c:v>
                </c:pt>
                <c:pt idx="1015">
                  <c:v>310.54998799999998</c:v>
                </c:pt>
                <c:pt idx="1016">
                  <c:v>316.52999899999998</c:v>
                </c:pt>
                <c:pt idx="1017">
                  <c:v>309.10000600000001</c:v>
                </c:pt>
                <c:pt idx="1018">
                  <c:v>301.540009</c:v>
                </c:pt>
                <c:pt idx="1019">
                  <c:v>304.17999300000002</c:v>
                </c:pt>
                <c:pt idx="1020">
                  <c:v>279.17999300000002</c:v>
                </c:pt>
                <c:pt idx="1021">
                  <c:v>257.77999899999998</c:v>
                </c:pt>
                <c:pt idx="1022">
                  <c:v>266.13000499999998</c:v>
                </c:pt>
                <c:pt idx="1023">
                  <c:v>252.479996</c:v>
                </c:pt>
                <c:pt idx="1024">
                  <c:v>267.52999899999998</c:v>
                </c:pt>
                <c:pt idx="1025">
                  <c:v>286.94000199999999</c:v>
                </c:pt>
                <c:pt idx="1026">
                  <c:v>305.72000100000002</c:v>
                </c:pt>
                <c:pt idx="1027">
                  <c:v>299.29998799999998</c:v>
                </c:pt>
                <c:pt idx="1028">
                  <c:v>289.66000400000001</c:v>
                </c:pt>
                <c:pt idx="1029">
                  <c:v>304.70001200000002</c:v>
                </c:pt>
                <c:pt idx="1030">
                  <c:v>300.92999300000002</c:v>
                </c:pt>
                <c:pt idx="1031">
                  <c:v>294.07998700000002</c:v>
                </c:pt>
                <c:pt idx="1032">
                  <c:v>300.33999599999999</c:v>
                </c:pt>
                <c:pt idx="1033">
                  <c:v>291.209991</c:v>
                </c:pt>
                <c:pt idx="1034">
                  <c:v>287.69000199999999</c:v>
                </c:pt>
                <c:pt idx="1035">
                  <c:v>293.35000600000001</c:v>
                </c:pt>
                <c:pt idx="1036">
                  <c:v>300.07998700000002</c:v>
                </c:pt>
                <c:pt idx="1037">
                  <c:v>290.23998999999998</c:v>
                </c:pt>
                <c:pt idx="1038">
                  <c:v>283.36999500000002</c:v>
                </c:pt>
                <c:pt idx="1039">
                  <c:v>283.459991</c:v>
                </c:pt>
                <c:pt idx="1040">
                  <c:v>280.69000199999999</c:v>
                </c:pt>
                <c:pt idx="1041">
                  <c:v>285.48001099999999</c:v>
                </c:pt>
                <c:pt idx="1042">
                  <c:v>294.07998700000002</c:v>
                </c:pt>
                <c:pt idx="1043">
                  <c:v>293.89999399999999</c:v>
                </c:pt>
                <c:pt idx="1044">
                  <c:v>299.92001299999998</c:v>
                </c:pt>
                <c:pt idx="1045">
                  <c:v>301.14999399999999</c:v>
                </c:pt>
                <c:pt idx="1046">
                  <c:v>284.45001200000002</c:v>
                </c:pt>
                <c:pt idx="1047">
                  <c:v>294.08999599999999</c:v>
                </c:pt>
                <c:pt idx="1048">
                  <c:v>302.76998900000001</c:v>
                </c:pt>
                <c:pt idx="1049">
                  <c:v>301.97000100000002</c:v>
                </c:pt>
                <c:pt idx="1050">
                  <c:v>306.85000600000001</c:v>
                </c:pt>
                <c:pt idx="1051">
                  <c:v>305.01998900000001</c:v>
                </c:pt>
                <c:pt idx="1052">
                  <c:v>301.05999800000001</c:v>
                </c:pt>
                <c:pt idx="1053">
                  <c:v>291.97000100000002</c:v>
                </c:pt>
                <c:pt idx="1054">
                  <c:v>284.17999300000002</c:v>
                </c:pt>
                <c:pt idx="1055">
                  <c:v>286.48001099999999</c:v>
                </c:pt>
                <c:pt idx="1056">
                  <c:v>284.540009</c:v>
                </c:pt>
                <c:pt idx="1057">
                  <c:v>276.82000699999998</c:v>
                </c:pt>
                <c:pt idx="1058">
                  <c:v>284.48998999999998</c:v>
                </c:pt>
                <c:pt idx="1059">
                  <c:v>275.01001000000002</c:v>
                </c:pt>
                <c:pt idx="1060">
                  <c:v>279.07000699999998</c:v>
                </c:pt>
                <c:pt idx="1061">
                  <c:v>277.85000600000001</c:v>
                </c:pt>
                <c:pt idx="1062">
                  <c:v>278.85000600000001</c:v>
                </c:pt>
                <c:pt idx="1063">
                  <c:v>283.76001000000002</c:v>
                </c:pt>
                <c:pt idx="1064">
                  <c:v>291.72000100000002</c:v>
                </c:pt>
                <c:pt idx="1065">
                  <c:v>284.73001099999999</c:v>
                </c:pt>
                <c:pt idx="1066">
                  <c:v>291.82000699999998</c:v>
                </c:pt>
                <c:pt idx="1067">
                  <c:v>296.73998999999998</c:v>
                </c:pt>
                <c:pt idx="1068">
                  <c:v>291.13000499999998</c:v>
                </c:pt>
                <c:pt idx="1069">
                  <c:v>319.5</c:v>
                </c:pt>
                <c:pt idx="1070">
                  <c:v>316.08999599999999</c:v>
                </c:pt>
                <c:pt idx="1071">
                  <c:v>317.66000400000001</c:v>
                </c:pt>
                <c:pt idx="1072">
                  <c:v>332.10000600000001</c:v>
                </c:pt>
                <c:pt idx="1073">
                  <c:v>342.76998900000001</c:v>
                </c:pt>
                <c:pt idx="1074">
                  <c:v>344.77999899999998</c:v>
                </c:pt>
                <c:pt idx="1075">
                  <c:v>357.72000100000002</c:v>
                </c:pt>
                <c:pt idx="1076">
                  <c:v>358.17001299999998</c:v>
                </c:pt>
                <c:pt idx="1077">
                  <c:v>370.82998700000002</c:v>
                </c:pt>
                <c:pt idx="1078">
                  <c:v>352.54998799999998</c:v>
                </c:pt>
                <c:pt idx="1079">
                  <c:v>362.22000100000002</c:v>
                </c:pt>
                <c:pt idx="1080">
                  <c:v>347.51001000000002</c:v>
                </c:pt>
                <c:pt idx="1081">
                  <c:v>333.63000499999998</c:v>
                </c:pt>
                <c:pt idx="1082">
                  <c:v>333.01001000000002</c:v>
                </c:pt>
                <c:pt idx="1083">
                  <c:v>342</c:v>
                </c:pt>
                <c:pt idx="1084">
                  <c:v>344.5</c:v>
                </c:pt>
                <c:pt idx="1085">
                  <c:v>349.92999300000002</c:v>
                </c:pt>
                <c:pt idx="1086">
                  <c:v>342.95001200000002</c:v>
                </c:pt>
                <c:pt idx="1087">
                  <c:v>335.07000699999998</c:v>
                </c:pt>
                <c:pt idx="1088">
                  <c:v>310.85998499999999</c:v>
                </c:pt>
                <c:pt idx="1089">
                  <c:v>309.16000400000001</c:v>
                </c:pt>
                <c:pt idx="1090">
                  <c:v>308.89999399999999</c:v>
                </c:pt>
                <c:pt idx="1091">
                  <c:v>318.51001000000002</c:v>
                </c:pt>
                <c:pt idx="1092">
                  <c:v>322.47000100000002</c:v>
                </c:pt>
                <c:pt idx="1093">
                  <c:v>318.959991</c:v>
                </c:pt>
                <c:pt idx="1094">
                  <c:v>316.709991</c:v>
                </c:pt>
                <c:pt idx="1095">
                  <c:v>318.86999500000002</c:v>
                </c:pt>
                <c:pt idx="1096">
                  <c:v>310.10000600000001</c:v>
                </c:pt>
                <c:pt idx="1097">
                  <c:v>322.69000199999999</c:v>
                </c:pt>
                <c:pt idx="1098">
                  <c:v>323.85000600000001</c:v>
                </c:pt>
                <c:pt idx="1099">
                  <c:v>320.23001099999999</c:v>
                </c:pt>
                <c:pt idx="1100">
                  <c:v>313.57998700000002</c:v>
                </c:pt>
                <c:pt idx="1101">
                  <c:v>303.20001200000002</c:v>
                </c:pt>
                <c:pt idx="1102">
                  <c:v>297.42999300000002</c:v>
                </c:pt>
                <c:pt idx="1103">
                  <c:v>308.73998999999998</c:v>
                </c:pt>
                <c:pt idx="1104">
                  <c:v>306.64999399999999</c:v>
                </c:pt>
                <c:pt idx="1105">
                  <c:v>297.17999300000002</c:v>
                </c:pt>
                <c:pt idx="1106">
                  <c:v>290.17001299999998</c:v>
                </c:pt>
                <c:pt idx="1107">
                  <c:v>298.14001500000001</c:v>
                </c:pt>
                <c:pt idx="1108">
                  <c:v>300.83999599999999</c:v>
                </c:pt>
                <c:pt idx="1109">
                  <c:v>349.540009</c:v>
                </c:pt>
                <c:pt idx="1110">
                  <c:v>348.17001299999998</c:v>
                </c:pt>
                <c:pt idx="1111">
                  <c:v>341.98998999999998</c:v>
                </c:pt>
                <c:pt idx="1112">
                  <c:v>379.57000699999998</c:v>
                </c:pt>
                <c:pt idx="1113">
                  <c:v>370.33999599999999</c:v>
                </c:pt>
                <c:pt idx="1114">
                  <c:v>352.45001200000002</c:v>
                </c:pt>
                <c:pt idx="1115">
                  <c:v>355.48998999999998</c:v>
                </c:pt>
                <c:pt idx="1116">
                  <c:v>356.41000400000001</c:v>
                </c:pt>
                <c:pt idx="1117">
                  <c:v>347.64001500000001</c:v>
                </c:pt>
                <c:pt idx="1118">
                  <c:v>338.69000199999999</c:v>
                </c:pt>
                <c:pt idx="1119">
                  <c:v>335.45001200000002</c:v>
                </c:pt>
                <c:pt idx="1120">
                  <c:v>305.5</c:v>
                </c:pt>
                <c:pt idx="1121">
                  <c:v>308.44000199999999</c:v>
                </c:pt>
                <c:pt idx="1122">
                  <c:v>321.89999399999999</c:v>
                </c:pt>
                <c:pt idx="1123">
                  <c:v>321.64001500000001</c:v>
                </c:pt>
                <c:pt idx="1124">
                  <c:v>320.10000600000001</c:v>
                </c:pt>
                <c:pt idx="1125">
                  <c:v>322.82000699999998</c:v>
                </c:pt>
                <c:pt idx="1126">
                  <c:v>319.26998900000001</c:v>
                </c:pt>
                <c:pt idx="1127">
                  <c:v>311.85998499999999</c:v>
                </c:pt>
                <c:pt idx="1128">
                  <c:v>305.01001000000002</c:v>
                </c:pt>
                <c:pt idx="1129">
                  <c:v>303.14999399999999</c:v>
                </c:pt>
                <c:pt idx="1130">
                  <c:v>301.66000400000001</c:v>
                </c:pt>
                <c:pt idx="1131">
                  <c:v>288.95001200000002</c:v>
                </c:pt>
                <c:pt idx="1132">
                  <c:v>280.73998999999998</c:v>
                </c:pt>
                <c:pt idx="1133">
                  <c:v>280.95001200000002</c:v>
                </c:pt>
                <c:pt idx="1134">
                  <c:v>263.23998999999998</c:v>
                </c:pt>
                <c:pt idx="1135">
                  <c:v>285.5</c:v>
                </c:pt>
                <c:pt idx="1136">
                  <c:v>279.44000199999999</c:v>
                </c:pt>
                <c:pt idx="1137">
                  <c:v>290.540009</c:v>
                </c:pt>
                <c:pt idx="1138">
                  <c:v>289.459991</c:v>
                </c:pt>
                <c:pt idx="1139">
                  <c:v>295.20001200000002</c:v>
                </c:pt>
                <c:pt idx="1140">
                  <c:v>294.83999599999999</c:v>
                </c:pt>
                <c:pt idx="1141">
                  <c:v>284.959991</c:v>
                </c:pt>
                <c:pt idx="1142">
                  <c:v>299.01998900000001</c:v>
                </c:pt>
                <c:pt idx="1143">
                  <c:v>298.32998700000002</c:v>
                </c:pt>
                <c:pt idx="1144">
                  <c:v>299.10000600000001</c:v>
                </c:pt>
                <c:pt idx="1145">
                  <c:v>299.67999300000002</c:v>
                </c:pt>
                <c:pt idx="1146">
                  <c:v>300.98998999999998</c:v>
                </c:pt>
                <c:pt idx="1147">
                  <c:v>309.57998700000002</c:v>
                </c:pt>
                <c:pt idx="1148">
                  <c:v>307.51998900000001</c:v>
                </c:pt>
                <c:pt idx="1149">
                  <c:v>264.76998900000001</c:v>
                </c:pt>
                <c:pt idx="1150">
                  <c:v>310.70001200000002</c:v>
                </c:pt>
                <c:pt idx="1151">
                  <c:v>301.01998900000001</c:v>
                </c:pt>
                <c:pt idx="1152">
                  <c:v>294.79998799999998</c:v>
                </c:pt>
                <c:pt idx="1153">
                  <c:v>281.82998700000002</c:v>
                </c:pt>
                <c:pt idx="1154">
                  <c:v>261.95001200000002</c:v>
                </c:pt>
                <c:pt idx="1155">
                  <c:v>250.55999800000001</c:v>
                </c:pt>
                <c:pt idx="1156">
                  <c:v>262.79998799999998</c:v>
                </c:pt>
                <c:pt idx="1157">
                  <c:v>256.88000499999998</c:v>
                </c:pt>
                <c:pt idx="1158">
                  <c:v>252.229996</c:v>
                </c:pt>
                <c:pt idx="1159">
                  <c:v>258.77999899999998</c:v>
                </c:pt>
                <c:pt idx="1160">
                  <c:v>259.58999599999999</c:v>
                </c:pt>
                <c:pt idx="1161">
                  <c:v>276.58999599999999</c:v>
                </c:pt>
                <c:pt idx="1162">
                  <c:v>271.77999899999998</c:v>
                </c:pt>
                <c:pt idx="1163">
                  <c:v>263.91000400000001</c:v>
                </c:pt>
                <c:pt idx="1164">
                  <c:v>260</c:v>
                </c:pt>
                <c:pt idx="1165">
                  <c:v>260.95001200000002</c:v>
                </c:pt>
                <c:pt idx="1166">
                  <c:v>294.14001500000001</c:v>
                </c:pt>
                <c:pt idx="1167">
                  <c:v>288.5</c:v>
                </c:pt>
                <c:pt idx="1168">
                  <c:v>314.85998499999999</c:v>
                </c:pt>
                <c:pt idx="1169">
                  <c:v>330.89999399999999</c:v>
                </c:pt>
                <c:pt idx="1170">
                  <c:v>334.85000600000001</c:v>
                </c:pt>
                <c:pt idx="1171">
                  <c:v>329.89999399999999</c:v>
                </c:pt>
                <c:pt idx="1172">
                  <c:v>337.32000699999998</c:v>
                </c:pt>
                <c:pt idx="1173">
                  <c:v>344.27999899999998</c:v>
                </c:pt>
                <c:pt idx="1174">
                  <c:v>346.41000400000001</c:v>
                </c:pt>
                <c:pt idx="1175">
                  <c:v>341.39999399999999</c:v>
                </c:pt>
                <c:pt idx="1176">
                  <c:v>341.05999800000001</c:v>
                </c:pt>
                <c:pt idx="1177">
                  <c:v>348.16000400000001</c:v>
                </c:pt>
                <c:pt idx="1178">
                  <c:v>351.39999399999999</c:v>
                </c:pt>
                <c:pt idx="1179">
                  <c:v>350.51001000000002</c:v>
                </c:pt>
                <c:pt idx="1180">
                  <c:v>331.27999899999998</c:v>
                </c:pt>
                <c:pt idx="1181">
                  <c:v>338.73001099999999</c:v>
                </c:pt>
                <c:pt idx="1182">
                  <c:v>344</c:v>
                </c:pt>
                <c:pt idx="1183">
                  <c:v>348.44000199999999</c:v>
                </c:pt>
                <c:pt idx="1184">
                  <c:v>354.30999800000001</c:v>
                </c:pt>
                <c:pt idx="1185">
                  <c:v>353.47000100000002</c:v>
                </c:pt>
                <c:pt idx="1186">
                  <c:v>347.48998999999998</c:v>
                </c:pt>
                <c:pt idx="1187">
                  <c:v>338.19000199999999</c:v>
                </c:pt>
                <c:pt idx="1188">
                  <c:v>325.82998700000002</c:v>
                </c:pt>
                <c:pt idx="1189">
                  <c:v>346</c:v>
                </c:pt>
                <c:pt idx="1190">
                  <c:v>343.92001299999998</c:v>
                </c:pt>
                <c:pt idx="1191">
                  <c:v>347.86999500000002</c:v>
                </c:pt>
                <c:pt idx="1192">
                  <c:v>341.17001299999998</c:v>
                </c:pt>
                <c:pt idx="1193">
                  <c:v>350.48001099999999</c:v>
                </c:pt>
                <c:pt idx="1194">
                  <c:v>358.48998999999998</c:v>
                </c:pt>
                <c:pt idx="1195">
                  <c:v>359.70001200000002</c:v>
                </c:pt>
                <c:pt idx="1196">
                  <c:v>363.05999800000001</c:v>
                </c:pt>
                <c:pt idx="1197">
                  <c:v>357.97000100000002</c:v>
                </c:pt>
                <c:pt idx="1198">
                  <c:v>365.14999399999999</c:v>
                </c:pt>
                <c:pt idx="1199">
                  <c:v>366.76001000000002</c:v>
                </c:pt>
                <c:pt idx="1200">
                  <c:v>366.60000600000001</c:v>
                </c:pt>
                <c:pt idx="1201">
                  <c:v>376.790009</c:v>
                </c:pt>
                <c:pt idx="1202">
                  <c:v>365.709991</c:v>
                </c:pt>
                <c:pt idx="1203">
                  <c:v>348.42001299999998</c:v>
                </c:pt>
                <c:pt idx="1204">
                  <c:v>337.02999899999998</c:v>
                </c:pt>
                <c:pt idx="1205">
                  <c:v>332.97000100000002</c:v>
                </c:pt>
                <c:pt idx="1206">
                  <c:v>315.38000499999998</c:v>
                </c:pt>
                <c:pt idx="1207">
                  <c:v>319.76998900000001</c:v>
                </c:pt>
                <c:pt idx="1208">
                  <c:v>295.39001500000001</c:v>
                </c:pt>
                <c:pt idx="1209">
                  <c:v>326.08999599999999</c:v>
                </c:pt>
                <c:pt idx="1210">
                  <c:v>316.13000499999998</c:v>
                </c:pt>
                <c:pt idx="1211">
                  <c:v>333.86999500000002</c:v>
                </c:pt>
                <c:pt idx="1212">
                  <c:v>332.79998799999998</c:v>
                </c:pt>
                <c:pt idx="1213">
                  <c:v>310.11999500000002</c:v>
                </c:pt>
                <c:pt idx="1214">
                  <c:v>300.35998499999999</c:v>
                </c:pt>
                <c:pt idx="1215">
                  <c:v>317.69000199999999</c:v>
                </c:pt>
                <c:pt idx="1216">
                  <c:v>334.959991</c:v>
                </c:pt>
                <c:pt idx="1217">
                  <c:v>335.35000600000001</c:v>
                </c:pt>
                <c:pt idx="1218">
                  <c:v>338.52999899999998</c:v>
                </c:pt>
                <c:pt idx="1219">
                  <c:v>344.97000100000002</c:v>
                </c:pt>
                <c:pt idx="1220">
                  <c:v>347.26001000000002</c:v>
                </c:pt>
                <c:pt idx="1221">
                  <c:v>334.39999399999999</c:v>
                </c:pt>
                <c:pt idx="1222">
                  <c:v>344.42999300000002</c:v>
                </c:pt>
                <c:pt idx="1223">
                  <c:v>346.04998799999998</c:v>
                </c:pt>
                <c:pt idx="1224">
                  <c:v>347.30999800000001</c:v>
                </c:pt>
                <c:pt idx="1225">
                  <c:v>302.26001000000002</c:v>
                </c:pt>
                <c:pt idx="1226">
                  <c:v>298.92001299999998</c:v>
                </c:pt>
                <c:pt idx="1227">
                  <c:v>287.58999599999999</c:v>
                </c:pt>
                <c:pt idx="1228">
                  <c:v>291.51001000000002</c:v>
                </c:pt>
                <c:pt idx="1229">
                  <c:v>297.040009</c:v>
                </c:pt>
                <c:pt idx="1230">
                  <c:v>296.38000499999998</c:v>
                </c:pt>
                <c:pt idx="1231">
                  <c:v>297.459991</c:v>
                </c:pt>
                <c:pt idx="1232">
                  <c:v>308.76998900000001</c:v>
                </c:pt>
                <c:pt idx="1233">
                  <c:v>307.01998900000001</c:v>
                </c:pt>
                <c:pt idx="1234">
                  <c:v>312.209991</c:v>
                </c:pt>
                <c:pt idx="1235">
                  <c:v>312.89001500000001</c:v>
                </c:pt>
                <c:pt idx="1236">
                  <c:v>321.35000600000001</c:v>
                </c:pt>
                <c:pt idx="1237">
                  <c:v>317.22000100000002</c:v>
                </c:pt>
                <c:pt idx="1238">
                  <c:v>307.51001000000002</c:v>
                </c:pt>
                <c:pt idx="1239">
                  <c:v>305.79998799999998</c:v>
                </c:pt>
                <c:pt idx="1240">
                  <c:v>312.83999599999999</c:v>
                </c:pt>
                <c:pt idx="1241">
                  <c:v>311.80999800000001</c:v>
                </c:pt>
                <c:pt idx="1242">
                  <c:v>308.17001299999998</c:v>
                </c:pt>
                <c:pt idx="1243">
                  <c:v>303.76998900000001</c:v>
                </c:pt>
                <c:pt idx="1244">
                  <c:v>307.88000499999998</c:v>
                </c:pt>
                <c:pt idx="1245">
                  <c:v>305.64001500000001</c:v>
                </c:pt>
                <c:pt idx="1246">
                  <c:v>302.55999800000001</c:v>
                </c:pt>
                <c:pt idx="1247">
                  <c:v>291.23001099999999</c:v>
                </c:pt>
                <c:pt idx="1248">
                  <c:v>294.709991</c:v>
                </c:pt>
                <c:pt idx="1249">
                  <c:v>298.76998900000001</c:v>
                </c:pt>
                <c:pt idx="1250">
                  <c:v>297.85998499999999</c:v>
                </c:pt>
                <c:pt idx="1251">
                  <c:v>314.73998999999998</c:v>
                </c:pt>
                <c:pt idx="1252">
                  <c:v>319.88000499999998</c:v>
                </c:pt>
                <c:pt idx="1253">
                  <c:v>294.790009</c:v>
                </c:pt>
                <c:pt idx="1254">
                  <c:v>285.35998499999999</c:v>
                </c:pt>
                <c:pt idx="1255">
                  <c:v>276.540009</c:v>
                </c:pt>
                <c:pt idx="1256">
                  <c:v>276.23998999999998</c:v>
                </c:pt>
                <c:pt idx="1257">
                  <c:v>276.58999599999999</c:v>
                </c:pt>
                <c:pt idx="1258">
                  <c:v>284.14001500000001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TSLA_SNTLF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Data!$C$3:$C$1261</c:f>
              <c:numCache>
                <c:formatCode>General</c:formatCode>
                <c:ptCount val="1259"/>
                <c:pt idx="0">
                  <c:v>143.94676726128</c:v>
                </c:pt>
                <c:pt idx="1">
                  <c:v>143.94676726128</c:v>
                </c:pt>
                <c:pt idx="2">
                  <c:v>143.94676726128</c:v>
                </c:pt>
                <c:pt idx="3">
                  <c:v>143.94676726128</c:v>
                </c:pt>
                <c:pt idx="4">
                  <c:v>143.94676726128</c:v>
                </c:pt>
                <c:pt idx="5">
                  <c:v>136.911062609303</c:v>
                </c:pt>
                <c:pt idx="6">
                  <c:v>136.911062609303</c:v>
                </c:pt>
                <c:pt idx="7">
                  <c:v>136.911062609303</c:v>
                </c:pt>
                <c:pt idx="8">
                  <c:v>136.911062609303</c:v>
                </c:pt>
                <c:pt idx="9">
                  <c:v>132.53751647429101</c:v>
                </c:pt>
                <c:pt idx="10">
                  <c:v>127.933068835257</c:v>
                </c:pt>
                <c:pt idx="11">
                  <c:v>127.933068835257</c:v>
                </c:pt>
                <c:pt idx="12">
                  <c:v>127.933068835257</c:v>
                </c:pt>
                <c:pt idx="13">
                  <c:v>127.933068835257</c:v>
                </c:pt>
                <c:pt idx="14">
                  <c:v>147.68387899864999</c:v>
                </c:pt>
                <c:pt idx="15">
                  <c:v>147.68387899864999</c:v>
                </c:pt>
                <c:pt idx="16">
                  <c:v>147.68387899864999</c:v>
                </c:pt>
                <c:pt idx="17">
                  <c:v>147.68387899864999</c:v>
                </c:pt>
                <c:pt idx="18">
                  <c:v>134.08591479538299</c:v>
                </c:pt>
                <c:pt idx="19">
                  <c:v>140.76847597061899</c:v>
                </c:pt>
                <c:pt idx="20">
                  <c:v>140.76847597061899</c:v>
                </c:pt>
                <c:pt idx="21">
                  <c:v>140.76847597061899</c:v>
                </c:pt>
                <c:pt idx="22">
                  <c:v>127.28693269374899</c:v>
                </c:pt>
                <c:pt idx="23">
                  <c:v>133.43395760755499</c:v>
                </c:pt>
                <c:pt idx="24">
                  <c:v>121.25050766002001</c:v>
                </c:pt>
                <c:pt idx="25">
                  <c:v>121.25050766002001</c:v>
                </c:pt>
                <c:pt idx="26">
                  <c:v>121.25050766002001</c:v>
                </c:pt>
                <c:pt idx="27">
                  <c:v>121.25050766002001</c:v>
                </c:pt>
                <c:pt idx="28">
                  <c:v>115.097661699895</c:v>
                </c:pt>
                <c:pt idx="29">
                  <c:v>115.097661699895</c:v>
                </c:pt>
                <c:pt idx="30">
                  <c:v>108.426742617298</c:v>
                </c:pt>
                <c:pt idx="31">
                  <c:v>108.426742617298</c:v>
                </c:pt>
                <c:pt idx="32">
                  <c:v>108.426742617298</c:v>
                </c:pt>
                <c:pt idx="33">
                  <c:v>102.710475131164</c:v>
                </c:pt>
                <c:pt idx="34">
                  <c:v>102.710475131164</c:v>
                </c:pt>
                <c:pt idx="35">
                  <c:v>96.6798711437565</c:v>
                </c:pt>
                <c:pt idx="36">
                  <c:v>96.6798711437565</c:v>
                </c:pt>
                <c:pt idx="37">
                  <c:v>96.6798711437565</c:v>
                </c:pt>
                <c:pt idx="38">
                  <c:v>91.627202938090207</c:v>
                </c:pt>
                <c:pt idx="39">
                  <c:v>91.627202938090207</c:v>
                </c:pt>
                <c:pt idx="40">
                  <c:v>91.627202938090207</c:v>
                </c:pt>
                <c:pt idx="41">
                  <c:v>91.627202938090207</c:v>
                </c:pt>
                <c:pt idx="42">
                  <c:v>91.627202938090207</c:v>
                </c:pt>
                <c:pt idx="43">
                  <c:v>97.918589800629505</c:v>
                </c:pt>
                <c:pt idx="44">
                  <c:v>156.08946988457501</c:v>
                </c:pt>
                <c:pt idx="45">
                  <c:v>166.194806295907</c:v>
                </c:pt>
                <c:pt idx="46">
                  <c:v>166.194806295907</c:v>
                </c:pt>
                <c:pt idx="47">
                  <c:v>166.194806295907</c:v>
                </c:pt>
                <c:pt idx="48">
                  <c:v>166.194806295907</c:v>
                </c:pt>
                <c:pt idx="49">
                  <c:v>166.194806295907</c:v>
                </c:pt>
                <c:pt idx="50">
                  <c:v>166.194806295907</c:v>
                </c:pt>
                <c:pt idx="51">
                  <c:v>166.194806295907</c:v>
                </c:pt>
                <c:pt idx="52">
                  <c:v>166.194806295907</c:v>
                </c:pt>
                <c:pt idx="53">
                  <c:v>154.70406086043999</c:v>
                </c:pt>
                <c:pt idx="54">
                  <c:v>154.70406086043999</c:v>
                </c:pt>
                <c:pt idx="55">
                  <c:v>154.70406086043999</c:v>
                </c:pt>
                <c:pt idx="56">
                  <c:v>154.70406086043999</c:v>
                </c:pt>
                <c:pt idx="57">
                  <c:v>154.70406086043999</c:v>
                </c:pt>
                <c:pt idx="58">
                  <c:v>160.257339049617</c:v>
                </c:pt>
                <c:pt idx="59">
                  <c:v>160.257339049617</c:v>
                </c:pt>
                <c:pt idx="60">
                  <c:v>160.257339049617</c:v>
                </c:pt>
                <c:pt idx="61">
                  <c:v>160.257339049617</c:v>
                </c:pt>
                <c:pt idx="62">
                  <c:v>160.257339049617</c:v>
                </c:pt>
                <c:pt idx="63">
                  <c:v>160.257339049617</c:v>
                </c:pt>
                <c:pt idx="64">
                  <c:v>160.257339049617</c:v>
                </c:pt>
                <c:pt idx="65">
                  <c:v>155.11153410283299</c:v>
                </c:pt>
                <c:pt idx="66">
                  <c:v>155.11153410283299</c:v>
                </c:pt>
                <c:pt idx="67">
                  <c:v>155.11153410283299</c:v>
                </c:pt>
                <c:pt idx="68">
                  <c:v>155.11153410283299</c:v>
                </c:pt>
                <c:pt idx="69">
                  <c:v>149.25556150502101</c:v>
                </c:pt>
                <c:pt idx="70">
                  <c:v>149.25556150502101</c:v>
                </c:pt>
                <c:pt idx="71">
                  <c:v>149.25556150502101</c:v>
                </c:pt>
                <c:pt idx="72">
                  <c:v>149.25556150502101</c:v>
                </c:pt>
                <c:pt idx="73">
                  <c:v>149.25556150502101</c:v>
                </c:pt>
                <c:pt idx="74">
                  <c:v>143.304996904512</c:v>
                </c:pt>
                <c:pt idx="75">
                  <c:v>143.304996904512</c:v>
                </c:pt>
                <c:pt idx="76">
                  <c:v>143.304996904512</c:v>
                </c:pt>
                <c:pt idx="77">
                  <c:v>133.87402870933801</c:v>
                </c:pt>
                <c:pt idx="78">
                  <c:v>133.87402870933801</c:v>
                </c:pt>
                <c:pt idx="79">
                  <c:v>133.87402870933801</c:v>
                </c:pt>
                <c:pt idx="80">
                  <c:v>146.342709926547</c:v>
                </c:pt>
                <c:pt idx="81">
                  <c:v>138.76370761804799</c:v>
                </c:pt>
                <c:pt idx="82">
                  <c:v>138.76370761804799</c:v>
                </c:pt>
                <c:pt idx="83">
                  <c:v>138.76370761804799</c:v>
                </c:pt>
                <c:pt idx="84">
                  <c:v>131.68182266526699</c:v>
                </c:pt>
                <c:pt idx="85">
                  <c:v>131.68182266526699</c:v>
                </c:pt>
                <c:pt idx="86">
                  <c:v>126.246129611752</c:v>
                </c:pt>
                <c:pt idx="87">
                  <c:v>120.394813850996</c:v>
                </c:pt>
                <c:pt idx="88">
                  <c:v>120.394813850996</c:v>
                </c:pt>
                <c:pt idx="89">
                  <c:v>120.394813850996</c:v>
                </c:pt>
                <c:pt idx="90">
                  <c:v>120.394813850996</c:v>
                </c:pt>
                <c:pt idx="91">
                  <c:v>113.141790136411</c:v>
                </c:pt>
                <c:pt idx="92">
                  <c:v>113.141790136411</c:v>
                </c:pt>
                <c:pt idx="93">
                  <c:v>113.141790136411</c:v>
                </c:pt>
                <c:pt idx="94">
                  <c:v>113.141790136411</c:v>
                </c:pt>
                <c:pt idx="95">
                  <c:v>113.141790136411</c:v>
                </c:pt>
                <c:pt idx="96">
                  <c:v>118.78936927597</c:v>
                </c:pt>
                <c:pt idx="97">
                  <c:v>118.78936927597</c:v>
                </c:pt>
                <c:pt idx="98">
                  <c:v>118.78936927597</c:v>
                </c:pt>
                <c:pt idx="99">
                  <c:v>125.895702623294</c:v>
                </c:pt>
                <c:pt idx="100">
                  <c:v>125.895702623294</c:v>
                </c:pt>
                <c:pt idx="101">
                  <c:v>136.577322620296</c:v>
                </c:pt>
                <c:pt idx="102">
                  <c:v>136.577322620296</c:v>
                </c:pt>
                <c:pt idx="103">
                  <c:v>136.577322620296</c:v>
                </c:pt>
                <c:pt idx="104">
                  <c:v>136.577322620296</c:v>
                </c:pt>
                <c:pt idx="105">
                  <c:v>136.577322620296</c:v>
                </c:pt>
                <c:pt idx="106">
                  <c:v>142.96883147953801</c:v>
                </c:pt>
                <c:pt idx="107">
                  <c:v>142.96883147953801</c:v>
                </c:pt>
                <c:pt idx="108">
                  <c:v>142.96883147953801</c:v>
                </c:pt>
                <c:pt idx="109">
                  <c:v>142.96883147953801</c:v>
                </c:pt>
                <c:pt idx="110">
                  <c:v>142.96883147953801</c:v>
                </c:pt>
                <c:pt idx="111">
                  <c:v>134.22853043021999</c:v>
                </c:pt>
                <c:pt idx="112">
                  <c:v>134.22853043021999</c:v>
                </c:pt>
                <c:pt idx="113">
                  <c:v>134.22853043021999</c:v>
                </c:pt>
                <c:pt idx="114">
                  <c:v>134.22853043021999</c:v>
                </c:pt>
                <c:pt idx="115">
                  <c:v>134.22853043021999</c:v>
                </c:pt>
                <c:pt idx="116">
                  <c:v>126.58142187977801</c:v>
                </c:pt>
                <c:pt idx="117">
                  <c:v>126.58142187977801</c:v>
                </c:pt>
                <c:pt idx="118">
                  <c:v>126.58142187977801</c:v>
                </c:pt>
                <c:pt idx="119">
                  <c:v>126.58142187977801</c:v>
                </c:pt>
                <c:pt idx="120">
                  <c:v>126.58142187977801</c:v>
                </c:pt>
                <c:pt idx="121">
                  <c:v>122.472927387198</c:v>
                </c:pt>
                <c:pt idx="122">
                  <c:v>122.472927387198</c:v>
                </c:pt>
                <c:pt idx="123">
                  <c:v>122.472927387198</c:v>
                </c:pt>
                <c:pt idx="124">
                  <c:v>122.472927387198</c:v>
                </c:pt>
                <c:pt idx="125">
                  <c:v>117.193238375056</c:v>
                </c:pt>
                <c:pt idx="126">
                  <c:v>117.193238375056</c:v>
                </c:pt>
                <c:pt idx="127">
                  <c:v>117.193238375056</c:v>
                </c:pt>
                <c:pt idx="128">
                  <c:v>117.193238375056</c:v>
                </c:pt>
                <c:pt idx="129">
                  <c:v>117.193238375056</c:v>
                </c:pt>
                <c:pt idx="130">
                  <c:v>113.060295487932</c:v>
                </c:pt>
                <c:pt idx="131">
                  <c:v>113.060295487932</c:v>
                </c:pt>
                <c:pt idx="132">
                  <c:v>113.060295487932</c:v>
                </c:pt>
                <c:pt idx="133">
                  <c:v>113.060295487932</c:v>
                </c:pt>
                <c:pt idx="134">
                  <c:v>113.060295487932</c:v>
                </c:pt>
                <c:pt idx="135">
                  <c:v>113.060295487932</c:v>
                </c:pt>
                <c:pt idx="136">
                  <c:v>115.477970059461</c:v>
                </c:pt>
                <c:pt idx="137">
                  <c:v>115.477970059461</c:v>
                </c:pt>
                <c:pt idx="138">
                  <c:v>115.477970059461</c:v>
                </c:pt>
                <c:pt idx="139">
                  <c:v>115.477970059461</c:v>
                </c:pt>
                <c:pt idx="140">
                  <c:v>115.477970059461</c:v>
                </c:pt>
                <c:pt idx="141">
                  <c:v>115.477970059461</c:v>
                </c:pt>
                <c:pt idx="142">
                  <c:v>114.78332519862001</c:v>
                </c:pt>
                <c:pt idx="143">
                  <c:v>114.78332519862001</c:v>
                </c:pt>
                <c:pt idx="144">
                  <c:v>114.78332519862001</c:v>
                </c:pt>
                <c:pt idx="145">
                  <c:v>114.78332519862001</c:v>
                </c:pt>
                <c:pt idx="146">
                  <c:v>108.81093167441099</c:v>
                </c:pt>
                <c:pt idx="147">
                  <c:v>108.81093167441099</c:v>
                </c:pt>
                <c:pt idx="148">
                  <c:v>108.81093167441099</c:v>
                </c:pt>
                <c:pt idx="149">
                  <c:v>108.81093167441099</c:v>
                </c:pt>
                <c:pt idx="150">
                  <c:v>108.81093167441099</c:v>
                </c:pt>
                <c:pt idx="151">
                  <c:v>103.729158237145</c:v>
                </c:pt>
                <c:pt idx="152">
                  <c:v>103.729158237145</c:v>
                </c:pt>
                <c:pt idx="153">
                  <c:v>103.729158237145</c:v>
                </c:pt>
                <c:pt idx="154">
                  <c:v>103.729158237145</c:v>
                </c:pt>
                <c:pt idx="155">
                  <c:v>103.729158237145</c:v>
                </c:pt>
                <c:pt idx="156">
                  <c:v>103.729158237145</c:v>
                </c:pt>
                <c:pt idx="157">
                  <c:v>103.729158237145</c:v>
                </c:pt>
                <c:pt idx="158">
                  <c:v>107.807594963273</c:v>
                </c:pt>
                <c:pt idx="159">
                  <c:v>107.807594963273</c:v>
                </c:pt>
                <c:pt idx="160">
                  <c:v>107.807594963273</c:v>
                </c:pt>
                <c:pt idx="161">
                  <c:v>107.600154039874</c:v>
                </c:pt>
                <c:pt idx="162">
                  <c:v>107.600154039874</c:v>
                </c:pt>
                <c:pt idx="163">
                  <c:v>107.600154039874</c:v>
                </c:pt>
                <c:pt idx="164">
                  <c:v>107.600154039874</c:v>
                </c:pt>
                <c:pt idx="165">
                  <c:v>121.17716247639</c:v>
                </c:pt>
                <c:pt idx="166">
                  <c:v>121.17716247639</c:v>
                </c:pt>
                <c:pt idx="167">
                  <c:v>121.17716247639</c:v>
                </c:pt>
                <c:pt idx="168">
                  <c:v>121.17716247639</c:v>
                </c:pt>
                <c:pt idx="169">
                  <c:v>121.17716247639</c:v>
                </c:pt>
                <c:pt idx="170">
                  <c:v>121.03195383001</c:v>
                </c:pt>
                <c:pt idx="171">
                  <c:v>121.03195383001</c:v>
                </c:pt>
                <c:pt idx="172">
                  <c:v>121.03195383001</c:v>
                </c:pt>
                <c:pt idx="173">
                  <c:v>121.03195383001</c:v>
                </c:pt>
                <c:pt idx="174">
                  <c:v>121.03195383001</c:v>
                </c:pt>
                <c:pt idx="175">
                  <c:v>122.65221561385</c:v>
                </c:pt>
                <c:pt idx="176">
                  <c:v>122.65221561385</c:v>
                </c:pt>
                <c:pt idx="177">
                  <c:v>122.65221561385</c:v>
                </c:pt>
                <c:pt idx="178">
                  <c:v>122.65221561385</c:v>
                </c:pt>
                <c:pt idx="179">
                  <c:v>122.65221561385</c:v>
                </c:pt>
                <c:pt idx="180">
                  <c:v>119.688526897516</c:v>
                </c:pt>
                <c:pt idx="181">
                  <c:v>119.688526897516</c:v>
                </c:pt>
                <c:pt idx="182">
                  <c:v>119.688526897516</c:v>
                </c:pt>
                <c:pt idx="183">
                  <c:v>119.688526897516</c:v>
                </c:pt>
                <c:pt idx="184">
                  <c:v>120.441382221555</c:v>
                </c:pt>
                <c:pt idx="185">
                  <c:v>120.441382221555</c:v>
                </c:pt>
                <c:pt idx="186">
                  <c:v>120.441382221555</c:v>
                </c:pt>
                <c:pt idx="187">
                  <c:v>120.441382221555</c:v>
                </c:pt>
                <c:pt idx="188">
                  <c:v>120.441382221555</c:v>
                </c:pt>
                <c:pt idx="189">
                  <c:v>115.953355508919</c:v>
                </c:pt>
                <c:pt idx="190">
                  <c:v>112.21275114375599</c:v>
                </c:pt>
                <c:pt idx="191">
                  <c:v>112.21275114375599</c:v>
                </c:pt>
                <c:pt idx="192">
                  <c:v>112.21275114375599</c:v>
                </c:pt>
                <c:pt idx="193">
                  <c:v>112.21275114375599</c:v>
                </c:pt>
                <c:pt idx="194">
                  <c:v>120.72079244491</c:v>
                </c:pt>
                <c:pt idx="195">
                  <c:v>120.72079244491</c:v>
                </c:pt>
                <c:pt idx="196">
                  <c:v>120.72079244491</c:v>
                </c:pt>
                <c:pt idx="197">
                  <c:v>115.46438761804799</c:v>
                </c:pt>
                <c:pt idx="198">
                  <c:v>115.46438761804799</c:v>
                </c:pt>
                <c:pt idx="199">
                  <c:v>115.46438761804799</c:v>
                </c:pt>
                <c:pt idx="200">
                  <c:v>115.46438761804799</c:v>
                </c:pt>
                <c:pt idx="201">
                  <c:v>110.48506459601199</c:v>
                </c:pt>
                <c:pt idx="202">
                  <c:v>110.48506459601199</c:v>
                </c:pt>
                <c:pt idx="203">
                  <c:v>117.827732423924</c:v>
                </c:pt>
                <c:pt idx="204">
                  <c:v>117.827732423924</c:v>
                </c:pt>
                <c:pt idx="205">
                  <c:v>123.654599790136</c:v>
                </c:pt>
                <c:pt idx="206">
                  <c:v>123.654599790136</c:v>
                </c:pt>
                <c:pt idx="207">
                  <c:v>128.90285515215101</c:v>
                </c:pt>
                <c:pt idx="208">
                  <c:v>128.90285515215101</c:v>
                </c:pt>
                <c:pt idx="209">
                  <c:v>128.90285515215101</c:v>
                </c:pt>
                <c:pt idx="210">
                  <c:v>128.90285515215101</c:v>
                </c:pt>
                <c:pt idx="211">
                  <c:v>128.90285515215101</c:v>
                </c:pt>
                <c:pt idx="212">
                  <c:v>121.943212172088</c:v>
                </c:pt>
                <c:pt idx="213">
                  <c:v>121.943212172088</c:v>
                </c:pt>
                <c:pt idx="214">
                  <c:v>116.61889513816</c:v>
                </c:pt>
                <c:pt idx="215">
                  <c:v>140.90818108229601</c:v>
                </c:pt>
                <c:pt idx="216">
                  <c:v>140.90818108229601</c:v>
                </c:pt>
                <c:pt idx="217">
                  <c:v>140.90818108229601</c:v>
                </c:pt>
                <c:pt idx="218">
                  <c:v>140.90818108229601</c:v>
                </c:pt>
                <c:pt idx="219">
                  <c:v>124.999261490031</c:v>
                </c:pt>
                <c:pt idx="220">
                  <c:v>124.999261490031</c:v>
                </c:pt>
                <c:pt idx="221">
                  <c:v>130.25566631689401</c:v>
                </c:pt>
                <c:pt idx="222">
                  <c:v>130.25566631689401</c:v>
                </c:pt>
                <c:pt idx="223">
                  <c:v>130.25566631689401</c:v>
                </c:pt>
                <c:pt idx="224">
                  <c:v>130.25566631689401</c:v>
                </c:pt>
                <c:pt idx="225">
                  <c:v>130.25566631689401</c:v>
                </c:pt>
                <c:pt idx="226">
                  <c:v>121.47869267576</c:v>
                </c:pt>
                <c:pt idx="227">
                  <c:v>121.47869267576</c:v>
                </c:pt>
                <c:pt idx="228">
                  <c:v>121.47869267576</c:v>
                </c:pt>
                <c:pt idx="229">
                  <c:v>121.47869267576</c:v>
                </c:pt>
                <c:pt idx="230">
                  <c:v>121.47869267576</c:v>
                </c:pt>
                <c:pt idx="231">
                  <c:v>121.47869267576</c:v>
                </c:pt>
                <c:pt idx="232">
                  <c:v>118.03146904512001</c:v>
                </c:pt>
                <c:pt idx="233">
                  <c:v>118.03146904512001</c:v>
                </c:pt>
                <c:pt idx="234">
                  <c:v>118.03146904512001</c:v>
                </c:pt>
                <c:pt idx="235">
                  <c:v>118.03146904512001</c:v>
                </c:pt>
                <c:pt idx="236">
                  <c:v>112.245349003147</c:v>
                </c:pt>
                <c:pt idx="237">
                  <c:v>112.245349003147</c:v>
                </c:pt>
                <c:pt idx="238">
                  <c:v>106.687413976915</c:v>
                </c:pt>
                <c:pt idx="239">
                  <c:v>106.687413976915</c:v>
                </c:pt>
                <c:pt idx="240">
                  <c:v>101.85478132214</c:v>
                </c:pt>
                <c:pt idx="241">
                  <c:v>101.85478132214</c:v>
                </c:pt>
                <c:pt idx="242">
                  <c:v>101.85478132214</c:v>
                </c:pt>
                <c:pt idx="243">
                  <c:v>95.573872342976998</c:v>
                </c:pt>
                <c:pt idx="244">
                  <c:v>95.573872342976998</c:v>
                </c:pt>
                <c:pt idx="245">
                  <c:v>90.690014480587493</c:v>
                </c:pt>
                <c:pt idx="246">
                  <c:v>84.243787785939105</c:v>
                </c:pt>
                <c:pt idx="247">
                  <c:v>84.243787785939105</c:v>
                </c:pt>
                <c:pt idx="248">
                  <c:v>84.243787785939105</c:v>
                </c:pt>
                <c:pt idx="249">
                  <c:v>77.447134102833104</c:v>
                </c:pt>
                <c:pt idx="250">
                  <c:v>77.447134102833104</c:v>
                </c:pt>
                <c:pt idx="251">
                  <c:v>69.949626442812104</c:v>
                </c:pt>
                <c:pt idx="252">
                  <c:v>69.949626442812104</c:v>
                </c:pt>
                <c:pt idx="253">
                  <c:v>63.707136369359802</c:v>
                </c:pt>
                <c:pt idx="254">
                  <c:v>63.707136369359802</c:v>
                </c:pt>
                <c:pt idx="255">
                  <c:v>59.171959181532003</c:v>
                </c:pt>
                <c:pt idx="256">
                  <c:v>59.171959181532003</c:v>
                </c:pt>
                <c:pt idx="257">
                  <c:v>59.171959181532003</c:v>
                </c:pt>
                <c:pt idx="258">
                  <c:v>53.389913871983197</c:v>
                </c:pt>
                <c:pt idx="259">
                  <c:v>53.389913871983197</c:v>
                </c:pt>
                <c:pt idx="260">
                  <c:v>53.389913871983197</c:v>
                </c:pt>
                <c:pt idx="261">
                  <c:v>53.389913871983197</c:v>
                </c:pt>
                <c:pt idx="262">
                  <c:v>53.389913871983197</c:v>
                </c:pt>
                <c:pt idx="263">
                  <c:v>53.389913871983197</c:v>
                </c:pt>
                <c:pt idx="264">
                  <c:v>53.389913871983197</c:v>
                </c:pt>
                <c:pt idx="265">
                  <c:v>103.704709842602</c:v>
                </c:pt>
                <c:pt idx="266">
                  <c:v>103.704709842602</c:v>
                </c:pt>
                <c:pt idx="267">
                  <c:v>103.704709842602</c:v>
                </c:pt>
                <c:pt idx="268">
                  <c:v>108.279276110528</c:v>
                </c:pt>
                <c:pt idx="269">
                  <c:v>108.279276110528</c:v>
                </c:pt>
                <c:pt idx="270">
                  <c:v>108.279276110528</c:v>
                </c:pt>
                <c:pt idx="271">
                  <c:v>108.279276110528</c:v>
                </c:pt>
                <c:pt idx="272">
                  <c:v>108.279276110528</c:v>
                </c:pt>
                <c:pt idx="273">
                  <c:v>109.854839314445</c:v>
                </c:pt>
                <c:pt idx="274">
                  <c:v>109.854839314445</c:v>
                </c:pt>
                <c:pt idx="275">
                  <c:v>109.854839314445</c:v>
                </c:pt>
                <c:pt idx="276">
                  <c:v>114.445704512067</c:v>
                </c:pt>
                <c:pt idx="277">
                  <c:v>114.445704512067</c:v>
                </c:pt>
                <c:pt idx="278">
                  <c:v>114.445704512067</c:v>
                </c:pt>
                <c:pt idx="279">
                  <c:v>114.445704512067</c:v>
                </c:pt>
                <c:pt idx="280">
                  <c:v>114.445704512067</c:v>
                </c:pt>
                <c:pt idx="281">
                  <c:v>114.445704512067</c:v>
                </c:pt>
                <c:pt idx="282">
                  <c:v>114.445704512067</c:v>
                </c:pt>
                <c:pt idx="283">
                  <c:v>111.16147017838399</c:v>
                </c:pt>
                <c:pt idx="284">
                  <c:v>111.16147017838399</c:v>
                </c:pt>
                <c:pt idx="285">
                  <c:v>111.16147017838399</c:v>
                </c:pt>
                <c:pt idx="286">
                  <c:v>111.16147017838399</c:v>
                </c:pt>
                <c:pt idx="287">
                  <c:v>111.16147017838399</c:v>
                </c:pt>
                <c:pt idx="288">
                  <c:v>111.16147017838399</c:v>
                </c:pt>
                <c:pt idx="289">
                  <c:v>116.342307240293</c:v>
                </c:pt>
                <c:pt idx="290">
                  <c:v>116.342307240293</c:v>
                </c:pt>
                <c:pt idx="291">
                  <c:v>116.342307240293</c:v>
                </c:pt>
                <c:pt idx="292">
                  <c:v>118.86271445960099</c:v>
                </c:pt>
                <c:pt idx="293">
                  <c:v>118.86271445960099</c:v>
                </c:pt>
                <c:pt idx="294">
                  <c:v>118.86271445960099</c:v>
                </c:pt>
                <c:pt idx="295">
                  <c:v>118.86271445960099</c:v>
                </c:pt>
                <c:pt idx="296">
                  <c:v>118.86271445960099</c:v>
                </c:pt>
                <c:pt idx="297">
                  <c:v>108.33360587618</c:v>
                </c:pt>
                <c:pt idx="298">
                  <c:v>108.33360587618</c:v>
                </c:pt>
                <c:pt idx="299">
                  <c:v>120.272571878279</c:v>
                </c:pt>
                <c:pt idx="300">
                  <c:v>120.272571878279</c:v>
                </c:pt>
                <c:pt idx="301">
                  <c:v>125.04000881427</c:v>
                </c:pt>
                <c:pt idx="302">
                  <c:v>125.04000881427</c:v>
                </c:pt>
                <c:pt idx="303">
                  <c:v>125.04000881427</c:v>
                </c:pt>
                <c:pt idx="304">
                  <c:v>125.04000881427</c:v>
                </c:pt>
                <c:pt idx="305">
                  <c:v>125.04000881427</c:v>
                </c:pt>
                <c:pt idx="306">
                  <c:v>119.783603987408</c:v>
                </c:pt>
                <c:pt idx="307">
                  <c:v>119.783603987408</c:v>
                </c:pt>
                <c:pt idx="308">
                  <c:v>119.783603987408</c:v>
                </c:pt>
                <c:pt idx="309">
                  <c:v>119.783603987408</c:v>
                </c:pt>
                <c:pt idx="310">
                  <c:v>119.783603987408</c:v>
                </c:pt>
                <c:pt idx="311">
                  <c:v>114.358776887023</c:v>
                </c:pt>
                <c:pt idx="312">
                  <c:v>114.358776887023</c:v>
                </c:pt>
                <c:pt idx="313">
                  <c:v>111.94381880377701</c:v>
                </c:pt>
                <c:pt idx="314">
                  <c:v>111.94381880377701</c:v>
                </c:pt>
                <c:pt idx="315">
                  <c:v>111.94381880377701</c:v>
                </c:pt>
                <c:pt idx="316">
                  <c:v>111.94381880377701</c:v>
                </c:pt>
                <c:pt idx="317">
                  <c:v>118.939552271023</c:v>
                </c:pt>
                <c:pt idx="318">
                  <c:v>118.939552271023</c:v>
                </c:pt>
                <c:pt idx="319">
                  <c:v>118.939552271023</c:v>
                </c:pt>
                <c:pt idx="320">
                  <c:v>118.939552271023</c:v>
                </c:pt>
                <c:pt idx="321">
                  <c:v>121.632050786988</c:v>
                </c:pt>
                <c:pt idx="322">
                  <c:v>121.632050786988</c:v>
                </c:pt>
                <c:pt idx="323">
                  <c:v>121.632050786988</c:v>
                </c:pt>
                <c:pt idx="324">
                  <c:v>121.632050786988</c:v>
                </c:pt>
                <c:pt idx="325">
                  <c:v>114.399136141508</c:v>
                </c:pt>
                <c:pt idx="326">
                  <c:v>114.399136141508</c:v>
                </c:pt>
                <c:pt idx="327">
                  <c:v>114.399136141508</c:v>
                </c:pt>
                <c:pt idx="328">
                  <c:v>114.399136141508</c:v>
                </c:pt>
                <c:pt idx="329">
                  <c:v>106.927823189926</c:v>
                </c:pt>
                <c:pt idx="330">
                  <c:v>106.927823189926</c:v>
                </c:pt>
                <c:pt idx="331">
                  <c:v>106.927823189926</c:v>
                </c:pt>
                <c:pt idx="332">
                  <c:v>106.927823189926</c:v>
                </c:pt>
                <c:pt idx="333">
                  <c:v>106.927823189926</c:v>
                </c:pt>
                <c:pt idx="334">
                  <c:v>123.573105141657</c:v>
                </c:pt>
                <c:pt idx="335">
                  <c:v>133.922925498426</c:v>
                </c:pt>
                <c:pt idx="336">
                  <c:v>133.922925498426</c:v>
                </c:pt>
                <c:pt idx="337">
                  <c:v>133.922925498426</c:v>
                </c:pt>
                <c:pt idx="338">
                  <c:v>133.922925498426</c:v>
                </c:pt>
                <c:pt idx="339">
                  <c:v>133.922925498426</c:v>
                </c:pt>
                <c:pt idx="340">
                  <c:v>126.588407135362</c:v>
                </c:pt>
                <c:pt idx="341">
                  <c:v>126.588407135362</c:v>
                </c:pt>
                <c:pt idx="342">
                  <c:v>120.598550472193</c:v>
                </c:pt>
                <c:pt idx="343">
                  <c:v>120.598550472193</c:v>
                </c:pt>
                <c:pt idx="344">
                  <c:v>120.598550472193</c:v>
                </c:pt>
                <c:pt idx="345">
                  <c:v>120.598550472193</c:v>
                </c:pt>
                <c:pt idx="346">
                  <c:v>120.598550472193</c:v>
                </c:pt>
                <c:pt idx="347">
                  <c:v>115.34214564533001</c:v>
                </c:pt>
                <c:pt idx="348">
                  <c:v>111.723783252885</c:v>
                </c:pt>
                <c:pt idx="349">
                  <c:v>111.723783252885</c:v>
                </c:pt>
                <c:pt idx="350">
                  <c:v>109.13225343126901</c:v>
                </c:pt>
                <c:pt idx="351">
                  <c:v>109.13225343126901</c:v>
                </c:pt>
                <c:pt idx="352">
                  <c:v>109.13225343126901</c:v>
                </c:pt>
                <c:pt idx="353">
                  <c:v>109.13225343126901</c:v>
                </c:pt>
                <c:pt idx="354">
                  <c:v>114.914298740818</c:v>
                </c:pt>
                <c:pt idx="355">
                  <c:v>114.914298740818</c:v>
                </c:pt>
                <c:pt idx="356">
                  <c:v>114.914298740818</c:v>
                </c:pt>
                <c:pt idx="357">
                  <c:v>114.914298740818</c:v>
                </c:pt>
                <c:pt idx="358">
                  <c:v>114.914298740818</c:v>
                </c:pt>
                <c:pt idx="359">
                  <c:v>114.914298740818</c:v>
                </c:pt>
                <c:pt idx="360">
                  <c:v>114.914298740818</c:v>
                </c:pt>
                <c:pt idx="361">
                  <c:v>109.673174160545</c:v>
                </c:pt>
                <c:pt idx="362">
                  <c:v>123.654599790136</c:v>
                </c:pt>
                <c:pt idx="363">
                  <c:v>142.13060080947301</c:v>
                </c:pt>
                <c:pt idx="364">
                  <c:v>147.328795173137</c:v>
                </c:pt>
                <c:pt idx="365">
                  <c:v>152.88401371108699</c:v>
                </c:pt>
                <c:pt idx="366">
                  <c:v>152.88401371108699</c:v>
                </c:pt>
                <c:pt idx="367">
                  <c:v>152.88401371108699</c:v>
                </c:pt>
                <c:pt idx="368">
                  <c:v>152.88401371108699</c:v>
                </c:pt>
                <c:pt idx="369">
                  <c:v>152.88401371108699</c:v>
                </c:pt>
                <c:pt idx="370">
                  <c:v>152.88401371108699</c:v>
                </c:pt>
                <c:pt idx="371">
                  <c:v>143.408902581322</c:v>
                </c:pt>
                <c:pt idx="372">
                  <c:v>143.408902581322</c:v>
                </c:pt>
                <c:pt idx="373">
                  <c:v>143.408902581322</c:v>
                </c:pt>
                <c:pt idx="374">
                  <c:v>141.012959916054</c:v>
                </c:pt>
                <c:pt idx="375">
                  <c:v>141.012959916054</c:v>
                </c:pt>
                <c:pt idx="376">
                  <c:v>141.012959916054</c:v>
                </c:pt>
                <c:pt idx="377">
                  <c:v>141.09445456453301</c:v>
                </c:pt>
                <c:pt idx="378">
                  <c:v>135.47132381951701</c:v>
                </c:pt>
                <c:pt idx="379">
                  <c:v>135.47132381951701</c:v>
                </c:pt>
                <c:pt idx="380">
                  <c:v>135.47132381951701</c:v>
                </c:pt>
                <c:pt idx="381">
                  <c:v>129.011020776495</c:v>
                </c:pt>
                <c:pt idx="382">
                  <c:v>129.011020776495</c:v>
                </c:pt>
                <c:pt idx="383">
                  <c:v>129.011020776495</c:v>
                </c:pt>
                <c:pt idx="384">
                  <c:v>129.011020776495</c:v>
                </c:pt>
                <c:pt idx="385">
                  <c:v>129.011020776495</c:v>
                </c:pt>
                <c:pt idx="386">
                  <c:v>129.011020776495</c:v>
                </c:pt>
                <c:pt idx="387">
                  <c:v>129.011020776495</c:v>
                </c:pt>
                <c:pt idx="388">
                  <c:v>129.011020776495</c:v>
                </c:pt>
                <c:pt idx="389">
                  <c:v>129.011020776495</c:v>
                </c:pt>
                <c:pt idx="390">
                  <c:v>128.07975920251801</c:v>
                </c:pt>
                <c:pt idx="391">
                  <c:v>128.07975920251801</c:v>
                </c:pt>
                <c:pt idx="392">
                  <c:v>128.07975920251801</c:v>
                </c:pt>
                <c:pt idx="393">
                  <c:v>129.27773053515199</c:v>
                </c:pt>
                <c:pt idx="394">
                  <c:v>129.27773053515199</c:v>
                </c:pt>
                <c:pt idx="395">
                  <c:v>147.823584110328</c:v>
                </c:pt>
                <c:pt idx="396">
                  <c:v>147.823584110328</c:v>
                </c:pt>
                <c:pt idx="397">
                  <c:v>147.823584110328</c:v>
                </c:pt>
                <c:pt idx="398">
                  <c:v>147.823584110328</c:v>
                </c:pt>
                <c:pt idx="399">
                  <c:v>147.823584110328</c:v>
                </c:pt>
                <c:pt idx="400">
                  <c:v>147.823584110328</c:v>
                </c:pt>
                <c:pt idx="401">
                  <c:v>134.102213725078</c:v>
                </c:pt>
                <c:pt idx="402">
                  <c:v>134.102213725078</c:v>
                </c:pt>
                <c:pt idx="403">
                  <c:v>140.605486673662</c:v>
                </c:pt>
                <c:pt idx="404">
                  <c:v>125.967794043102</c:v>
                </c:pt>
                <c:pt idx="405">
                  <c:v>125.967794043102</c:v>
                </c:pt>
                <c:pt idx="406">
                  <c:v>133.18947366211901</c:v>
                </c:pt>
                <c:pt idx="407">
                  <c:v>133.18947366211901</c:v>
                </c:pt>
                <c:pt idx="408">
                  <c:v>133.18947366211901</c:v>
                </c:pt>
                <c:pt idx="409">
                  <c:v>133.18947366211901</c:v>
                </c:pt>
                <c:pt idx="410">
                  <c:v>141.74641175235999</c:v>
                </c:pt>
                <c:pt idx="411">
                  <c:v>141.74641175235999</c:v>
                </c:pt>
                <c:pt idx="412">
                  <c:v>141.74641175235999</c:v>
                </c:pt>
                <c:pt idx="413">
                  <c:v>141.74641175235999</c:v>
                </c:pt>
                <c:pt idx="414">
                  <c:v>141.74641175235999</c:v>
                </c:pt>
                <c:pt idx="415">
                  <c:v>141.74641175235999</c:v>
                </c:pt>
                <c:pt idx="416">
                  <c:v>142.02053011542401</c:v>
                </c:pt>
                <c:pt idx="417">
                  <c:v>142.02053011542401</c:v>
                </c:pt>
                <c:pt idx="418">
                  <c:v>142.02053011542401</c:v>
                </c:pt>
                <c:pt idx="419">
                  <c:v>142.02053011542401</c:v>
                </c:pt>
                <c:pt idx="420">
                  <c:v>142.02053011542401</c:v>
                </c:pt>
                <c:pt idx="421">
                  <c:v>142.02053011542401</c:v>
                </c:pt>
                <c:pt idx="422">
                  <c:v>142.02053011542401</c:v>
                </c:pt>
                <c:pt idx="423">
                  <c:v>137.34570073452201</c:v>
                </c:pt>
                <c:pt idx="424">
                  <c:v>137.34570073452201</c:v>
                </c:pt>
                <c:pt idx="425">
                  <c:v>137.34570073452201</c:v>
                </c:pt>
                <c:pt idx="426">
                  <c:v>136.69374354669401</c:v>
                </c:pt>
                <c:pt idx="427">
                  <c:v>136.69374354669401</c:v>
                </c:pt>
                <c:pt idx="428">
                  <c:v>136.69374354669401</c:v>
                </c:pt>
                <c:pt idx="429">
                  <c:v>136.69374354669401</c:v>
                </c:pt>
                <c:pt idx="430">
                  <c:v>136.69374354669401</c:v>
                </c:pt>
                <c:pt idx="431">
                  <c:v>134.80917980062901</c:v>
                </c:pt>
                <c:pt idx="432">
                  <c:v>134.80917980062901</c:v>
                </c:pt>
                <c:pt idx="433">
                  <c:v>134.80917980062901</c:v>
                </c:pt>
                <c:pt idx="434">
                  <c:v>134.80917980062901</c:v>
                </c:pt>
                <c:pt idx="435">
                  <c:v>131.53450541609399</c:v>
                </c:pt>
                <c:pt idx="436">
                  <c:v>131.53450541609399</c:v>
                </c:pt>
                <c:pt idx="437">
                  <c:v>131.53450541609399</c:v>
                </c:pt>
                <c:pt idx="438">
                  <c:v>131.53450541609399</c:v>
                </c:pt>
                <c:pt idx="439">
                  <c:v>137.79021699895</c:v>
                </c:pt>
                <c:pt idx="440">
                  <c:v>137.79021699895</c:v>
                </c:pt>
                <c:pt idx="441">
                  <c:v>137.79021699895</c:v>
                </c:pt>
                <c:pt idx="442">
                  <c:v>141.78133803028001</c:v>
                </c:pt>
                <c:pt idx="443">
                  <c:v>141.78133803028001</c:v>
                </c:pt>
                <c:pt idx="444">
                  <c:v>141.78133803028001</c:v>
                </c:pt>
                <c:pt idx="445">
                  <c:v>141.78133803028001</c:v>
                </c:pt>
                <c:pt idx="446">
                  <c:v>141.78133803028001</c:v>
                </c:pt>
                <c:pt idx="447">
                  <c:v>141.78133803028001</c:v>
                </c:pt>
                <c:pt idx="448">
                  <c:v>133.67844155298999</c:v>
                </c:pt>
                <c:pt idx="449">
                  <c:v>133.67844155298999</c:v>
                </c:pt>
                <c:pt idx="450">
                  <c:v>133.67844155298999</c:v>
                </c:pt>
                <c:pt idx="451">
                  <c:v>133.67844155298999</c:v>
                </c:pt>
                <c:pt idx="452">
                  <c:v>126.792143756558</c:v>
                </c:pt>
                <c:pt idx="453">
                  <c:v>126.792143756558</c:v>
                </c:pt>
                <c:pt idx="454">
                  <c:v>126.792143756558</c:v>
                </c:pt>
                <c:pt idx="455">
                  <c:v>126.792143756558</c:v>
                </c:pt>
                <c:pt idx="456">
                  <c:v>122.397253785039</c:v>
                </c:pt>
                <c:pt idx="457">
                  <c:v>122.397253785039</c:v>
                </c:pt>
                <c:pt idx="458">
                  <c:v>122.397253785039</c:v>
                </c:pt>
                <c:pt idx="459">
                  <c:v>122.397253785039</c:v>
                </c:pt>
                <c:pt idx="460">
                  <c:v>126.392819979013</c:v>
                </c:pt>
                <c:pt idx="461">
                  <c:v>126.392819979013</c:v>
                </c:pt>
                <c:pt idx="462">
                  <c:v>126.392819979013</c:v>
                </c:pt>
                <c:pt idx="463">
                  <c:v>126.392819979013</c:v>
                </c:pt>
                <c:pt idx="464">
                  <c:v>126.392819979013</c:v>
                </c:pt>
                <c:pt idx="465">
                  <c:v>126.392819979013</c:v>
                </c:pt>
                <c:pt idx="466">
                  <c:v>126.392819979013</c:v>
                </c:pt>
                <c:pt idx="467">
                  <c:v>126.392819979013</c:v>
                </c:pt>
                <c:pt idx="468">
                  <c:v>127.158869674711</c:v>
                </c:pt>
                <c:pt idx="469">
                  <c:v>127.158869674711</c:v>
                </c:pt>
                <c:pt idx="470">
                  <c:v>127.158869674711</c:v>
                </c:pt>
                <c:pt idx="471">
                  <c:v>127.158869674711</c:v>
                </c:pt>
                <c:pt idx="472">
                  <c:v>131.02404443111899</c:v>
                </c:pt>
                <c:pt idx="473">
                  <c:v>131.02404443111899</c:v>
                </c:pt>
                <c:pt idx="474">
                  <c:v>131.02404443111899</c:v>
                </c:pt>
                <c:pt idx="475">
                  <c:v>131.02404443111899</c:v>
                </c:pt>
                <c:pt idx="476">
                  <c:v>131.02404443111899</c:v>
                </c:pt>
                <c:pt idx="477">
                  <c:v>133.15891316893999</c:v>
                </c:pt>
                <c:pt idx="478">
                  <c:v>133.15891316893999</c:v>
                </c:pt>
                <c:pt idx="479">
                  <c:v>133.15891316893999</c:v>
                </c:pt>
                <c:pt idx="480">
                  <c:v>133.15891316893999</c:v>
                </c:pt>
                <c:pt idx="481">
                  <c:v>126.873638405036</c:v>
                </c:pt>
                <c:pt idx="482">
                  <c:v>121.57648625393399</c:v>
                </c:pt>
                <c:pt idx="483">
                  <c:v>121.57648625393399</c:v>
                </c:pt>
                <c:pt idx="484">
                  <c:v>115.977803903462</c:v>
                </c:pt>
                <c:pt idx="485">
                  <c:v>115.977803903462</c:v>
                </c:pt>
                <c:pt idx="486">
                  <c:v>115.977803903462</c:v>
                </c:pt>
                <c:pt idx="487">
                  <c:v>110.819192654774</c:v>
                </c:pt>
                <c:pt idx="488">
                  <c:v>105.283377604557</c:v>
                </c:pt>
                <c:pt idx="489">
                  <c:v>100.67310891920199</c:v>
                </c:pt>
                <c:pt idx="490">
                  <c:v>100.67310891920199</c:v>
                </c:pt>
                <c:pt idx="491">
                  <c:v>112.513117133862</c:v>
                </c:pt>
                <c:pt idx="492">
                  <c:v>112.513117133862</c:v>
                </c:pt>
                <c:pt idx="493">
                  <c:v>119.253888772298</c:v>
                </c:pt>
                <c:pt idx="494">
                  <c:v>119.253888772298</c:v>
                </c:pt>
                <c:pt idx="495">
                  <c:v>130.051929695697</c:v>
                </c:pt>
                <c:pt idx="496">
                  <c:v>135.389829171038</c:v>
                </c:pt>
                <c:pt idx="497">
                  <c:v>140.64623399790099</c:v>
                </c:pt>
                <c:pt idx="498">
                  <c:v>140.64623399790099</c:v>
                </c:pt>
                <c:pt idx="499">
                  <c:v>140.64623399790099</c:v>
                </c:pt>
                <c:pt idx="500">
                  <c:v>140.64623399790099</c:v>
                </c:pt>
                <c:pt idx="501">
                  <c:v>140.64623399790099</c:v>
                </c:pt>
                <c:pt idx="502">
                  <c:v>140.64623399790099</c:v>
                </c:pt>
                <c:pt idx="503">
                  <c:v>134.839740293809</c:v>
                </c:pt>
                <c:pt idx="504">
                  <c:v>134.839740293809</c:v>
                </c:pt>
                <c:pt idx="505">
                  <c:v>134.839740293809</c:v>
                </c:pt>
                <c:pt idx="506">
                  <c:v>134.839740293809</c:v>
                </c:pt>
                <c:pt idx="507">
                  <c:v>131.44752555089099</c:v>
                </c:pt>
                <c:pt idx="508">
                  <c:v>131.44752555089099</c:v>
                </c:pt>
                <c:pt idx="509">
                  <c:v>131.44752555089099</c:v>
                </c:pt>
                <c:pt idx="510">
                  <c:v>131.44752555089099</c:v>
                </c:pt>
                <c:pt idx="511">
                  <c:v>131.44752555089099</c:v>
                </c:pt>
                <c:pt idx="512">
                  <c:v>131.44752555089099</c:v>
                </c:pt>
                <c:pt idx="513">
                  <c:v>131.44752555089099</c:v>
                </c:pt>
                <c:pt idx="514">
                  <c:v>131.44752555089099</c:v>
                </c:pt>
                <c:pt idx="515">
                  <c:v>120.118985809992</c:v>
                </c:pt>
                <c:pt idx="516">
                  <c:v>120.118985809992</c:v>
                </c:pt>
                <c:pt idx="517">
                  <c:v>143.702283315844</c:v>
                </c:pt>
                <c:pt idx="518">
                  <c:v>143.702283315844</c:v>
                </c:pt>
                <c:pt idx="519">
                  <c:v>143.702283315844</c:v>
                </c:pt>
                <c:pt idx="520">
                  <c:v>143.702283315844</c:v>
                </c:pt>
                <c:pt idx="521">
                  <c:v>143.702283315844</c:v>
                </c:pt>
                <c:pt idx="522">
                  <c:v>143.702283315844</c:v>
                </c:pt>
                <c:pt idx="523">
                  <c:v>143.702283315844</c:v>
                </c:pt>
                <c:pt idx="524">
                  <c:v>143.702283315844</c:v>
                </c:pt>
                <c:pt idx="525">
                  <c:v>130.051929695697</c:v>
                </c:pt>
                <c:pt idx="526">
                  <c:v>130.051929695697</c:v>
                </c:pt>
                <c:pt idx="527">
                  <c:v>124.143567681007</c:v>
                </c:pt>
                <c:pt idx="528">
                  <c:v>124.143567681007</c:v>
                </c:pt>
                <c:pt idx="529">
                  <c:v>124.143567681007</c:v>
                </c:pt>
                <c:pt idx="530">
                  <c:v>124.143567681007</c:v>
                </c:pt>
                <c:pt idx="531">
                  <c:v>124.143567681007</c:v>
                </c:pt>
                <c:pt idx="532">
                  <c:v>124.143567681007</c:v>
                </c:pt>
                <c:pt idx="533">
                  <c:v>118.37374656873</c:v>
                </c:pt>
                <c:pt idx="534">
                  <c:v>118.37374656873</c:v>
                </c:pt>
                <c:pt idx="535">
                  <c:v>117.298017208814</c:v>
                </c:pt>
                <c:pt idx="536">
                  <c:v>117.298017208814</c:v>
                </c:pt>
                <c:pt idx="537">
                  <c:v>117.298017208814</c:v>
                </c:pt>
                <c:pt idx="538">
                  <c:v>117.298017208814</c:v>
                </c:pt>
                <c:pt idx="539">
                  <c:v>123.708929555788</c:v>
                </c:pt>
                <c:pt idx="540">
                  <c:v>123.708929555788</c:v>
                </c:pt>
                <c:pt idx="541">
                  <c:v>123.708929555788</c:v>
                </c:pt>
                <c:pt idx="542">
                  <c:v>123.708929555788</c:v>
                </c:pt>
                <c:pt idx="543">
                  <c:v>123.708929555788</c:v>
                </c:pt>
                <c:pt idx="544">
                  <c:v>123.708929555788</c:v>
                </c:pt>
                <c:pt idx="545">
                  <c:v>121.423683788037</c:v>
                </c:pt>
                <c:pt idx="546">
                  <c:v>121.423683788037</c:v>
                </c:pt>
                <c:pt idx="547">
                  <c:v>121.423683788037</c:v>
                </c:pt>
                <c:pt idx="548">
                  <c:v>121.423683788037</c:v>
                </c:pt>
                <c:pt idx="549">
                  <c:v>121.423683788037</c:v>
                </c:pt>
                <c:pt idx="550">
                  <c:v>121.423683788037</c:v>
                </c:pt>
                <c:pt idx="551">
                  <c:v>121.423683788037</c:v>
                </c:pt>
                <c:pt idx="552">
                  <c:v>121.423683788037</c:v>
                </c:pt>
                <c:pt idx="553">
                  <c:v>118.466107170339</c:v>
                </c:pt>
                <c:pt idx="554">
                  <c:v>118.466107170339</c:v>
                </c:pt>
                <c:pt idx="555">
                  <c:v>118.466107170339</c:v>
                </c:pt>
                <c:pt idx="556">
                  <c:v>118.466107170339</c:v>
                </c:pt>
                <c:pt idx="557">
                  <c:v>118.466107170339</c:v>
                </c:pt>
                <c:pt idx="558">
                  <c:v>118.466107170339</c:v>
                </c:pt>
                <c:pt idx="559">
                  <c:v>118.466107170339</c:v>
                </c:pt>
                <c:pt idx="560">
                  <c:v>115.73943205666301</c:v>
                </c:pt>
                <c:pt idx="561">
                  <c:v>115.73943205666301</c:v>
                </c:pt>
                <c:pt idx="562">
                  <c:v>115.73943205666301</c:v>
                </c:pt>
                <c:pt idx="563">
                  <c:v>115.73943205666301</c:v>
                </c:pt>
                <c:pt idx="564">
                  <c:v>111.736007450157</c:v>
                </c:pt>
                <c:pt idx="565">
                  <c:v>111.736007450157</c:v>
                </c:pt>
                <c:pt idx="566">
                  <c:v>124.52775673812</c:v>
                </c:pt>
                <c:pt idx="567">
                  <c:v>124.52775673812</c:v>
                </c:pt>
                <c:pt idx="568">
                  <c:v>124.52775673812</c:v>
                </c:pt>
                <c:pt idx="569">
                  <c:v>130.866876180482</c:v>
                </c:pt>
                <c:pt idx="570">
                  <c:v>130.866876180482</c:v>
                </c:pt>
                <c:pt idx="571">
                  <c:v>134.24890409233899</c:v>
                </c:pt>
                <c:pt idx="572">
                  <c:v>134.24890409233899</c:v>
                </c:pt>
                <c:pt idx="573">
                  <c:v>134.24890409233899</c:v>
                </c:pt>
                <c:pt idx="574">
                  <c:v>126.064512966571</c:v>
                </c:pt>
                <c:pt idx="575">
                  <c:v>126.064512966571</c:v>
                </c:pt>
                <c:pt idx="576">
                  <c:v>126.064512966571</c:v>
                </c:pt>
                <c:pt idx="577">
                  <c:v>126.064512966571</c:v>
                </c:pt>
                <c:pt idx="578">
                  <c:v>126.064512966571</c:v>
                </c:pt>
                <c:pt idx="579">
                  <c:v>117.87588835257</c:v>
                </c:pt>
                <c:pt idx="580">
                  <c:v>117.87588835257</c:v>
                </c:pt>
                <c:pt idx="581">
                  <c:v>117.87588835257</c:v>
                </c:pt>
                <c:pt idx="582">
                  <c:v>111.99459623859801</c:v>
                </c:pt>
                <c:pt idx="583">
                  <c:v>107.352410308499</c:v>
                </c:pt>
                <c:pt idx="584">
                  <c:v>122.106201469045</c:v>
                </c:pt>
                <c:pt idx="585">
                  <c:v>122.106201469045</c:v>
                </c:pt>
                <c:pt idx="586">
                  <c:v>122.106201469045</c:v>
                </c:pt>
                <c:pt idx="587">
                  <c:v>127.627463903462</c:v>
                </c:pt>
                <c:pt idx="588">
                  <c:v>127.627463903462</c:v>
                </c:pt>
                <c:pt idx="589">
                  <c:v>127.627463903462</c:v>
                </c:pt>
                <c:pt idx="590">
                  <c:v>127.627463903462</c:v>
                </c:pt>
                <c:pt idx="591">
                  <c:v>127.627463903462</c:v>
                </c:pt>
                <c:pt idx="592">
                  <c:v>124.469546274921</c:v>
                </c:pt>
                <c:pt idx="593">
                  <c:v>124.469546274921</c:v>
                </c:pt>
                <c:pt idx="594">
                  <c:v>124.469546274921</c:v>
                </c:pt>
                <c:pt idx="595">
                  <c:v>119.693959874081</c:v>
                </c:pt>
                <c:pt idx="596">
                  <c:v>119.693959874081</c:v>
                </c:pt>
                <c:pt idx="597">
                  <c:v>119.693959874081</c:v>
                </c:pt>
                <c:pt idx="598">
                  <c:v>119.693959874081</c:v>
                </c:pt>
                <c:pt idx="599">
                  <c:v>119.693959874081</c:v>
                </c:pt>
                <c:pt idx="600">
                  <c:v>119.693959874081</c:v>
                </c:pt>
                <c:pt idx="601">
                  <c:v>119.693959874081</c:v>
                </c:pt>
                <c:pt idx="602">
                  <c:v>119.693959874081</c:v>
                </c:pt>
                <c:pt idx="603">
                  <c:v>119.036569709688</c:v>
                </c:pt>
                <c:pt idx="604">
                  <c:v>119.036569709688</c:v>
                </c:pt>
                <c:pt idx="605">
                  <c:v>119.036569709688</c:v>
                </c:pt>
                <c:pt idx="606">
                  <c:v>119.036569709688</c:v>
                </c:pt>
                <c:pt idx="607">
                  <c:v>119.036569709688</c:v>
                </c:pt>
                <c:pt idx="608">
                  <c:v>119.036569709688</c:v>
                </c:pt>
                <c:pt idx="609">
                  <c:v>119.036569709688</c:v>
                </c:pt>
                <c:pt idx="610">
                  <c:v>116.295633032528</c:v>
                </c:pt>
                <c:pt idx="611">
                  <c:v>116.295633032528</c:v>
                </c:pt>
                <c:pt idx="612">
                  <c:v>116.295633032528</c:v>
                </c:pt>
                <c:pt idx="613">
                  <c:v>119.67300410733</c:v>
                </c:pt>
                <c:pt idx="614">
                  <c:v>119.67300410733</c:v>
                </c:pt>
                <c:pt idx="615">
                  <c:v>119.67300410733</c:v>
                </c:pt>
                <c:pt idx="616">
                  <c:v>119.67300410733</c:v>
                </c:pt>
                <c:pt idx="617">
                  <c:v>119.67300410733</c:v>
                </c:pt>
                <c:pt idx="618">
                  <c:v>125.213184942287</c:v>
                </c:pt>
                <c:pt idx="619">
                  <c:v>125.213184942287</c:v>
                </c:pt>
                <c:pt idx="620">
                  <c:v>125.213184942287</c:v>
                </c:pt>
                <c:pt idx="621">
                  <c:v>125.213184942287</c:v>
                </c:pt>
                <c:pt idx="622">
                  <c:v>125.213184942287</c:v>
                </c:pt>
                <c:pt idx="623">
                  <c:v>125.213184942287</c:v>
                </c:pt>
                <c:pt idx="624">
                  <c:v>128.547900683222</c:v>
                </c:pt>
                <c:pt idx="625">
                  <c:v>128.547900683222</c:v>
                </c:pt>
                <c:pt idx="626">
                  <c:v>128.547900683222</c:v>
                </c:pt>
                <c:pt idx="627">
                  <c:v>128.547900683222</c:v>
                </c:pt>
                <c:pt idx="628">
                  <c:v>120.639297796432</c:v>
                </c:pt>
                <c:pt idx="629">
                  <c:v>120.639297796432</c:v>
                </c:pt>
                <c:pt idx="630">
                  <c:v>120.639297796432</c:v>
                </c:pt>
                <c:pt idx="631">
                  <c:v>115.855561930745</c:v>
                </c:pt>
                <c:pt idx="632">
                  <c:v>109.987947240293</c:v>
                </c:pt>
                <c:pt idx="633">
                  <c:v>105.807271773347</c:v>
                </c:pt>
                <c:pt idx="634">
                  <c:v>128.63056715017501</c:v>
                </c:pt>
                <c:pt idx="635">
                  <c:v>122.187696117523</c:v>
                </c:pt>
                <c:pt idx="636">
                  <c:v>135.96029171038799</c:v>
                </c:pt>
                <c:pt idx="637">
                  <c:v>135.96029171038799</c:v>
                </c:pt>
                <c:pt idx="638">
                  <c:v>135.96029171038799</c:v>
                </c:pt>
                <c:pt idx="639">
                  <c:v>126.09943924449099</c:v>
                </c:pt>
                <c:pt idx="640">
                  <c:v>126.09943924449099</c:v>
                </c:pt>
                <c:pt idx="641">
                  <c:v>126.09943924449099</c:v>
                </c:pt>
                <c:pt idx="642">
                  <c:v>119.68173567681001</c:v>
                </c:pt>
                <c:pt idx="643">
                  <c:v>119.68173567681001</c:v>
                </c:pt>
                <c:pt idx="644">
                  <c:v>119.68173567681001</c:v>
                </c:pt>
                <c:pt idx="645">
                  <c:v>119.68173567681001</c:v>
                </c:pt>
                <c:pt idx="646">
                  <c:v>119.68173567681001</c:v>
                </c:pt>
                <c:pt idx="647">
                  <c:v>116.646060020986</c:v>
                </c:pt>
                <c:pt idx="648">
                  <c:v>116.646060020986</c:v>
                </c:pt>
                <c:pt idx="649">
                  <c:v>116.646060020986</c:v>
                </c:pt>
                <c:pt idx="650">
                  <c:v>116.646060020986</c:v>
                </c:pt>
                <c:pt idx="651">
                  <c:v>116.646060020986</c:v>
                </c:pt>
                <c:pt idx="652">
                  <c:v>112.22027372669299</c:v>
                </c:pt>
                <c:pt idx="653">
                  <c:v>112.22027372669299</c:v>
                </c:pt>
                <c:pt idx="654">
                  <c:v>112.22027372669299</c:v>
                </c:pt>
                <c:pt idx="655">
                  <c:v>108.129869254984</c:v>
                </c:pt>
                <c:pt idx="656">
                  <c:v>108.129869254984</c:v>
                </c:pt>
                <c:pt idx="657">
                  <c:v>126.506912486883</c:v>
                </c:pt>
                <c:pt idx="658">
                  <c:v>126.506912486883</c:v>
                </c:pt>
                <c:pt idx="659">
                  <c:v>126.506912486883</c:v>
                </c:pt>
                <c:pt idx="660">
                  <c:v>126.506912486883</c:v>
                </c:pt>
                <c:pt idx="661">
                  <c:v>126.506912486883</c:v>
                </c:pt>
                <c:pt idx="662">
                  <c:v>126.506912486883</c:v>
                </c:pt>
                <c:pt idx="663">
                  <c:v>126.506912486883</c:v>
                </c:pt>
                <c:pt idx="664">
                  <c:v>126.506912486883</c:v>
                </c:pt>
                <c:pt idx="665">
                  <c:v>116.727554669464</c:v>
                </c:pt>
                <c:pt idx="666">
                  <c:v>116.727554669464</c:v>
                </c:pt>
                <c:pt idx="667">
                  <c:v>115.097661699895</c:v>
                </c:pt>
                <c:pt idx="668">
                  <c:v>115.097661699895</c:v>
                </c:pt>
                <c:pt idx="669">
                  <c:v>115.097661699895</c:v>
                </c:pt>
                <c:pt idx="670">
                  <c:v>115.097661699895</c:v>
                </c:pt>
                <c:pt idx="671">
                  <c:v>115.097661699895</c:v>
                </c:pt>
                <c:pt idx="672">
                  <c:v>102.38449653725</c:v>
                </c:pt>
                <c:pt idx="673">
                  <c:v>102.38449653725</c:v>
                </c:pt>
                <c:pt idx="674">
                  <c:v>97.152540104931703</c:v>
                </c:pt>
                <c:pt idx="675">
                  <c:v>117.786985099685</c:v>
                </c:pt>
                <c:pt idx="676">
                  <c:v>92.849622665267503</c:v>
                </c:pt>
                <c:pt idx="677">
                  <c:v>85.806156618198102</c:v>
                </c:pt>
                <c:pt idx="678">
                  <c:v>85.806156618198102</c:v>
                </c:pt>
                <c:pt idx="679">
                  <c:v>79.484500314795298</c:v>
                </c:pt>
                <c:pt idx="680">
                  <c:v>79.484500314795298</c:v>
                </c:pt>
                <c:pt idx="681">
                  <c:v>73.926565288562401</c:v>
                </c:pt>
                <c:pt idx="682">
                  <c:v>66.598159024134304</c:v>
                </c:pt>
                <c:pt idx="683">
                  <c:v>66.598159024134304</c:v>
                </c:pt>
                <c:pt idx="684">
                  <c:v>66.598159024134304</c:v>
                </c:pt>
                <c:pt idx="685">
                  <c:v>66.598159024134304</c:v>
                </c:pt>
                <c:pt idx="686">
                  <c:v>59.697599664218203</c:v>
                </c:pt>
                <c:pt idx="687">
                  <c:v>59.697599664218203</c:v>
                </c:pt>
                <c:pt idx="688">
                  <c:v>59.697599664218203</c:v>
                </c:pt>
                <c:pt idx="689">
                  <c:v>59.697599664218203</c:v>
                </c:pt>
                <c:pt idx="690">
                  <c:v>59.697599664218203</c:v>
                </c:pt>
                <c:pt idx="691">
                  <c:v>59.697599664218203</c:v>
                </c:pt>
                <c:pt idx="692">
                  <c:v>59.697599664218203</c:v>
                </c:pt>
                <c:pt idx="693">
                  <c:v>55.565820986358801</c:v>
                </c:pt>
                <c:pt idx="694">
                  <c:v>55.565820986358801</c:v>
                </c:pt>
                <c:pt idx="695">
                  <c:v>50.464996852046099</c:v>
                </c:pt>
                <c:pt idx="696">
                  <c:v>65.222936831059798</c:v>
                </c:pt>
                <c:pt idx="697">
                  <c:v>70.601583630639993</c:v>
                </c:pt>
                <c:pt idx="698">
                  <c:v>70.601583630639993</c:v>
                </c:pt>
                <c:pt idx="699">
                  <c:v>52.754255613850901</c:v>
                </c:pt>
                <c:pt idx="700">
                  <c:v>122.146948793284</c:v>
                </c:pt>
                <c:pt idx="701">
                  <c:v>122.146948793284</c:v>
                </c:pt>
                <c:pt idx="702">
                  <c:v>122.146948793284</c:v>
                </c:pt>
                <c:pt idx="703">
                  <c:v>117.053533263378</c:v>
                </c:pt>
                <c:pt idx="704">
                  <c:v>117.053533263378</c:v>
                </c:pt>
                <c:pt idx="705">
                  <c:v>117.053533263378</c:v>
                </c:pt>
                <c:pt idx="706">
                  <c:v>111.55264449108</c:v>
                </c:pt>
                <c:pt idx="707">
                  <c:v>111.55264449108</c:v>
                </c:pt>
                <c:pt idx="708">
                  <c:v>111.55264449108</c:v>
                </c:pt>
                <c:pt idx="709">
                  <c:v>111.55264449108</c:v>
                </c:pt>
                <c:pt idx="710">
                  <c:v>106.559530066994</c:v>
                </c:pt>
                <c:pt idx="711">
                  <c:v>100.958340188877</c:v>
                </c:pt>
                <c:pt idx="712">
                  <c:v>97.617059601259101</c:v>
                </c:pt>
                <c:pt idx="713">
                  <c:v>114.7920567681</c:v>
                </c:pt>
                <c:pt idx="714">
                  <c:v>121.16530870933801</c:v>
                </c:pt>
                <c:pt idx="715">
                  <c:v>121.16530870933801</c:v>
                </c:pt>
                <c:pt idx="716">
                  <c:v>121.16530870933801</c:v>
                </c:pt>
                <c:pt idx="717">
                  <c:v>121.16530870933801</c:v>
                </c:pt>
                <c:pt idx="718">
                  <c:v>121.16530870933801</c:v>
                </c:pt>
                <c:pt idx="719">
                  <c:v>134.387444994753</c:v>
                </c:pt>
                <c:pt idx="720">
                  <c:v>139.16821741867699</c:v>
                </c:pt>
                <c:pt idx="721">
                  <c:v>139.16821741867699</c:v>
                </c:pt>
                <c:pt idx="722">
                  <c:v>139.16821741867699</c:v>
                </c:pt>
                <c:pt idx="723">
                  <c:v>139.16821741867699</c:v>
                </c:pt>
                <c:pt idx="724">
                  <c:v>139.16821741867699</c:v>
                </c:pt>
                <c:pt idx="725">
                  <c:v>135.98745659321401</c:v>
                </c:pt>
                <c:pt idx="726">
                  <c:v>135.98745659321401</c:v>
                </c:pt>
                <c:pt idx="727">
                  <c:v>135.98745659321401</c:v>
                </c:pt>
                <c:pt idx="728">
                  <c:v>145.85374203567599</c:v>
                </c:pt>
                <c:pt idx="729">
                  <c:v>150.64562736621099</c:v>
                </c:pt>
                <c:pt idx="730">
                  <c:v>150.64562736621099</c:v>
                </c:pt>
                <c:pt idx="731">
                  <c:v>150.64562736621099</c:v>
                </c:pt>
                <c:pt idx="732">
                  <c:v>150.64562736621099</c:v>
                </c:pt>
                <c:pt idx="733">
                  <c:v>150.64562736621099</c:v>
                </c:pt>
                <c:pt idx="734">
                  <c:v>150.64562736621099</c:v>
                </c:pt>
                <c:pt idx="735">
                  <c:v>137.71921787338201</c:v>
                </c:pt>
                <c:pt idx="736">
                  <c:v>137.71921787338201</c:v>
                </c:pt>
                <c:pt idx="737">
                  <c:v>137.71921787338201</c:v>
                </c:pt>
                <c:pt idx="738">
                  <c:v>133.89847710388199</c:v>
                </c:pt>
                <c:pt idx="739">
                  <c:v>133.89847710388199</c:v>
                </c:pt>
                <c:pt idx="740">
                  <c:v>133.89847710388199</c:v>
                </c:pt>
                <c:pt idx="741">
                  <c:v>137.83466862539299</c:v>
                </c:pt>
                <c:pt idx="742">
                  <c:v>137.83466862539299</c:v>
                </c:pt>
                <c:pt idx="743">
                  <c:v>132.749402560335</c:v>
                </c:pt>
                <c:pt idx="744">
                  <c:v>132.749402560335</c:v>
                </c:pt>
                <c:pt idx="745">
                  <c:v>132.749402560335</c:v>
                </c:pt>
                <c:pt idx="746">
                  <c:v>132.749402560335</c:v>
                </c:pt>
                <c:pt idx="747">
                  <c:v>126.527286149003</c:v>
                </c:pt>
                <c:pt idx="748">
                  <c:v>126.527286149003</c:v>
                </c:pt>
                <c:pt idx="749">
                  <c:v>117.379511857292</c:v>
                </c:pt>
                <c:pt idx="750">
                  <c:v>117.379511857292</c:v>
                </c:pt>
                <c:pt idx="751">
                  <c:v>117.379511857292</c:v>
                </c:pt>
                <c:pt idx="752">
                  <c:v>129.484601565905</c:v>
                </c:pt>
                <c:pt idx="753">
                  <c:v>129.484601565905</c:v>
                </c:pt>
                <c:pt idx="754">
                  <c:v>129.484601565905</c:v>
                </c:pt>
                <c:pt idx="755">
                  <c:v>129.484601565905</c:v>
                </c:pt>
                <c:pt idx="756">
                  <c:v>129.484601565905</c:v>
                </c:pt>
                <c:pt idx="757">
                  <c:v>129.484601565905</c:v>
                </c:pt>
                <c:pt idx="758">
                  <c:v>125.69778704841799</c:v>
                </c:pt>
                <c:pt idx="759">
                  <c:v>125.69778704841799</c:v>
                </c:pt>
                <c:pt idx="760">
                  <c:v>125.69778704841799</c:v>
                </c:pt>
                <c:pt idx="761">
                  <c:v>125.69778704841799</c:v>
                </c:pt>
                <c:pt idx="762">
                  <c:v>129.56666610702999</c:v>
                </c:pt>
                <c:pt idx="763">
                  <c:v>129.56666610702999</c:v>
                </c:pt>
                <c:pt idx="764">
                  <c:v>129.56666610702999</c:v>
                </c:pt>
                <c:pt idx="765">
                  <c:v>129.56666610702999</c:v>
                </c:pt>
                <c:pt idx="766">
                  <c:v>129.56666610702999</c:v>
                </c:pt>
                <c:pt idx="767">
                  <c:v>124.51029359915999</c:v>
                </c:pt>
                <c:pt idx="768">
                  <c:v>124.51029359915999</c:v>
                </c:pt>
                <c:pt idx="769">
                  <c:v>124.51029359915999</c:v>
                </c:pt>
                <c:pt idx="770">
                  <c:v>124.51029359915999</c:v>
                </c:pt>
                <c:pt idx="771">
                  <c:v>119.218962494378</c:v>
                </c:pt>
                <c:pt idx="772">
                  <c:v>119.218962494378</c:v>
                </c:pt>
                <c:pt idx="773">
                  <c:v>119.218962494378</c:v>
                </c:pt>
                <c:pt idx="774">
                  <c:v>119.218962494378</c:v>
                </c:pt>
                <c:pt idx="775">
                  <c:v>119.218962494378</c:v>
                </c:pt>
                <c:pt idx="776">
                  <c:v>119.218962494378</c:v>
                </c:pt>
                <c:pt idx="777">
                  <c:v>115.179156348373</c:v>
                </c:pt>
                <c:pt idx="778">
                  <c:v>115.179156348373</c:v>
                </c:pt>
                <c:pt idx="779">
                  <c:v>115.179156348373</c:v>
                </c:pt>
                <c:pt idx="780">
                  <c:v>115.179156348373</c:v>
                </c:pt>
                <c:pt idx="781">
                  <c:v>112.99509976915</c:v>
                </c:pt>
                <c:pt idx="782">
                  <c:v>112.99509976915</c:v>
                </c:pt>
                <c:pt idx="783">
                  <c:v>112.99509976915</c:v>
                </c:pt>
                <c:pt idx="784">
                  <c:v>107.958730493179</c:v>
                </c:pt>
                <c:pt idx="785">
                  <c:v>107.958730493179</c:v>
                </c:pt>
                <c:pt idx="786">
                  <c:v>107.958730493179</c:v>
                </c:pt>
                <c:pt idx="787">
                  <c:v>107.958730493179</c:v>
                </c:pt>
                <c:pt idx="788">
                  <c:v>101.54917639034601</c:v>
                </c:pt>
                <c:pt idx="789">
                  <c:v>101.54917639034601</c:v>
                </c:pt>
                <c:pt idx="790">
                  <c:v>101.54917639034601</c:v>
                </c:pt>
                <c:pt idx="791">
                  <c:v>100.330831395592</c:v>
                </c:pt>
                <c:pt idx="792">
                  <c:v>100.330831395592</c:v>
                </c:pt>
                <c:pt idx="793">
                  <c:v>100.330831395592</c:v>
                </c:pt>
                <c:pt idx="794">
                  <c:v>100.330831395592</c:v>
                </c:pt>
                <c:pt idx="795">
                  <c:v>100.330831395592</c:v>
                </c:pt>
                <c:pt idx="796">
                  <c:v>100.330831395592</c:v>
                </c:pt>
                <c:pt idx="797">
                  <c:v>102.610870560802</c:v>
                </c:pt>
                <c:pt idx="798">
                  <c:v>102.610870560802</c:v>
                </c:pt>
                <c:pt idx="799">
                  <c:v>102.610870560802</c:v>
                </c:pt>
                <c:pt idx="800">
                  <c:v>102.610870560802</c:v>
                </c:pt>
                <c:pt idx="801">
                  <c:v>102.610870560802</c:v>
                </c:pt>
                <c:pt idx="802">
                  <c:v>102.610870560802</c:v>
                </c:pt>
                <c:pt idx="803">
                  <c:v>102.610870560802</c:v>
                </c:pt>
                <c:pt idx="804">
                  <c:v>105.38893257782399</c:v>
                </c:pt>
                <c:pt idx="805">
                  <c:v>105.38893257782399</c:v>
                </c:pt>
                <c:pt idx="806">
                  <c:v>105.38893257782399</c:v>
                </c:pt>
                <c:pt idx="807">
                  <c:v>105.38893257782399</c:v>
                </c:pt>
                <c:pt idx="808">
                  <c:v>105.38893257782399</c:v>
                </c:pt>
                <c:pt idx="809">
                  <c:v>105.38893257782399</c:v>
                </c:pt>
                <c:pt idx="810">
                  <c:v>109.352288982161</c:v>
                </c:pt>
                <c:pt idx="811">
                  <c:v>114.294357307749</c:v>
                </c:pt>
                <c:pt idx="812">
                  <c:v>119.938443819517</c:v>
                </c:pt>
                <c:pt idx="813">
                  <c:v>119.938443819517</c:v>
                </c:pt>
                <c:pt idx="814">
                  <c:v>119.938443819517</c:v>
                </c:pt>
                <c:pt idx="815">
                  <c:v>119.938443819517</c:v>
                </c:pt>
                <c:pt idx="816">
                  <c:v>119.938443819517</c:v>
                </c:pt>
                <c:pt idx="817">
                  <c:v>119.938443819517</c:v>
                </c:pt>
                <c:pt idx="818">
                  <c:v>105.62390881427</c:v>
                </c:pt>
                <c:pt idx="819">
                  <c:v>112.897306190975</c:v>
                </c:pt>
                <c:pt idx="820">
                  <c:v>99.582334393413504</c:v>
                </c:pt>
                <c:pt idx="821">
                  <c:v>99.582334393413504</c:v>
                </c:pt>
                <c:pt idx="822">
                  <c:v>99.582334393413504</c:v>
                </c:pt>
                <c:pt idx="823">
                  <c:v>109.26497328736301</c:v>
                </c:pt>
                <c:pt idx="824">
                  <c:v>109.26497328736301</c:v>
                </c:pt>
                <c:pt idx="825">
                  <c:v>109.26497328736301</c:v>
                </c:pt>
                <c:pt idx="826">
                  <c:v>109.26497328736301</c:v>
                </c:pt>
                <c:pt idx="827">
                  <c:v>109.26497328736301</c:v>
                </c:pt>
                <c:pt idx="828">
                  <c:v>113.956736621196</c:v>
                </c:pt>
                <c:pt idx="829">
                  <c:v>113.956736621196</c:v>
                </c:pt>
                <c:pt idx="830">
                  <c:v>113.956736621196</c:v>
                </c:pt>
                <c:pt idx="831">
                  <c:v>113.956736621196</c:v>
                </c:pt>
                <c:pt idx="832">
                  <c:v>113.956736621196</c:v>
                </c:pt>
                <c:pt idx="833">
                  <c:v>113.956736621196</c:v>
                </c:pt>
                <c:pt idx="834">
                  <c:v>113.956736621196</c:v>
                </c:pt>
                <c:pt idx="835">
                  <c:v>111.85824942287501</c:v>
                </c:pt>
                <c:pt idx="836">
                  <c:v>111.85824942287501</c:v>
                </c:pt>
                <c:pt idx="837">
                  <c:v>111.85824942287501</c:v>
                </c:pt>
                <c:pt idx="838">
                  <c:v>111.85824942287501</c:v>
                </c:pt>
                <c:pt idx="839">
                  <c:v>106.418481636935</c:v>
                </c:pt>
                <c:pt idx="840">
                  <c:v>106.418481636935</c:v>
                </c:pt>
                <c:pt idx="841">
                  <c:v>106.418481636935</c:v>
                </c:pt>
                <c:pt idx="842">
                  <c:v>106.418481636935</c:v>
                </c:pt>
                <c:pt idx="843">
                  <c:v>101.732539349422</c:v>
                </c:pt>
                <c:pt idx="844">
                  <c:v>101.732539349422</c:v>
                </c:pt>
                <c:pt idx="845">
                  <c:v>96.956952948583293</c:v>
                </c:pt>
                <c:pt idx="846">
                  <c:v>96.956952948583293</c:v>
                </c:pt>
                <c:pt idx="847">
                  <c:v>96.956952948583293</c:v>
                </c:pt>
                <c:pt idx="848">
                  <c:v>96.956952948583293</c:v>
                </c:pt>
                <c:pt idx="849">
                  <c:v>91.208087603058004</c:v>
                </c:pt>
                <c:pt idx="850">
                  <c:v>91.208087603058004</c:v>
                </c:pt>
                <c:pt idx="851">
                  <c:v>84.333431899265406</c:v>
                </c:pt>
                <c:pt idx="852">
                  <c:v>84.333431899265406</c:v>
                </c:pt>
                <c:pt idx="853">
                  <c:v>84.333431899265406</c:v>
                </c:pt>
                <c:pt idx="854">
                  <c:v>78.506564533053506</c:v>
                </c:pt>
                <c:pt idx="855">
                  <c:v>72.557455194123804</c:v>
                </c:pt>
                <c:pt idx="856">
                  <c:v>72.557455194123804</c:v>
                </c:pt>
                <c:pt idx="857">
                  <c:v>72.557455194123804</c:v>
                </c:pt>
                <c:pt idx="858">
                  <c:v>66.340577724479004</c:v>
                </c:pt>
                <c:pt idx="859">
                  <c:v>66.340577724479004</c:v>
                </c:pt>
                <c:pt idx="860">
                  <c:v>66.340577724479004</c:v>
                </c:pt>
                <c:pt idx="861">
                  <c:v>66.340577724479004</c:v>
                </c:pt>
                <c:pt idx="862">
                  <c:v>60.353631584470001</c:v>
                </c:pt>
                <c:pt idx="863">
                  <c:v>60.353631584470001</c:v>
                </c:pt>
                <c:pt idx="864">
                  <c:v>54.9323853095487</c:v>
                </c:pt>
                <c:pt idx="865">
                  <c:v>48.472082266526698</c:v>
                </c:pt>
                <c:pt idx="866">
                  <c:v>60.577741867785903</c:v>
                </c:pt>
                <c:pt idx="867">
                  <c:v>82.450000023318097</c:v>
                </c:pt>
                <c:pt idx="868">
                  <c:v>82.450000023318097</c:v>
                </c:pt>
                <c:pt idx="869">
                  <c:v>82.450000023318097</c:v>
                </c:pt>
                <c:pt idx="870">
                  <c:v>82.450000023318097</c:v>
                </c:pt>
                <c:pt idx="871">
                  <c:v>82.450000023318097</c:v>
                </c:pt>
                <c:pt idx="872">
                  <c:v>82.450000023318097</c:v>
                </c:pt>
                <c:pt idx="873">
                  <c:v>78.886872892619706</c:v>
                </c:pt>
                <c:pt idx="874">
                  <c:v>78.886872892619706</c:v>
                </c:pt>
                <c:pt idx="875">
                  <c:v>100.367503987408</c:v>
                </c:pt>
                <c:pt idx="876">
                  <c:v>128.97891682406399</c:v>
                </c:pt>
                <c:pt idx="877">
                  <c:v>128.97891682406399</c:v>
                </c:pt>
                <c:pt idx="878">
                  <c:v>128.97891682406399</c:v>
                </c:pt>
                <c:pt idx="879">
                  <c:v>105.07381993704</c:v>
                </c:pt>
                <c:pt idx="880">
                  <c:v>105.07381993704</c:v>
                </c:pt>
                <c:pt idx="881">
                  <c:v>105.07381993704</c:v>
                </c:pt>
                <c:pt idx="882">
                  <c:v>105.07381993704</c:v>
                </c:pt>
                <c:pt idx="883">
                  <c:v>105.07381993704</c:v>
                </c:pt>
                <c:pt idx="884">
                  <c:v>105.07381993704</c:v>
                </c:pt>
                <c:pt idx="885">
                  <c:v>105.07381993704</c:v>
                </c:pt>
                <c:pt idx="886">
                  <c:v>105.07381993704</c:v>
                </c:pt>
                <c:pt idx="887">
                  <c:v>105.07381993704</c:v>
                </c:pt>
                <c:pt idx="888">
                  <c:v>60.903720461699798</c:v>
                </c:pt>
                <c:pt idx="889">
                  <c:v>55.199095068205601</c:v>
                </c:pt>
                <c:pt idx="890">
                  <c:v>55.199095068205601</c:v>
                </c:pt>
                <c:pt idx="891">
                  <c:v>49.331480377754403</c:v>
                </c:pt>
                <c:pt idx="892">
                  <c:v>49.331480377754403</c:v>
                </c:pt>
                <c:pt idx="893">
                  <c:v>43.300876390346197</c:v>
                </c:pt>
                <c:pt idx="894">
                  <c:v>43.300876390346197</c:v>
                </c:pt>
                <c:pt idx="895">
                  <c:v>43.300876390346197</c:v>
                </c:pt>
                <c:pt idx="896">
                  <c:v>43.300876390346197</c:v>
                </c:pt>
                <c:pt idx="897">
                  <c:v>43.300876390346197</c:v>
                </c:pt>
                <c:pt idx="898">
                  <c:v>71.649371968220606</c:v>
                </c:pt>
                <c:pt idx="899">
                  <c:v>71.649371968220606</c:v>
                </c:pt>
                <c:pt idx="900">
                  <c:v>78.221333263378696</c:v>
                </c:pt>
                <c:pt idx="901">
                  <c:v>78.221333263378696</c:v>
                </c:pt>
                <c:pt idx="902">
                  <c:v>93.863778290777603</c:v>
                </c:pt>
                <c:pt idx="903">
                  <c:v>105.834436656173</c:v>
                </c:pt>
                <c:pt idx="904">
                  <c:v>105.834436656173</c:v>
                </c:pt>
                <c:pt idx="905">
                  <c:v>105.834436656173</c:v>
                </c:pt>
                <c:pt idx="906">
                  <c:v>105.834436656173</c:v>
                </c:pt>
                <c:pt idx="907">
                  <c:v>105.834436656173</c:v>
                </c:pt>
                <c:pt idx="908">
                  <c:v>102.493156068555</c:v>
                </c:pt>
                <c:pt idx="909">
                  <c:v>102.493156068555</c:v>
                </c:pt>
                <c:pt idx="910">
                  <c:v>102.493156068555</c:v>
                </c:pt>
                <c:pt idx="911">
                  <c:v>102.493156068555</c:v>
                </c:pt>
                <c:pt idx="912">
                  <c:v>102.493156068555</c:v>
                </c:pt>
                <c:pt idx="913">
                  <c:v>102.493156068555</c:v>
                </c:pt>
                <c:pt idx="914">
                  <c:v>107.80389066107</c:v>
                </c:pt>
                <c:pt idx="915">
                  <c:v>107.80389066107</c:v>
                </c:pt>
                <c:pt idx="916">
                  <c:v>107.80389066107</c:v>
                </c:pt>
                <c:pt idx="917">
                  <c:v>107.80389066107</c:v>
                </c:pt>
                <c:pt idx="918">
                  <c:v>109.37673737670499</c:v>
                </c:pt>
                <c:pt idx="919">
                  <c:v>109.37673737670499</c:v>
                </c:pt>
                <c:pt idx="920">
                  <c:v>109.37673737670499</c:v>
                </c:pt>
                <c:pt idx="921">
                  <c:v>109.37673737670499</c:v>
                </c:pt>
                <c:pt idx="922">
                  <c:v>109.37673737670499</c:v>
                </c:pt>
                <c:pt idx="923">
                  <c:v>103.199443022035</c:v>
                </c:pt>
                <c:pt idx="924">
                  <c:v>103.199443022035</c:v>
                </c:pt>
                <c:pt idx="925">
                  <c:v>103.199443022035</c:v>
                </c:pt>
                <c:pt idx="926">
                  <c:v>103.199443022035</c:v>
                </c:pt>
                <c:pt idx="927">
                  <c:v>103.199443022035</c:v>
                </c:pt>
                <c:pt idx="928">
                  <c:v>103.199443022035</c:v>
                </c:pt>
                <c:pt idx="929">
                  <c:v>103.199443022035</c:v>
                </c:pt>
                <c:pt idx="930">
                  <c:v>103.199443022035</c:v>
                </c:pt>
                <c:pt idx="931">
                  <c:v>103.199443022035</c:v>
                </c:pt>
                <c:pt idx="932">
                  <c:v>98.2893904512067</c:v>
                </c:pt>
                <c:pt idx="933">
                  <c:v>98.2893904512067</c:v>
                </c:pt>
                <c:pt idx="934">
                  <c:v>98.2893904512067</c:v>
                </c:pt>
                <c:pt idx="935">
                  <c:v>98.2893904512067</c:v>
                </c:pt>
                <c:pt idx="936">
                  <c:v>98.2893904512067</c:v>
                </c:pt>
                <c:pt idx="937">
                  <c:v>96.450204407135303</c:v>
                </c:pt>
                <c:pt idx="938">
                  <c:v>96.450204407135303</c:v>
                </c:pt>
                <c:pt idx="939">
                  <c:v>96.450204407135303</c:v>
                </c:pt>
                <c:pt idx="940">
                  <c:v>96.450204407135303</c:v>
                </c:pt>
                <c:pt idx="941">
                  <c:v>96.450204407135303</c:v>
                </c:pt>
                <c:pt idx="942">
                  <c:v>118.68342623294799</c:v>
                </c:pt>
                <c:pt idx="943">
                  <c:v>118.68342623294799</c:v>
                </c:pt>
                <c:pt idx="944">
                  <c:v>118.68342623294799</c:v>
                </c:pt>
                <c:pt idx="945">
                  <c:v>118.68342623294799</c:v>
                </c:pt>
                <c:pt idx="946">
                  <c:v>118.68342623294799</c:v>
                </c:pt>
                <c:pt idx="947">
                  <c:v>108.98556306400801</c:v>
                </c:pt>
                <c:pt idx="948">
                  <c:v>108.98556306400801</c:v>
                </c:pt>
                <c:pt idx="949">
                  <c:v>108.98556306400801</c:v>
                </c:pt>
                <c:pt idx="950">
                  <c:v>108.98556306400801</c:v>
                </c:pt>
                <c:pt idx="951">
                  <c:v>108.98556306400801</c:v>
                </c:pt>
                <c:pt idx="952">
                  <c:v>93.990547743966403</c:v>
                </c:pt>
                <c:pt idx="953">
                  <c:v>93.990547743966403</c:v>
                </c:pt>
                <c:pt idx="954">
                  <c:v>93.990547743966403</c:v>
                </c:pt>
                <c:pt idx="955">
                  <c:v>93.990547743966403</c:v>
                </c:pt>
                <c:pt idx="956">
                  <c:v>93.990547743966403</c:v>
                </c:pt>
                <c:pt idx="957">
                  <c:v>84.641947354219695</c:v>
                </c:pt>
                <c:pt idx="958">
                  <c:v>84.641947354219695</c:v>
                </c:pt>
                <c:pt idx="959">
                  <c:v>84.641947354219695</c:v>
                </c:pt>
                <c:pt idx="960">
                  <c:v>84.641947354219695</c:v>
                </c:pt>
                <c:pt idx="961">
                  <c:v>79.625263798530895</c:v>
                </c:pt>
                <c:pt idx="962">
                  <c:v>79.625263798530895</c:v>
                </c:pt>
                <c:pt idx="963">
                  <c:v>79.625263798530895</c:v>
                </c:pt>
                <c:pt idx="964">
                  <c:v>79.625263798530895</c:v>
                </c:pt>
                <c:pt idx="965">
                  <c:v>78.599701274171693</c:v>
                </c:pt>
                <c:pt idx="966">
                  <c:v>78.599701274171693</c:v>
                </c:pt>
                <c:pt idx="967">
                  <c:v>78.599701274171693</c:v>
                </c:pt>
                <c:pt idx="968">
                  <c:v>85.080466176984899</c:v>
                </c:pt>
                <c:pt idx="969">
                  <c:v>85.080466176984899</c:v>
                </c:pt>
                <c:pt idx="970">
                  <c:v>85.080466176984899</c:v>
                </c:pt>
                <c:pt idx="971">
                  <c:v>85.080466176984899</c:v>
                </c:pt>
                <c:pt idx="972">
                  <c:v>85.080466176984899</c:v>
                </c:pt>
                <c:pt idx="973">
                  <c:v>85.080466176984899</c:v>
                </c:pt>
                <c:pt idx="974">
                  <c:v>84.455673871983095</c:v>
                </c:pt>
                <c:pt idx="975">
                  <c:v>84.455673871983095</c:v>
                </c:pt>
                <c:pt idx="976">
                  <c:v>84.455673871983095</c:v>
                </c:pt>
                <c:pt idx="977">
                  <c:v>81.603361175236003</c:v>
                </c:pt>
                <c:pt idx="978">
                  <c:v>81.603361175236003</c:v>
                </c:pt>
                <c:pt idx="979">
                  <c:v>100.638182641283</c:v>
                </c:pt>
                <c:pt idx="980">
                  <c:v>100.638182641283</c:v>
                </c:pt>
                <c:pt idx="981">
                  <c:v>100.638182641283</c:v>
                </c:pt>
                <c:pt idx="982">
                  <c:v>100.638182641283</c:v>
                </c:pt>
                <c:pt idx="983">
                  <c:v>100.638182641283</c:v>
                </c:pt>
                <c:pt idx="984">
                  <c:v>104.27369066107001</c:v>
                </c:pt>
                <c:pt idx="985">
                  <c:v>104.27369066107001</c:v>
                </c:pt>
                <c:pt idx="986">
                  <c:v>104.27369066107001</c:v>
                </c:pt>
                <c:pt idx="987">
                  <c:v>104.27369066107001</c:v>
                </c:pt>
                <c:pt idx="988">
                  <c:v>104.27369066107001</c:v>
                </c:pt>
                <c:pt idx="989">
                  <c:v>98.081579097586499</c:v>
                </c:pt>
                <c:pt idx="990">
                  <c:v>98.081579097586499</c:v>
                </c:pt>
                <c:pt idx="991">
                  <c:v>98.081579097586499</c:v>
                </c:pt>
                <c:pt idx="992">
                  <c:v>98.081579097586499</c:v>
                </c:pt>
                <c:pt idx="993">
                  <c:v>98.081579097586499</c:v>
                </c:pt>
                <c:pt idx="994">
                  <c:v>93.9148741418078</c:v>
                </c:pt>
                <c:pt idx="995">
                  <c:v>93.9148741418078</c:v>
                </c:pt>
                <c:pt idx="996">
                  <c:v>102.493156068555</c:v>
                </c:pt>
                <c:pt idx="997">
                  <c:v>102.493156068555</c:v>
                </c:pt>
                <c:pt idx="998">
                  <c:v>114.565229996502</c:v>
                </c:pt>
                <c:pt idx="999">
                  <c:v>114.565229996502</c:v>
                </c:pt>
                <c:pt idx="1000">
                  <c:v>114.565229996502</c:v>
                </c:pt>
                <c:pt idx="1001">
                  <c:v>114.565229996502</c:v>
                </c:pt>
                <c:pt idx="1002">
                  <c:v>114.565229996502</c:v>
                </c:pt>
                <c:pt idx="1003">
                  <c:v>107.48373311347601</c:v>
                </c:pt>
                <c:pt idx="1004">
                  <c:v>107.48373311347601</c:v>
                </c:pt>
                <c:pt idx="1005">
                  <c:v>107.48373311347601</c:v>
                </c:pt>
                <c:pt idx="1006">
                  <c:v>107.48373311347601</c:v>
                </c:pt>
                <c:pt idx="1007">
                  <c:v>101.162076810073</c:v>
                </c:pt>
                <c:pt idx="1008">
                  <c:v>101.162076810073</c:v>
                </c:pt>
                <c:pt idx="1009">
                  <c:v>101.162076810073</c:v>
                </c:pt>
                <c:pt idx="1010">
                  <c:v>101.162076810073</c:v>
                </c:pt>
                <c:pt idx="1011">
                  <c:v>95.049978174186805</c:v>
                </c:pt>
                <c:pt idx="1012">
                  <c:v>95.049978174186805</c:v>
                </c:pt>
                <c:pt idx="1013">
                  <c:v>92.186023384799796</c:v>
                </c:pt>
                <c:pt idx="1014">
                  <c:v>92.186023384799796</c:v>
                </c:pt>
                <c:pt idx="1015">
                  <c:v>92.186023384799796</c:v>
                </c:pt>
                <c:pt idx="1016">
                  <c:v>99.869804527057397</c:v>
                </c:pt>
                <c:pt idx="1017">
                  <c:v>99.869804527057397</c:v>
                </c:pt>
                <c:pt idx="1018">
                  <c:v>99.869804527057397</c:v>
                </c:pt>
                <c:pt idx="1019">
                  <c:v>99.869804527057397</c:v>
                </c:pt>
                <c:pt idx="1020">
                  <c:v>104.619778324089</c:v>
                </c:pt>
                <c:pt idx="1021">
                  <c:v>104.619778324089</c:v>
                </c:pt>
                <c:pt idx="1022">
                  <c:v>104.619778324089</c:v>
                </c:pt>
                <c:pt idx="1023">
                  <c:v>104.619778324089</c:v>
                </c:pt>
                <c:pt idx="1024">
                  <c:v>104.619778324089</c:v>
                </c:pt>
                <c:pt idx="1025">
                  <c:v>105.915931304651</c:v>
                </c:pt>
                <c:pt idx="1026">
                  <c:v>105.915931304651</c:v>
                </c:pt>
                <c:pt idx="1027">
                  <c:v>105.915931304651</c:v>
                </c:pt>
                <c:pt idx="1028">
                  <c:v>105.915931304651</c:v>
                </c:pt>
                <c:pt idx="1029">
                  <c:v>105.915931304651</c:v>
                </c:pt>
                <c:pt idx="1030">
                  <c:v>105.915931304651</c:v>
                </c:pt>
                <c:pt idx="1031">
                  <c:v>99.828528016788994</c:v>
                </c:pt>
                <c:pt idx="1032">
                  <c:v>99.828528016788994</c:v>
                </c:pt>
                <c:pt idx="1033">
                  <c:v>99.828528016788994</c:v>
                </c:pt>
                <c:pt idx="1034">
                  <c:v>99.828528016788994</c:v>
                </c:pt>
                <c:pt idx="1035">
                  <c:v>99.828528016788994</c:v>
                </c:pt>
                <c:pt idx="1036">
                  <c:v>99.828528016788994</c:v>
                </c:pt>
                <c:pt idx="1037">
                  <c:v>102.908390706041</c:v>
                </c:pt>
                <c:pt idx="1038">
                  <c:v>102.908390706041</c:v>
                </c:pt>
                <c:pt idx="1039">
                  <c:v>102.908390706041</c:v>
                </c:pt>
                <c:pt idx="1040">
                  <c:v>108.455847848898</c:v>
                </c:pt>
                <c:pt idx="1041">
                  <c:v>108.455847848898</c:v>
                </c:pt>
                <c:pt idx="1042">
                  <c:v>108.455847848898</c:v>
                </c:pt>
                <c:pt idx="1043">
                  <c:v>108.455847848898</c:v>
                </c:pt>
                <c:pt idx="1044">
                  <c:v>108.455847848898</c:v>
                </c:pt>
                <c:pt idx="1045">
                  <c:v>108.455847848898</c:v>
                </c:pt>
                <c:pt idx="1046">
                  <c:v>110.724115564882</c:v>
                </c:pt>
                <c:pt idx="1047">
                  <c:v>110.724115564882</c:v>
                </c:pt>
                <c:pt idx="1048">
                  <c:v>110.724115564882</c:v>
                </c:pt>
                <c:pt idx="1049">
                  <c:v>110.724115564882</c:v>
                </c:pt>
                <c:pt idx="1050">
                  <c:v>110.724115564882</c:v>
                </c:pt>
                <c:pt idx="1051">
                  <c:v>110.724115564882</c:v>
                </c:pt>
                <c:pt idx="1052">
                  <c:v>105.213525048718</c:v>
                </c:pt>
                <c:pt idx="1053">
                  <c:v>105.213525048718</c:v>
                </c:pt>
                <c:pt idx="1054">
                  <c:v>105.213525048718</c:v>
                </c:pt>
                <c:pt idx="1055">
                  <c:v>105.213525048718</c:v>
                </c:pt>
                <c:pt idx="1056">
                  <c:v>105.213525048718</c:v>
                </c:pt>
                <c:pt idx="1057">
                  <c:v>100.14339370409201</c:v>
                </c:pt>
                <c:pt idx="1058">
                  <c:v>94.494332843651605</c:v>
                </c:pt>
                <c:pt idx="1059">
                  <c:v>94.494332843651605</c:v>
                </c:pt>
                <c:pt idx="1060">
                  <c:v>94.494332843651605</c:v>
                </c:pt>
                <c:pt idx="1061">
                  <c:v>94.494332843651605</c:v>
                </c:pt>
                <c:pt idx="1062">
                  <c:v>101.092224254234</c:v>
                </c:pt>
                <c:pt idx="1063">
                  <c:v>101.092224254234</c:v>
                </c:pt>
                <c:pt idx="1064">
                  <c:v>101.092224254234</c:v>
                </c:pt>
                <c:pt idx="1065">
                  <c:v>101.092224254234</c:v>
                </c:pt>
                <c:pt idx="1066">
                  <c:v>101.092224254234</c:v>
                </c:pt>
                <c:pt idx="1067">
                  <c:v>103.051270933892</c:v>
                </c:pt>
                <c:pt idx="1068">
                  <c:v>111.827688929695</c:v>
                </c:pt>
                <c:pt idx="1069">
                  <c:v>111.827688929695</c:v>
                </c:pt>
                <c:pt idx="1070">
                  <c:v>111.827688929695</c:v>
                </c:pt>
                <c:pt idx="1071">
                  <c:v>111.827688929695</c:v>
                </c:pt>
                <c:pt idx="1072">
                  <c:v>115.803948653375</c:v>
                </c:pt>
                <c:pt idx="1073">
                  <c:v>115.803948653375</c:v>
                </c:pt>
                <c:pt idx="1074">
                  <c:v>115.803948653375</c:v>
                </c:pt>
                <c:pt idx="1075">
                  <c:v>115.803948653375</c:v>
                </c:pt>
                <c:pt idx="1076">
                  <c:v>115.803948653375</c:v>
                </c:pt>
                <c:pt idx="1077">
                  <c:v>115.803948653375</c:v>
                </c:pt>
                <c:pt idx="1078">
                  <c:v>115.803948653375</c:v>
                </c:pt>
                <c:pt idx="1079">
                  <c:v>115.803948653375</c:v>
                </c:pt>
                <c:pt idx="1080">
                  <c:v>112.198780632588</c:v>
                </c:pt>
                <c:pt idx="1081">
                  <c:v>112.198780632588</c:v>
                </c:pt>
                <c:pt idx="1082">
                  <c:v>112.198780632588</c:v>
                </c:pt>
                <c:pt idx="1083">
                  <c:v>112.198780632588</c:v>
                </c:pt>
                <c:pt idx="1084">
                  <c:v>112.198780632588</c:v>
                </c:pt>
                <c:pt idx="1085">
                  <c:v>112.198780632588</c:v>
                </c:pt>
                <c:pt idx="1086">
                  <c:v>107.192680797481</c:v>
                </c:pt>
                <c:pt idx="1087">
                  <c:v>107.192680797481</c:v>
                </c:pt>
                <c:pt idx="1088">
                  <c:v>107.192680797481</c:v>
                </c:pt>
                <c:pt idx="1089">
                  <c:v>107.192680797481</c:v>
                </c:pt>
                <c:pt idx="1090">
                  <c:v>107.192680797481</c:v>
                </c:pt>
                <c:pt idx="1091">
                  <c:v>111.47929930745001</c:v>
                </c:pt>
                <c:pt idx="1092">
                  <c:v>111.47929930745001</c:v>
                </c:pt>
                <c:pt idx="1093">
                  <c:v>111.47929930745001</c:v>
                </c:pt>
                <c:pt idx="1094">
                  <c:v>111.47929930745001</c:v>
                </c:pt>
                <c:pt idx="1095">
                  <c:v>115.154081071918</c:v>
                </c:pt>
                <c:pt idx="1096">
                  <c:v>115.154081071918</c:v>
                </c:pt>
                <c:pt idx="1097">
                  <c:v>106.687413976915</c:v>
                </c:pt>
                <c:pt idx="1098">
                  <c:v>106.687413976915</c:v>
                </c:pt>
                <c:pt idx="1099">
                  <c:v>106.687413976915</c:v>
                </c:pt>
                <c:pt idx="1100">
                  <c:v>101.406560755508</c:v>
                </c:pt>
                <c:pt idx="1101">
                  <c:v>94.945199340428701</c:v>
                </c:pt>
                <c:pt idx="1102">
                  <c:v>89.467594753410197</c:v>
                </c:pt>
                <c:pt idx="1103">
                  <c:v>89.467594753410197</c:v>
                </c:pt>
                <c:pt idx="1104">
                  <c:v>89.467594753410197</c:v>
                </c:pt>
                <c:pt idx="1105">
                  <c:v>84.243787785939105</c:v>
                </c:pt>
                <c:pt idx="1106">
                  <c:v>76.931001329135995</c:v>
                </c:pt>
                <c:pt idx="1107">
                  <c:v>76.931001329135995</c:v>
                </c:pt>
                <c:pt idx="1108">
                  <c:v>76.931001329135995</c:v>
                </c:pt>
                <c:pt idx="1109">
                  <c:v>76.931001329135995</c:v>
                </c:pt>
                <c:pt idx="1110">
                  <c:v>69.216174606505703</c:v>
                </c:pt>
                <c:pt idx="1111">
                  <c:v>69.216174606505703</c:v>
                </c:pt>
                <c:pt idx="1112">
                  <c:v>64.122759076600204</c:v>
                </c:pt>
                <c:pt idx="1113">
                  <c:v>64.122759076600204</c:v>
                </c:pt>
                <c:pt idx="1114">
                  <c:v>64.122759076600204</c:v>
                </c:pt>
                <c:pt idx="1115">
                  <c:v>64.122759076600204</c:v>
                </c:pt>
                <c:pt idx="1116">
                  <c:v>59.893186820566598</c:v>
                </c:pt>
                <c:pt idx="1117">
                  <c:v>59.893186820566598</c:v>
                </c:pt>
                <c:pt idx="1118">
                  <c:v>59.893186820566598</c:v>
                </c:pt>
                <c:pt idx="1119">
                  <c:v>94.531375865687295</c:v>
                </c:pt>
                <c:pt idx="1120">
                  <c:v>106.63851718782701</c:v>
                </c:pt>
                <c:pt idx="1121">
                  <c:v>106.63851718782701</c:v>
                </c:pt>
                <c:pt idx="1122">
                  <c:v>106.63851718782701</c:v>
                </c:pt>
                <c:pt idx="1123">
                  <c:v>106.63851718782701</c:v>
                </c:pt>
                <c:pt idx="1124">
                  <c:v>106.63851718782701</c:v>
                </c:pt>
                <c:pt idx="1125">
                  <c:v>102.873464428121</c:v>
                </c:pt>
                <c:pt idx="1126">
                  <c:v>102.873464428121</c:v>
                </c:pt>
                <c:pt idx="1127">
                  <c:v>102.873464428121</c:v>
                </c:pt>
                <c:pt idx="1128">
                  <c:v>97.445920839454303</c:v>
                </c:pt>
                <c:pt idx="1129">
                  <c:v>97.445920839454303</c:v>
                </c:pt>
                <c:pt idx="1130">
                  <c:v>93.037687238679396</c:v>
                </c:pt>
                <c:pt idx="1131">
                  <c:v>93.037687238679396</c:v>
                </c:pt>
                <c:pt idx="1132">
                  <c:v>93.037687238679396</c:v>
                </c:pt>
                <c:pt idx="1133">
                  <c:v>91.627202938090207</c:v>
                </c:pt>
                <c:pt idx="1134">
                  <c:v>98.167148478488897</c:v>
                </c:pt>
                <c:pt idx="1135">
                  <c:v>98.167148478488897</c:v>
                </c:pt>
                <c:pt idx="1136">
                  <c:v>98.167148478488897</c:v>
                </c:pt>
                <c:pt idx="1137">
                  <c:v>98.167148478488897</c:v>
                </c:pt>
                <c:pt idx="1138">
                  <c:v>98.167148478488897</c:v>
                </c:pt>
                <c:pt idx="1139">
                  <c:v>103.264638740818</c:v>
                </c:pt>
                <c:pt idx="1140">
                  <c:v>103.264638740818</c:v>
                </c:pt>
                <c:pt idx="1141">
                  <c:v>103.264638740818</c:v>
                </c:pt>
                <c:pt idx="1142">
                  <c:v>103.264638740818</c:v>
                </c:pt>
                <c:pt idx="1143">
                  <c:v>103.264638740818</c:v>
                </c:pt>
                <c:pt idx="1144">
                  <c:v>103.264638740818</c:v>
                </c:pt>
                <c:pt idx="1145">
                  <c:v>96.956952948583293</c:v>
                </c:pt>
                <c:pt idx="1146">
                  <c:v>96.956952948583293</c:v>
                </c:pt>
                <c:pt idx="1147">
                  <c:v>96.956952948583293</c:v>
                </c:pt>
                <c:pt idx="1148">
                  <c:v>96.956952948583293</c:v>
                </c:pt>
                <c:pt idx="1149">
                  <c:v>109.154821180079</c:v>
                </c:pt>
                <c:pt idx="1150">
                  <c:v>109.154821180079</c:v>
                </c:pt>
                <c:pt idx="1151">
                  <c:v>109.154821180079</c:v>
                </c:pt>
                <c:pt idx="1152">
                  <c:v>109.154821180079</c:v>
                </c:pt>
                <c:pt idx="1153">
                  <c:v>109.154821180079</c:v>
                </c:pt>
                <c:pt idx="1154">
                  <c:v>105.61168461699801</c:v>
                </c:pt>
                <c:pt idx="1155">
                  <c:v>105.61168461699801</c:v>
                </c:pt>
                <c:pt idx="1156">
                  <c:v>105.61168461699801</c:v>
                </c:pt>
                <c:pt idx="1157">
                  <c:v>100.061899055613</c:v>
                </c:pt>
                <c:pt idx="1158">
                  <c:v>100.061899055613</c:v>
                </c:pt>
                <c:pt idx="1159">
                  <c:v>93.722779613251305</c:v>
                </c:pt>
                <c:pt idx="1160">
                  <c:v>93.722779613251305</c:v>
                </c:pt>
                <c:pt idx="1161">
                  <c:v>93.722779613251305</c:v>
                </c:pt>
                <c:pt idx="1162">
                  <c:v>93.722779613251305</c:v>
                </c:pt>
                <c:pt idx="1163">
                  <c:v>93.722779613251305</c:v>
                </c:pt>
                <c:pt idx="1164">
                  <c:v>82.703538929695696</c:v>
                </c:pt>
                <c:pt idx="1165">
                  <c:v>82.703538929695696</c:v>
                </c:pt>
                <c:pt idx="1166">
                  <c:v>82.703538929695696</c:v>
                </c:pt>
                <c:pt idx="1167">
                  <c:v>82.703538929695696</c:v>
                </c:pt>
                <c:pt idx="1168">
                  <c:v>82.703538929695696</c:v>
                </c:pt>
                <c:pt idx="1169">
                  <c:v>90.368110619097493</c:v>
                </c:pt>
                <c:pt idx="1170">
                  <c:v>90.368110619097493</c:v>
                </c:pt>
                <c:pt idx="1171">
                  <c:v>90.368110619097493</c:v>
                </c:pt>
                <c:pt idx="1172">
                  <c:v>90.368110619097493</c:v>
                </c:pt>
                <c:pt idx="1173">
                  <c:v>90.368110619097493</c:v>
                </c:pt>
                <c:pt idx="1174">
                  <c:v>90.368110619097493</c:v>
                </c:pt>
                <c:pt idx="1175">
                  <c:v>90.368110619097493</c:v>
                </c:pt>
                <c:pt idx="1176">
                  <c:v>90.368110619097493</c:v>
                </c:pt>
                <c:pt idx="1177">
                  <c:v>90.368110619097493</c:v>
                </c:pt>
                <c:pt idx="1178">
                  <c:v>90.368110619097493</c:v>
                </c:pt>
                <c:pt idx="1179">
                  <c:v>90.368110619097493</c:v>
                </c:pt>
                <c:pt idx="1180">
                  <c:v>90.368110619097493</c:v>
                </c:pt>
                <c:pt idx="1181">
                  <c:v>90.368110619097493</c:v>
                </c:pt>
                <c:pt idx="1182">
                  <c:v>90.368110619097493</c:v>
                </c:pt>
                <c:pt idx="1183">
                  <c:v>90.368110619097493</c:v>
                </c:pt>
                <c:pt idx="1184">
                  <c:v>86.431919097586501</c:v>
                </c:pt>
                <c:pt idx="1185">
                  <c:v>86.431919097586501</c:v>
                </c:pt>
                <c:pt idx="1186">
                  <c:v>86.431919097586501</c:v>
                </c:pt>
                <c:pt idx="1187">
                  <c:v>86.431919097586501</c:v>
                </c:pt>
                <c:pt idx="1188">
                  <c:v>80.380941448058707</c:v>
                </c:pt>
                <c:pt idx="1189">
                  <c:v>80.380941448058707</c:v>
                </c:pt>
                <c:pt idx="1190">
                  <c:v>80.380941448058707</c:v>
                </c:pt>
                <c:pt idx="1191">
                  <c:v>80.380941448058707</c:v>
                </c:pt>
                <c:pt idx="1192">
                  <c:v>80.380941448058707</c:v>
                </c:pt>
                <c:pt idx="1193">
                  <c:v>76.207251236696095</c:v>
                </c:pt>
                <c:pt idx="1194">
                  <c:v>76.207251236696095</c:v>
                </c:pt>
                <c:pt idx="1195">
                  <c:v>82.686075790735998</c:v>
                </c:pt>
                <c:pt idx="1196">
                  <c:v>90.148657172837602</c:v>
                </c:pt>
                <c:pt idx="1197">
                  <c:v>94.805494228751201</c:v>
                </c:pt>
                <c:pt idx="1198">
                  <c:v>94.805494228751201</c:v>
                </c:pt>
                <c:pt idx="1199">
                  <c:v>94.805494228751201</c:v>
                </c:pt>
                <c:pt idx="1200">
                  <c:v>94.805494228751201</c:v>
                </c:pt>
                <c:pt idx="1201">
                  <c:v>94.805494228751201</c:v>
                </c:pt>
                <c:pt idx="1202">
                  <c:v>94.805494228751201</c:v>
                </c:pt>
                <c:pt idx="1203">
                  <c:v>94.805494228751201</c:v>
                </c:pt>
                <c:pt idx="1204">
                  <c:v>94.805494228751201</c:v>
                </c:pt>
                <c:pt idx="1205">
                  <c:v>93.6917340328786</c:v>
                </c:pt>
                <c:pt idx="1206">
                  <c:v>93.6917340328786</c:v>
                </c:pt>
                <c:pt idx="1207">
                  <c:v>93.6917340328786</c:v>
                </c:pt>
                <c:pt idx="1208">
                  <c:v>93.6917340328786</c:v>
                </c:pt>
                <c:pt idx="1209">
                  <c:v>93.6917340328786</c:v>
                </c:pt>
                <c:pt idx="1210">
                  <c:v>93.6917340328786</c:v>
                </c:pt>
                <c:pt idx="1211">
                  <c:v>98.032682308499403</c:v>
                </c:pt>
                <c:pt idx="1212">
                  <c:v>98.032682308499403</c:v>
                </c:pt>
                <c:pt idx="1213">
                  <c:v>98.032682308499403</c:v>
                </c:pt>
                <c:pt idx="1214">
                  <c:v>98.032682308499403</c:v>
                </c:pt>
                <c:pt idx="1215">
                  <c:v>98.032682308499403</c:v>
                </c:pt>
                <c:pt idx="1216">
                  <c:v>97.394147768656197</c:v>
                </c:pt>
                <c:pt idx="1217">
                  <c:v>97.394147768656197</c:v>
                </c:pt>
                <c:pt idx="1218">
                  <c:v>97.394147768656197</c:v>
                </c:pt>
                <c:pt idx="1219">
                  <c:v>97.394147768656197</c:v>
                </c:pt>
                <c:pt idx="1220">
                  <c:v>97.394147768656197</c:v>
                </c:pt>
                <c:pt idx="1221">
                  <c:v>101.806625393494</c:v>
                </c:pt>
                <c:pt idx="1222">
                  <c:v>101.806625393494</c:v>
                </c:pt>
                <c:pt idx="1223">
                  <c:v>101.806625393494</c:v>
                </c:pt>
                <c:pt idx="1224">
                  <c:v>101.806625393494</c:v>
                </c:pt>
                <c:pt idx="1225">
                  <c:v>96.419088268625302</c:v>
                </c:pt>
                <c:pt idx="1226">
                  <c:v>96.419088268625302</c:v>
                </c:pt>
                <c:pt idx="1227">
                  <c:v>96.419088268625302</c:v>
                </c:pt>
                <c:pt idx="1228">
                  <c:v>96.419088268625302</c:v>
                </c:pt>
                <c:pt idx="1229">
                  <c:v>92.550808954179701</c:v>
                </c:pt>
                <c:pt idx="1230">
                  <c:v>92.550808954179701</c:v>
                </c:pt>
                <c:pt idx="1231">
                  <c:v>92.550808954179701</c:v>
                </c:pt>
                <c:pt idx="1232">
                  <c:v>92.550808954179701</c:v>
                </c:pt>
                <c:pt idx="1233">
                  <c:v>92.550808954179701</c:v>
                </c:pt>
                <c:pt idx="1234">
                  <c:v>84.374179223504697</c:v>
                </c:pt>
                <c:pt idx="1235">
                  <c:v>91.627202938090207</c:v>
                </c:pt>
                <c:pt idx="1236">
                  <c:v>91.627202938090207</c:v>
                </c:pt>
                <c:pt idx="1237">
                  <c:v>79.060728142707205</c:v>
                </c:pt>
                <c:pt idx="1238">
                  <c:v>79.060728142707205</c:v>
                </c:pt>
                <c:pt idx="1239">
                  <c:v>79.060728142707205</c:v>
                </c:pt>
                <c:pt idx="1240">
                  <c:v>73.975462077649496</c:v>
                </c:pt>
                <c:pt idx="1241">
                  <c:v>73.975462077649496</c:v>
                </c:pt>
                <c:pt idx="1242">
                  <c:v>68.217865162644202</c:v>
                </c:pt>
                <c:pt idx="1243">
                  <c:v>68.217865162644202</c:v>
                </c:pt>
                <c:pt idx="1244">
                  <c:v>75.246778593913902</c:v>
                </c:pt>
                <c:pt idx="1245">
                  <c:v>75.246778593913902</c:v>
                </c:pt>
                <c:pt idx="1246">
                  <c:v>75.246778593913902</c:v>
                </c:pt>
                <c:pt idx="1247">
                  <c:v>75.246778593913902</c:v>
                </c:pt>
                <c:pt idx="1248">
                  <c:v>75.246778593913902</c:v>
                </c:pt>
                <c:pt idx="1249">
                  <c:v>75.246778593913902</c:v>
                </c:pt>
                <c:pt idx="1250">
                  <c:v>75.246778593913902</c:v>
                </c:pt>
                <c:pt idx="1251">
                  <c:v>75.246778593913902</c:v>
                </c:pt>
                <c:pt idx="1252">
                  <c:v>75.246778593913902</c:v>
                </c:pt>
                <c:pt idx="1253">
                  <c:v>75.246778593913902</c:v>
                </c:pt>
                <c:pt idx="1254">
                  <c:v>75.246778593913902</c:v>
                </c:pt>
                <c:pt idx="1255">
                  <c:v>75.246778593913902</c:v>
                </c:pt>
                <c:pt idx="1256">
                  <c:v>75.246778593913902</c:v>
                </c:pt>
                <c:pt idx="1257">
                  <c:v>75.246778593913902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20352"/>
        <c:axId val="1361421984"/>
      </c:lineChart>
      <c:lineChart>
        <c:grouping val="standard"/>
        <c:varyColors val="0"/>
        <c:ser>
          <c:idx val="2"/>
          <c:order val="2"/>
          <c:tx>
            <c:strRef>
              <c:f>Data!$E$1</c:f>
              <c:strCache>
                <c:ptCount val="1"/>
                <c:pt idx="0">
                  <c:v>NDXT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Data!$E$2:$E$1260</c:f>
              <c:numCache>
                <c:formatCode>General</c:formatCode>
                <c:ptCount val="1259"/>
                <c:pt idx="0">
                  <c:v>2029.7700199999999</c:v>
                </c:pt>
                <c:pt idx="1">
                  <c:v>2018.119995</c:v>
                </c:pt>
                <c:pt idx="2">
                  <c:v>2027.630005</c:v>
                </c:pt>
                <c:pt idx="3">
                  <c:v>1988.4499510000001</c:v>
                </c:pt>
                <c:pt idx="4">
                  <c:v>1981.880005</c:v>
                </c:pt>
                <c:pt idx="5">
                  <c:v>2007.6400149999999</c:v>
                </c:pt>
                <c:pt idx="6">
                  <c:v>2031.650024</c:v>
                </c:pt>
                <c:pt idx="7">
                  <c:v>2024.089966</c:v>
                </c:pt>
                <c:pt idx="8">
                  <c:v>2046.150024</c:v>
                </c:pt>
                <c:pt idx="9">
                  <c:v>2024.660034</c:v>
                </c:pt>
                <c:pt idx="10">
                  <c:v>2008.8900149999999</c:v>
                </c:pt>
                <c:pt idx="11">
                  <c:v>2018.959961</c:v>
                </c:pt>
                <c:pt idx="12">
                  <c:v>1992.670044</c:v>
                </c:pt>
                <c:pt idx="13">
                  <c:v>1983.8100589999999</c:v>
                </c:pt>
                <c:pt idx="14">
                  <c:v>1994.079956</c:v>
                </c:pt>
                <c:pt idx="15">
                  <c:v>2015.9499510000001</c:v>
                </c:pt>
                <c:pt idx="16">
                  <c:v>2049.679932</c:v>
                </c:pt>
                <c:pt idx="17">
                  <c:v>2047.98999</c:v>
                </c:pt>
                <c:pt idx="18">
                  <c:v>2033.3599850000001</c:v>
                </c:pt>
                <c:pt idx="19">
                  <c:v>1979.5</c:v>
                </c:pt>
                <c:pt idx="20">
                  <c:v>1956.660034</c:v>
                </c:pt>
                <c:pt idx="21">
                  <c:v>1983.280029</c:v>
                </c:pt>
                <c:pt idx="22">
                  <c:v>2009.040039</c:v>
                </c:pt>
                <c:pt idx="23">
                  <c:v>1943.780029</c:v>
                </c:pt>
                <c:pt idx="24">
                  <c:v>1916</c:v>
                </c:pt>
                <c:pt idx="25">
                  <c:v>1939.73999</c:v>
                </c:pt>
                <c:pt idx="26">
                  <c:v>1955.5600589999999</c:v>
                </c:pt>
                <c:pt idx="27">
                  <c:v>1966.6800539999999</c:v>
                </c:pt>
                <c:pt idx="28">
                  <c:v>1980.920044</c:v>
                </c:pt>
                <c:pt idx="29">
                  <c:v>1994.719971</c:v>
                </c:pt>
                <c:pt idx="30">
                  <c:v>2007.0200199999999</c:v>
                </c:pt>
                <c:pt idx="31">
                  <c:v>1995.1999510000001</c:v>
                </c:pt>
                <c:pt idx="32">
                  <c:v>1997.780029</c:v>
                </c:pt>
                <c:pt idx="33">
                  <c:v>1951.880005</c:v>
                </c:pt>
                <c:pt idx="34">
                  <c:v>1940.9799800000001</c:v>
                </c:pt>
                <c:pt idx="35">
                  <c:v>1958.8599850000001</c:v>
                </c:pt>
                <c:pt idx="36">
                  <c:v>1970.079956</c:v>
                </c:pt>
                <c:pt idx="37">
                  <c:v>1973.900024</c:v>
                </c:pt>
                <c:pt idx="38">
                  <c:v>1974.5500489999999</c:v>
                </c:pt>
                <c:pt idx="39">
                  <c:v>1976.6800539999999</c:v>
                </c:pt>
                <c:pt idx="40">
                  <c:v>1959.030029</c:v>
                </c:pt>
                <c:pt idx="41">
                  <c:v>1945.6800539999999</c:v>
                </c:pt>
                <c:pt idx="42">
                  <c:v>1952.150024</c:v>
                </c:pt>
                <c:pt idx="43">
                  <c:v>1955.4799800000001</c:v>
                </c:pt>
                <c:pt idx="44">
                  <c:v>1992.089966</c:v>
                </c:pt>
                <c:pt idx="45">
                  <c:v>1984.5699460000001</c:v>
                </c:pt>
                <c:pt idx="46">
                  <c:v>1976.8100589999999</c:v>
                </c:pt>
                <c:pt idx="47">
                  <c:v>1964.400024</c:v>
                </c:pt>
                <c:pt idx="48">
                  <c:v>1978.709961</c:v>
                </c:pt>
                <c:pt idx="49">
                  <c:v>1999.2299800000001</c:v>
                </c:pt>
                <c:pt idx="50">
                  <c:v>1987.7700199999999</c:v>
                </c:pt>
                <c:pt idx="51">
                  <c:v>2003.5699460000001</c:v>
                </c:pt>
                <c:pt idx="52">
                  <c:v>2014.209961</c:v>
                </c:pt>
                <c:pt idx="53">
                  <c:v>2033.280029</c:v>
                </c:pt>
                <c:pt idx="54">
                  <c:v>2056.98999</c:v>
                </c:pt>
                <c:pt idx="55">
                  <c:v>2051.580078</c:v>
                </c:pt>
                <c:pt idx="56">
                  <c:v>2060.7700199999999</c:v>
                </c:pt>
                <c:pt idx="57">
                  <c:v>2057.6298830000001</c:v>
                </c:pt>
                <c:pt idx="58">
                  <c:v>2063.9099120000001</c:v>
                </c:pt>
                <c:pt idx="59">
                  <c:v>2062.790039</c:v>
                </c:pt>
                <c:pt idx="60">
                  <c:v>2067.709961</c:v>
                </c:pt>
                <c:pt idx="61">
                  <c:v>2086.709961</c:v>
                </c:pt>
                <c:pt idx="62">
                  <c:v>2103.1899410000001</c:v>
                </c:pt>
                <c:pt idx="63">
                  <c:v>2106.360107</c:v>
                </c:pt>
                <c:pt idx="64">
                  <c:v>2109.429932</c:v>
                </c:pt>
                <c:pt idx="65">
                  <c:v>2113.0900879999999</c:v>
                </c:pt>
                <c:pt idx="66">
                  <c:v>2101.790039</c:v>
                </c:pt>
                <c:pt idx="67">
                  <c:v>2117.23999</c:v>
                </c:pt>
                <c:pt idx="68">
                  <c:v>2123.3500979999999</c:v>
                </c:pt>
                <c:pt idx="69">
                  <c:v>2132.889893</c:v>
                </c:pt>
                <c:pt idx="70">
                  <c:v>2143.2299800000001</c:v>
                </c:pt>
                <c:pt idx="71">
                  <c:v>2137.139893</c:v>
                </c:pt>
                <c:pt idx="72">
                  <c:v>2138.320068</c:v>
                </c:pt>
                <c:pt idx="73">
                  <c:v>2137.5</c:v>
                </c:pt>
                <c:pt idx="74">
                  <c:v>2130.280029</c:v>
                </c:pt>
                <c:pt idx="75">
                  <c:v>2140.3798830000001</c:v>
                </c:pt>
                <c:pt idx="76">
                  <c:v>2134.040039</c:v>
                </c:pt>
                <c:pt idx="77">
                  <c:v>2141.6899410000001</c:v>
                </c:pt>
                <c:pt idx="78">
                  <c:v>2153.070068</c:v>
                </c:pt>
                <c:pt idx="79">
                  <c:v>2177.7700199999999</c:v>
                </c:pt>
                <c:pt idx="80">
                  <c:v>2178.290039</c:v>
                </c:pt>
                <c:pt idx="81">
                  <c:v>2193.290039</c:v>
                </c:pt>
                <c:pt idx="82">
                  <c:v>2180.1599120000001</c:v>
                </c:pt>
                <c:pt idx="83">
                  <c:v>2154.25</c:v>
                </c:pt>
                <c:pt idx="84">
                  <c:v>2164.8701169999999</c:v>
                </c:pt>
                <c:pt idx="85">
                  <c:v>2156.679932</c:v>
                </c:pt>
                <c:pt idx="86">
                  <c:v>2164.080078</c:v>
                </c:pt>
                <c:pt idx="87">
                  <c:v>2174.790039</c:v>
                </c:pt>
                <c:pt idx="88">
                  <c:v>2173.040039</c:v>
                </c:pt>
                <c:pt idx="89">
                  <c:v>2185</c:v>
                </c:pt>
                <c:pt idx="90">
                  <c:v>2150.080078</c:v>
                </c:pt>
                <c:pt idx="91">
                  <c:v>2176.3999020000001</c:v>
                </c:pt>
                <c:pt idx="92">
                  <c:v>2176.0200199999999</c:v>
                </c:pt>
                <c:pt idx="93">
                  <c:v>2190.889893</c:v>
                </c:pt>
                <c:pt idx="94">
                  <c:v>2172.790039</c:v>
                </c:pt>
                <c:pt idx="95">
                  <c:v>2185.030029</c:v>
                </c:pt>
                <c:pt idx="96">
                  <c:v>2174.280029</c:v>
                </c:pt>
                <c:pt idx="97">
                  <c:v>2175.8400879999999</c:v>
                </c:pt>
                <c:pt idx="98">
                  <c:v>2168.9399410000001</c:v>
                </c:pt>
                <c:pt idx="99">
                  <c:v>2179.469971</c:v>
                </c:pt>
                <c:pt idx="100">
                  <c:v>2137.2700199999999</c:v>
                </c:pt>
                <c:pt idx="101">
                  <c:v>2128.5500489999999</c:v>
                </c:pt>
                <c:pt idx="102">
                  <c:v>2143.719971</c:v>
                </c:pt>
                <c:pt idx="103">
                  <c:v>2126.9399410000001</c:v>
                </c:pt>
                <c:pt idx="104">
                  <c:v>2123.360107</c:v>
                </c:pt>
                <c:pt idx="105">
                  <c:v>2109.3100589999999</c:v>
                </c:pt>
                <c:pt idx="106">
                  <c:v>2130.01001</c:v>
                </c:pt>
                <c:pt idx="107">
                  <c:v>2143.830078</c:v>
                </c:pt>
                <c:pt idx="108">
                  <c:v>2137.929932</c:v>
                </c:pt>
                <c:pt idx="109">
                  <c:v>2159.9499510000001</c:v>
                </c:pt>
                <c:pt idx="110">
                  <c:v>2167.860107</c:v>
                </c:pt>
                <c:pt idx="111">
                  <c:v>2174.1298830000001</c:v>
                </c:pt>
                <c:pt idx="112">
                  <c:v>2189.76001</c:v>
                </c:pt>
                <c:pt idx="113">
                  <c:v>2201.8701169999999</c:v>
                </c:pt>
                <c:pt idx="114">
                  <c:v>2209.040039</c:v>
                </c:pt>
                <c:pt idx="115">
                  <c:v>2214.6201169999999</c:v>
                </c:pt>
                <c:pt idx="116">
                  <c:v>2212.6000979999999</c:v>
                </c:pt>
                <c:pt idx="117">
                  <c:v>2210.48999</c:v>
                </c:pt>
                <c:pt idx="118">
                  <c:v>2213.5</c:v>
                </c:pt>
                <c:pt idx="119">
                  <c:v>2210.7700199999999</c:v>
                </c:pt>
                <c:pt idx="120">
                  <c:v>2212.0500489999999</c:v>
                </c:pt>
                <c:pt idx="121">
                  <c:v>2226.9799800000001</c:v>
                </c:pt>
                <c:pt idx="122">
                  <c:v>2231.889893</c:v>
                </c:pt>
                <c:pt idx="123">
                  <c:v>2233.9099120000001</c:v>
                </c:pt>
                <c:pt idx="124">
                  <c:v>2236.3701169999999</c:v>
                </c:pt>
                <c:pt idx="125">
                  <c:v>2255.8500979999999</c:v>
                </c:pt>
                <c:pt idx="126">
                  <c:v>2263.4499510000001</c:v>
                </c:pt>
                <c:pt idx="127">
                  <c:v>2243.1000979999999</c:v>
                </c:pt>
                <c:pt idx="128">
                  <c:v>2252.3400879999999</c:v>
                </c:pt>
                <c:pt idx="129">
                  <c:v>2254.919922</c:v>
                </c:pt>
                <c:pt idx="130">
                  <c:v>2241.070068</c:v>
                </c:pt>
                <c:pt idx="131">
                  <c:v>2216.1499020000001</c:v>
                </c:pt>
                <c:pt idx="132">
                  <c:v>2240.4799800000001</c:v>
                </c:pt>
                <c:pt idx="133">
                  <c:v>2246.01001</c:v>
                </c:pt>
                <c:pt idx="134">
                  <c:v>2272.639893</c:v>
                </c:pt>
                <c:pt idx="135">
                  <c:v>2252</c:v>
                </c:pt>
                <c:pt idx="136">
                  <c:v>2223.1499020000001</c:v>
                </c:pt>
                <c:pt idx="137">
                  <c:v>2216.51001</c:v>
                </c:pt>
                <c:pt idx="138">
                  <c:v>2238.709961</c:v>
                </c:pt>
                <c:pt idx="139">
                  <c:v>2195.2700199999999</c:v>
                </c:pt>
                <c:pt idx="140">
                  <c:v>2219.719971</c:v>
                </c:pt>
                <c:pt idx="141">
                  <c:v>2221.8798830000001</c:v>
                </c:pt>
                <c:pt idx="142">
                  <c:v>2216.8100589999999</c:v>
                </c:pt>
                <c:pt idx="143">
                  <c:v>2170.51001</c:v>
                </c:pt>
                <c:pt idx="144">
                  <c:v>2169.469971</c:v>
                </c:pt>
                <c:pt idx="145">
                  <c:v>2186.1599120000001</c:v>
                </c:pt>
                <c:pt idx="146">
                  <c:v>2174.070068</c:v>
                </c:pt>
                <c:pt idx="147">
                  <c:v>2135.280029</c:v>
                </c:pt>
                <c:pt idx="148">
                  <c:v>2176.570068</c:v>
                </c:pt>
                <c:pt idx="149">
                  <c:v>2126.76001</c:v>
                </c:pt>
                <c:pt idx="150">
                  <c:v>2032.76001</c:v>
                </c:pt>
                <c:pt idx="151">
                  <c:v>2001.3199460000001</c:v>
                </c:pt>
                <c:pt idx="152">
                  <c:v>2014.6099850000001</c:v>
                </c:pt>
                <c:pt idx="153">
                  <c:v>2017.030029</c:v>
                </c:pt>
                <c:pt idx="154">
                  <c:v>2023.410034</c:v>
                </c:pt>
                <c:pt idx="155">
                  <c:v>2048.169922</c:v>
                </c:pt>
                <c:pt idx="156">
                  <c:v>2069.320068</c:v>
                </c:pt>
                <c:pt idx="157">
                  <c:v>2128.860107</c:v>
                </c:pt>
                <c:pt idx="158">
                  <c:v>2108.030029</c:v>
                </c:pt>
                <c:pt idx="159">
                  <c:v>2138.459961</c:v>
                </c:pt>
                <c:pt idx="160">
                  <c:v>2167.5500489999999</c:v>
                </c:pt>
                <c:pt idx="161">
                  <c:v>2173.580078</c:v>
                </c:pt>
                <c:pt idx="162">
                  <c:v>2208.6999510000001</c:v>
                </c:pt>
                <c:pt idx="163">
                  <c:v>2197.8400879999999</c:v>
                </c:pt>
                <c:pt idx="164">
                  <c:v>2212.8798830000001</c:v>
                </c:pt>
                <c:pt idx="165">
                  <c:v>2263.51001</c:v>
                </c:pt>
                <c:pt idx="166">
                  <c:v>2272.790039</c:v>
                </c:pt>
                <c:pt idx="167">
                  <c:v>2275.8999020000001</c:v>
                </c:pt>
                <c:pt idx="168">
                  <c:v>2290.9399410000001</c:v>
                </c:pt>
                <c:pt idx="169">
                  <c:v>2287.4799800000001</c:v>
                </c:pt>
                <c:pt idx="170">
                  <c:v>2280.3000489999999</c:v>
                </c:pt>
                <c:pt idx="171">
                  <c:v>2293.790039</c:v>
                </c:pt>
                <c:pt idx="172">
                  <c:v>2291.1298830000001</c:v>
                </c:pt>
                <c:pt idx="173">
                  <c:v>2293.709961</c:v>
                </c:pt>
                <c:pt idx="174">
                  <c:v>2296.9799800000001</c:v>
                </c:pt>
                <c:pt idx="175">
                  <c:v>2316.4499510000001</c:v>
                </c:pt>
                <c:pt idx="176">
                  <c:v>2310.6201169999999</c:v>
                </c:pt>
                <c:pt idx="177">
                  <c:v>2326.4499510000001</c:v>
                </c:pt>
                <c:pt idx="178">
                  <c:v>2313.4799800000001</c:v>
                </c:pt>
                <c:pt idx="179">
                  <c:v>2324.360107</c:v>
                </c:pt>
                <c:pt idx="180">
                  <c:v>2343</c:v>
                </c:pt>
                <c:pt idx="181">
                  <c:v>2361.4099120000001</c:v>
                </c:pt>
                <c:pt idx="182">
                  <c:v>2359.1298830000001</c:v>
                </c:pt>
                <c:pt idx="183">
                  <c:v>2385.1000979999999</c:v>
                </c:pt>
                <c:pt idx="184">
                  <c:v>2396.1599120000001</c:v>
                </c:pt>
                <c:pt idx="185">
                  <c:v>2368.6298830000001</c:v>
                </c:pt>
                <c:pt idx="186">
                  <c:v>2378.8999020000001</c:v>
                </c:pt>
                <c:pt idx="187">
                  <c:v>2400.2299800000001</c:v>
                </c:pt>
                <c:pt idx="188">
                  <c:v>2401.580078</c:v>
                </c:pt>
                <c:pt idx="189">
                  <c:v>2411.0600589999999</c:v>
                </c:pt>
                <c:pt idx="190">
                  <c:v>2384.719971</c:v>
                </c:pt>
                <c:pt idx="191">
                  <c:v>2382.419922</c:v>
                </c:pt>
                <c:pt idx="192">
                  <c:v>2349.1599120000001</c:v>
                </c:pt>
                <c:pt idx="193">
                  <c:v>2361.1499020000001</c:v>
                </c:pt>
                <c:pt idx="194">
                  <c:v>2328.9799800000001</c:v>
                </c:pt>
                <c:pt idx="195">
                  <c:v>2313.209961</c:v>
                </c:pt>
                <c:pt idx="196">
                  <c:v>2288.23999</c:v>
                </c:pt>
                <c:pt idx="197">
                  <c:v>2330.219971</c:v>
                </c:pt>
                <c:pt idx="198">
                  <c:v>2382.0900879999999</c:v>
                </c:pt>
                <c:pt idx="199">
                  <c:v>2385.290039</c:v>
                </c:pt>
                <c:pt idx="200">
                  <c:v>2412.139893</c:v>
                </c:pt>
                <c:pt idx="201">
                  <c:v>2413.030029</c:v>
                </c:pt>
                <c:pt idx="202">
                  <c:v>2413.9799800000001</c:v>
                </c:pt>
                <c:pt idx="203">
                  <c:v>2416.4399410000001</c:v>
                </c:pt>
                <c:pt idx="204">
                  <c:v>2405.169922</c:v>
                </c:pt>
                <c:pt idx="205">
                  <c:v>2390.719971</c:v>
                </c:pt>
                <c:pt idx="206">
                  <c:v>2367.8500979999999</c:v>
                </c:pt>
                <c:pt idx="207">
                  <c:v>2365.3798830000001</c:v>
                </c:pt>
                <c:pt idx="208">
                  <c:v>2327.110107</c:v>
                </c:pt>
                <c:pt idx="209">
                  <c:v>2283.3798830000001</c:v>
                </c:pt>
                <c:pt idx="210">
                  <c:v>2300.4399410000001</c:v>
                </c:pt>
                <c:pt idx="211">
                  <c:v>2354.9399410000001</c:v>
                </c:pt>
                <c:pt idx="212">
                  <c:v>2350.070068</c:v>
                </c:pt>
                <c:pt idx="213">
                  <c:v>2314.3999020000001</c:v>
                </c:pt>
                <c:pt idx="214">
                  <c:v>2298.73999</c:v>
                </c:pt>
                <c:pt idx="215">
                  <c:v>2285.530029</c:v>
                </c:pt>
                <c:pt idx="216">
                  <c:v>2257.669922</c:v>
                </c:pt>
                <c:pt idx="217">
                  <c:v>2292.429932</c:v>
                </c:pt>
                <c:pt idx="218">
                  <c:v>2306.429932</c:v>
                </c:pt>
                <c:pt idx="219">
                  <c:v>2317.679932</c:v>
                </c:pt>
                <c:pt idx="220">
                  <c:v>2344.6201169999999</c:v>
                </c:pt>
                <c:pt idx="221">
                  <c:v>2343.3000489999999</c:v>
                </c:pt>
                <c:pt idx="222">
                  <c:v>2333.0500489999999</c:v>
                </c:pt>
                <c:pt idx="223">
                  <c:v>2278.0900879999999</c:v>
                </c:pt>
                <c:pt idx="224">
                  <c:v>2254.9499510000001</c:v>
                </c:pt>
                <c:pt idx="225">
                  <c:v>2271.709961</c:v>
                </c:pt>
                <c:pt idx="226">
                  <c:v>2229.540039</c:v>
                </c:pt>
                <c:pt idx="227">
                  <c:v>2243.1499020000001</c:v>
                </c:pt>
                <c:pt idx="228">
                  <c:v>2280.5</c:v>
                </c:pt>
                <c:pt idx="229">
                  <c:v>2286.830078</c:v>
                </c:pt>
                <c:pt idx="230">
                  <c:v>2303.320068</c:v>
                </c:pt>
                <c:pt idx="231">
                  <c:v>2290.919922</c:v>
                </c:pt>
                <c:pt idx="232">
                  <c:v>2281.179932</c:v>
                </c:pt>
                <c:pt idx="233">
                  <c:v>2327.5200199999999</c:v>
                </c:pt>
                <c:pt idx="234">
                  <c:v>2334.5900879999999</c:v>
                </c:pt>
                <c:pt idx="235">
                  <c:v>2372.830078</c:v>
                </c:pt>
                <c:pt idx="236">
                  <c:v>2394.360107</c:v>
                </c:pt>
                <c:pt idx="237">
                  <c:v>2394.76001</c:v>
                </c:pt>
                <c:pt idx="238">
                  <c:v>2387.709961</c:v>
                </c:pt>
                <c:pt idx="239">
                  <c:v>2398.969971</c:v>
                </c:pt>
                <c:pt idx="240">
                  <c:v>2417.8999020000001</c:v>
                </c:pt>
                <c:pt idx="241">
                  <c:v>2403.9499510000001</c:v>
                </c:pt>
                <c:pt idx="242">
                  <c:v>2414.4499510000001</c:v>
                </c:pt>
                <c:pt idx="243">
                  <c:v>2406.320068</c:v>
                </c:pt>
                <c:pt idx="244">
                  <c:v>2417.679932</c:v>
                </c:pt>
                <c:pt idx="245">
                  <c:v>2411.98999</c:v>
                </c:pt>
                <c:pt idx="246">
                  <c:v>2450.2700199999999</c:v>
                </c:pt>
                <c:pt idx="247">
                  <c:v>2409.7700199999999</c:v>
                </c:pt>
                <c:pt idx="248">
                  <c:v>2405.290039</c:v>
                </c:pt>
                <c:pt idx="249">
                  <c:v>2416.2700199999999</c:v>
                </c:pt>
                <c:pt idx="250">
                  <c:v>2383.280029</c:v>
                </c:pt>
                <c:pt idx="251">
                  <c:v>2389.5600589999999</c:v>
                </c:pt>
                <c:pt idx="252">
                  <c:v>2345.51001</c:v>
                </c:pt>
                <c:pt idx="253">
                  <c:v>2341.030029</c:v>
                </c:pt>
                <c:pt idx="254">
                  <c:v>2352.48999</c:v>
                </c:pt>
                <c:pt idx="255">
                  <c:v>2350.330078</c:v>
                </c:pt>
                <c:pt idx="256">
                  <c:v>2384.3500979999999</c:v>
                </c:pt>
                <c:pt idx="257">
                  <c:v>2376.419922</c:v>
                </c:pt>
                <c:pt idx="258">
                  <c:v>2400.889893</c:v>
                </c:pt>
                <c:pt idx="259">
                  <c:v>2407.7299800000001</c:v>
                </c:pt>
                <c:pt idx="260">
                  <c:v>2431.8100589999999</c:v>
                </c:pt>
                <c:pt idx="261">
                  <c:v>2418.3400879999999</c:v>
                </c:pt>
                <c:pt idx="262">
                  <c:v>2401.919922</c:v>
                </c:pt>
                <c:pt idx="263">
                  <c:v>2321.080078</c:v>
                </c:pt>
                <c:pt idx="264">
                  <c:v>2304</c:v>
                </c:pt>
                <c:pt idx="265">
                  <c:v>2340.3500979999999</c:v>
                </c:pt>
                <c:pt idx="266">
                  <c:v>2378.889893</c:v>
                </c:pt>
                <c:pt idx="267">
                  <c:v>2352.360107</c:v>
                </c:pt>
                <c:pt idx="268">
                  <c:v>2342.709961</c:v>
                </c:pt>
                <c:pt idx="269">
                  <c:v>2342.5600589999999</c:v>
                </c:pt>
                <c:pt idx="270">
                  <c:v>2355.0600589999999</c:v>
                </c:pt>
                <c:pt idx="271">
                  <c:v>2354.0500489999999</c:v>
                </c:pt>
                <c:pt idx="272">
                  <c:v>2372.969971</c:v>
                </c:pt>
                <c:pt idx="273">
                  <c:v>2393.4499510000001</c:v>
                </c:pt>
                <c:pt idx="274">
                  <c:v>2405.1899410000001</c:v>
                </c:pt>
                <c:pt idx="275">
                  <c:v>2388.1201169999999</c:v>
                </c:pt>
                <c:pt idx="276">
                  <c:v>2380.4099120000001</c:v>
                </c:pt>
                <c:pt idx="277">
                  <c:v>2406.3701169999999</c:v>
                </c:pt>
                <c:pt idx="278">
                  <c:v>2398.3798830000001</c:v>
                </c:pt>
                <c:pt idx="279">
                  <c:v>2366.25</c:v>
                </c:pt>
                <c:pt idx="280">
                  <c:v>2394.459961</c:v>
                </c:pt>
                <c:pt idx="281">
                  <c:v>2407.73999</c:v>
                </c:pt>
                <c:pt idx="282">
                  <c:v>2427.1999510000001</c:v>
                </c:pt>
                <c:pt idx="283">
                  <c:v>2418.6599120000001</c:v>
                </c:pt>
                <c:pt idx="284">
                  <c:v>2409.6000979999999</c:v>
                </c:pt>
                <c:pt idx="285">
                  <c:v>2408.5500489999999</c:v>
                </c:pt>
                <c:pt idx="286">
                  <c:v>2414.179932</c:v>
                </c:pt>
                <c:pt idx="287">
                  <c:v>2398.8400879999999</c:v>
                </c:pt>
                <c:pt idx="288">
                  <c:v>2370.219971</c:v>
                </c:pt>
                <c:pt idx="289">
                  <c:v>2409.8400879999999</c:v>
                </c:pt>
                <c:pt idx="290">
                  <c:v>2410.8500979999999</c:v>
                </c:pt>
                <c:pt idx="291">
                  <c:v>2368.5</c:v>
                </c:pt>
                <c:pt idx="292">
                  <c:v>2356.290039</c:v>
                </c:pt>
                <c:pt idx="293">
                  <c:v>2373.6899410000001</c:v>
                </c:pt>
                <c:pt idx="294">
                  <c:v>2394.2299800000001</c:v>
                </c:pt>
                <c:pt idx="295">
                  <c:v>2387.6999510000001</c:v>
                </c:pt>
                <c:pt idx="296">
                  <c:v>2372.919922</c:v>
                </c:pt>
                <c:pt idx="297">
                  <c:v>2385.790039</c:v>
                </c:pt>
                <c:pt idx="298">
                  <c:v>2420.2299800000001</c:v>
                </c:pt>
                <c:pt idx="299">
                  <c:v>2412.26001</c:v>
                </c:pt>
                <c:pt idx="300">
                  <c:v>2425.360107</c:v>
                </c:pt>
                <c:pt idx="301">
                  <c:v>2412.820068</c:v>
                </c:pt>
                <c:pt idx="302">
                  <c:v>2416.3798830000001</c:v>
                </c:pt>
                <c:pt idx="303">
                  <c:v>2421.4099120000001</c:v>
                </c:pt>
                <c:pt idx="304">
                  <c:v>2427.4499510000001</c:v>
                </c:pt>
                <c:pt idx="305">
                  <c:v>2399.01001</c:v>
                </c:pt>
                <c:pt idx="306">
                  <c:v>2456.2299800000001</c:v>
                </c:pt>
                <c:pt idx="307">
                  <c:v>2458.679932</c:v>
                </c:pt>
                <c:pt idx="308">
                  <c:v>2449.3701169999999</c:v>
                </c:pt>
                <c:pt idx="309">
                  <c:v>2460.1201169999999</c:v>
                </c:pt>
                <c:pt idx="310">
                  <c:v>2448.219971</c:v>
                </c:pt>
                <c:pt idx="311">
                  <c:v>2446.5200199999999</c:v>
                </c:pt>
                <c:pt idx="312">
                  <c:v>2424.8500979999999</c:v>
                </c:pt>
                <c:pt idx="313">
                  <c:v>2426.429932</c:v>
                </c:pt>
                <c:pt idx="314">
                  <c:v>2391.110107</c:v>
                </c:pt>
                <c:pt idx="315">
                  <c:v>2384.790039</c:v>
                </c:pt>
                <c:pt idx="316">
                  <c:v>2418.5200199999999</c:v>
                </c:pt>
                <c:pt idx="317">
                  <c:v>2419.080078</c:v>
                </c:pt>
                <c:pt idx="318">
                  <c:v>2400.459961</c:v>
                </c:pt>
                <c:pt idx="319">
                  <c:v>2385.1298830000001</c:v>
                </c:pt>
                <c:pt idx="320">
                  <c:v>2394.76001</c:v>
                </c:pt>
                <c:pt idx="321">
                  <c:v>2399.0900879999999</c:v>
                </c:pt>
                <c:pt idx="322">
                  <c:v>2428.040039</c:v>
                </c:pt>
                <c:pt idx="323">
                  <c:v>2414.7700199999999</c:v>
                </c:pt>
                <c:pt idx="324">
                  <c:v>2431.1000979999999</c:v>
                </c:pt>
                <c:pt idx="325">
                  <c:v>2423.3500979999999</c:v>
                </c:pt>
                <c:pt idx="326">
                  <c:v>2403.1499020000001</c:v>
                </c:pt>
                <c:pt idx="327">
                  <c:v>2394.830078</c:v>
                </c:pt>
                <c:pt idx="328">
                  <c:v>2355.889893</c:v>
                </c:pt>
                <c:pt idx="329">
                  <c:v>2299.469971</c:v>
                </c:pt>
                <c:pt idx="330">
                  <c:v>2298.790039</c:v>
                </c:pt>
                <c:pt idx="331">
                  <c:v>2307.6000979999999</c:v>
                </c:pt>
                <c:pt idx="332">
                  <c:v>2311.26001</c:v>
                </c:pt>
                <c:pt idx="333">
                  <c:v>2286.320068</c:v>
                </c:pt>
                <c:pt idx="334">
                  <c:v>2289.6999510000001</c:v>
                </c:pt>
                <c:pt idx="335">
                  <c:v>2249.9399410000001</c:v>
                </c:pt>
                <c:pt idx="336">
                  <c:v>2241.219971</c:v>
                </c:pt>
                <c:pt idx="337">
                  <c:v>2266.209961</c:v>
                </c:pt>
                <c:pt idx="338">
                  <c:v>2294.040039</c:v>
                </c:pt>
                <c:pt idx="339">
                  <c:v>2312.030029</c:v>
                </c:pt>
                <c:pt idx="340">
                  <c:v>2303.0600589999999</c:v>
                </c:pt>
                <c:pt idx="341">
                  <c:v>2309.5200199999999</c:v>
                </c:pt>
                <c:pt idx="342">
                  <c:v>2321.6899410000001</c:v>
                </c:pt>
                <c:pt idx="343">
                  <c:v>2314.0500489999999</c:v>
                </c:pt>
                <c:pt idx="344">
                  <c:v>2317.469971</c:v>
                </c:pt>
                <c:pt idx="345">
                  <c:v>2294.610107</c:v>
                </c:pt>
                <c:pt idx="346">
                  <c:v>2311.6000979999999</c:v>
                </c:pt>
                <c:pt idx="347">
                  <c:v>2280.6298830000001</c:v>
                </c:pt>
                <c:pt idx="348">
                  <c:v>2257.469971</c:v>
                </c:pt>
                <c:pt idx="349">
                  <c:v>2279.9399410000001</c:v>
                </c:pt>
                <c:pt idx="350">
                  <c:v>2295.179932</c:v>
                </c:pt>
                <c:pt idx="351">
                  <c:v>2312.179932</c:v>
                </c:pt>
                <c:pt idx="352">
                  <c:v>2298.790039</c:v>
                </c:pt>
                <c:pt idx="353">
                  <c:v>2297.1000979999999</c:v>
                </c:pt>
                <c:pt idx="354">
                  <c:v>2288.8000489999999</c:v>
                </c:pt>
                <c:pt idx="355">
                  <c:v>2313.8400879999999</c:v>
                </c:pt>
                <c:pt idx="356">
                  <c:v>2285.469971</c:v>
                </c:pt>
                <c:pt idx="357">
                  <c:v>2293.3798830000001</c:v>
                </c:pt>
                <c:pt idx="358">
                  <c:v>2334.929932</c:v>
                </c:pt>
                <c:pt idx="359">
                  <c:v>2292.6899410000001</c:v>
                </c:pt>
                <c:pt idx="360">
                  <c:v>2296.8701169999999</c:v>
                </c:pt>
                <c:pt idx="361">
                  <c:v>2283.889893</c:v>
                </c:pt>
                <c:pt idx="362">
                  <c:v>2288.6599120000001</c:v>
                </c:pt>
                <c:pt idx="363">
                  <c:v>2305.48999</c:v>
                </c:pt>
                <c:pt idx="364">
                  <c:v>2281.26001</c:v>
                </c:pt>
                <c:pt idx="365">
                  <c:v>2258.7299800000001</c:v>
                </c:pt>
                <c:pt idx="366">
                  <c:v>2191.23999</c:v>
                </c:pt>
                <c:pt idx="367">
                  <c:v>2122.3701169999999</c:v>
                </c:pt>
                <c:pt idx="368">
                  <c:v>2050.419922</c:v>
                </c:pt>
                <c:pt idx="369">
                  <c:v>2023.119995</c:v>
                </c:pt>
                <c:pt idx="370">
                  <c:v>2116.1899410000001</c:v>
                </c:pt>
                <c:pt idx="371">
                  <c:v>2178.75</c:v>
                </c:pt>
                <c:pt idx="372">
                  <c:v>2181.719971</c:v>
                </c:pt>
                <c:pt idx="373">
                  <c:v>2168.1499020000001</c:v>
                </c:pt>
                <c:pt idx="374">
                  <c:v>2102.6599120000001</c:v>
                </c:pt>
                <c:pt idx="375">
                  <c:v>2145.219971</c:v>
                </c:pt>
                <c:pt idx="376">
                  <c:v>2152.790039</c:v>
                </c:pt>
                <c:pt idx="377">
                  <c:v>2118.1000979999999</c:v>
                </c:pt>
                <c:pt idx="378">
                  <c:v>2191.139893</c:v>
                </c:pt>
                <c:pt idx="379">
                  <c:v>2161.580078</c:v>
                </c:pt>
                <c:pt idx="380">
                  <c:v>2175.4799800000001</c:v>
                </c:pt>
                <c:pt idx="381">
                  <c:v>2181.1899410000001</c:v>
                </c:pt>
                <c:pt idx="382">
                  <c:v>2178.469971</c:v>
                </c:pt>
                <c:pt idx="383">
                  <c:v>2203.080078</c:v>
                </c:pt>
                <c:pt idx="384">
                  <c:v>2216.639893</c:v>
                </c:pt>
                <c:pt idx="385">
                  <c:v>2200.969971</c:v>
                </c:pt>
                <c:pt idx="386">
                  <c:v>2166.469971</c:v>
                </c:pt>
                <c:pt idx="387">
                  <c:v>2173.360107</c:v>
                </c:pt>
                <c:pt idx="388">
                  <c:v>2131.0900879999999</c:v>
                </c:pt>
                <c:pt idx="389">
                  <c:v>2122.1298830000001</c:v>
                </c:pt>
                <c:pt idx="390">
                  <c:v>2119.8000489999999</c:v>
                </c:pt>
                <c:pt idx="391">
                  <c:v>2118.3999020000001</c:v>
                </c:pt>
                <c:pt idx="392">
                  <c:v>2067.889893</c:v>
                </c:pt>
                <c:pt idx="393">
                  <c:v>2070.6999510000001</c:v>
                </c:pt>
                <c:pt idx="394">
                  <c:v>2134.8100589999999</c:v>
                </c:pt>
                <c:pt idx="395">
                  <c:v>2121.320068</c:v>
                </c:pt>
                <c:pt idx="396">
                  <c:v>2162.5600589999999</c:v>
                </c:pt>
                <c:pt idx="397">
                  <c:v>2206.209961</c:v>
                </c:pt>
                <c:pt idx="398">
                  <c:v>2212.48999</c:v>
                </c:pt>
                <c:pt idx="399">
                  <c:v>2229.8701169999999</c:v>
                </c:pt>
                <c:pt idx="400">
                  <c:v>2246.0500489999999</c:v>
                </c:pt>
                <c:pt idx="401">
                  <c:v>2253.320068</c:v>
                </c:pt>
                <c:pt idx="402">
                  <c:v>2256.48999</c:v>
                </c:pt>
                <c:pt idx="403">
                  <c:v>2236.209961</c:v>
                </c:pt>
                <c:pt idx="404">
                  <c:v>2266.610107</c:v>
                </c:pt>
                <c:pt idx="405">
                  <c:v>2277.360107</c:v>
                </c:pt>
                <c:pt idx="406">
                  <c:v>2283.209961</c:v>
                </c:pt>
                <c:pt idx="407">
                  <c:v>2287.6599120000001</c:v>
                </c:pt>
                <c:pt idx="408">
                  <c:v>2278.919922</c:v>
                </c:pt>
                <c:pt idx="409">
                  <c:v>2269.330078</c:v>
                </c:pt>
                <c:pt idx="410">
                  <c:v>2335.419922</c:v>
                </c:pt>
                <c:pt idx="411">
                  <c:v>2370.4399410000001</c:v>
                </c:pt>
                <c:pt idx="412">
                  <c:v>2353.610107</c:v>
                </c:pt>
                <c:pt idx="413">
                  <c:v>2355.51001</c:v>
                </c:pt>
                <c:pt idx="414">
                  <c:v>2374.5500489999999</c:v>
                </c:pt>
                <c:pt idx="415">
                  <c:v>2332.8400879999999</c:v>
                </c:pt>
                <c:pt idx="416">
                  <c:v>2346.6599120000001</c:v>
                </c:pt>
                <c:pt idx="417">
                  <c:v>2366.4499510000001</c:v>
                </c:pt>
                <c:pt idx="418">
                  <c:v>2374.48999</c:v>
                </c:pt>
                <c:pt idx="419">
                  <c:v>2371.5200199999999</c:v>
                </c:pt>
                <c:pt idx="420">
                  <c:v>2361.530029</c:v>
                </c:pt>
                <c:pt idx="421">
                  <c:v>2389.6999510000001</c:v>
                </c:pt>
                <c:pt idx="422">
                  <c:v>2362.5</c:v>
                </c:pt>
                <c:pt idx="423">
                  <c:v>2342.3798830000001</c:v>
                </c:pt>
                <c:pt idx="424">
                  <c:v>2336.469971</c:v>
                </c:pt>
                <c:pt idx="425">
                  <c:v>2310.0900879999999</c:v>
                </c:pt>
                <c:pt idx="426">
                  <c:v>2270.3701169999999</c:v>
                </c:pt>
                <c:pt idx="427">
                  <c:v>2301.110107</c:v>
                </c:pt>
                <c:pt idx="428">
                  <c:v>2305.080078</c:v>
                </c:pt>
                <c:pt idx="429">
                  <c:v>2330.6999510000001</c:v>
                </c:pt>
                <c:pt idx="430">
                  <c:v>2335.8400879999999</c:v>
                </c:pt>
                <c:pt idx="431">
                  <c:v>2345.330078</c:v>
                </c:pt>
                <c:pt idx="432">
                  <c:v>2332.76001</c:v>
                </c:pt>
                <c:pt idx="433">
                  <c:v>2346.76001</c:v>
                </c:pt>
                <c:pt idx="434">
                  <c:v>2344.419922</c:v>
                </c:pt>
                <c:pt idx="435">
                  <c:v>2353.6201169999999</c:v>
                </c:pt>
                <c:pt idx="436">
                  <c:v>2373.3400879999999</c:v>
                </c:pt>
                <c:pt idx="437">
                  <c:v>2401.469971</c:v>
                </c:pt>
                <c:pt idx="438">
                  <c:v>2383.610107</c:v>
                </c:pt>
                <c:pt idx="439">
                  <c:v>2355.1201169999999</c:v>
                </c:pt>
                <c:pt idx="440">
                  <c:v>2398.9499510000001</c:v>
                </c:pt>
                <c:pt idx="441">
                  <c:v>2380.51001</c:v>
                </c:pt>
                <c:pt idx="442">
                  <c:v>2379.580078</c:v>
                </c:pt>
                <c:pt idx="443">
                  <c:v>2343</c:v>
                </c:pt>
                <c:pt idx="444">
                  <c:v>2352.429932</c:v>
                </c:pt>
                <c:pt idx="445">
                  <c:v>2302.669922</c:v>
                </c:pt>
                <c:pt idx="446">
                  <c:v>2297.389893</c:v>
                </c:pt>
                <c:pt idx="447">
                  <c:v>2327.790039</c:v>
                </c:pt>
                <c:pt idx="448">
                  <c:v>2352.25</c:v>
                </c:pt>
                <c:pt idx="449">
                  <c:v>2312.9099120000001</c:v>
                </c:pt>
                <c:pt idx="450">
                  <c:v>2274.4799800000001</c:v>
                </c:pt>
                <c:pt idx="451">
                  <c:v>2305.290039</c:v>
                </c:pt>
                <c:pt idx="452">
                  <c:v>2319.280029</c:v>
                </c:pt>
                <c:pt idx="453">
                  <c:v>2336.4499510000001</c:v>
                </c:pt>
                <c:pt idx="454">
                  <c:v>2339.169922</c:v>
                </c:pt>
                <c:pt idx="455">
                  <c:v>2335.3798830000001</c:v>
                </c:pt>
                <c:pt idx="456">
                  <c:v>2365.6499020000001</c:v>
                </c:pt>
                <c:pt idx="457">
                  <c:v>2345.6999510000001</c:v>
                </c:pt>
                <c:pt idx="458">
                  <c:v>2312.469971</c:v>
                </c:pt>
                <c:pt idx="459">
                  <c:v>2277.959961</c:v>
                </c:pt>
                <c:pt idx="460">
                  <c:v>2271.0200199999999</c:v>
                </c:pt>
                <c:pt idx="461">
                  <c:v>2223.1499020000001</c:v>
                </c:pt>
                <c:pt idx="462">
                  <c:v>2153.6201169999999</c:v>
                </c:pt>
                <c:pt idx="463">
                  <c:v>2123.669922</c:v>
                </c:pt>
                <c:pt idx="464">
                  <c:v>2119.080078</c:v>
                </c:pt>
                <c:pt idx="465">
                  <c:v>2145.6999510000001</c:v>
                </c:pt>
                <c:pt idx="466">
                  <c:v>2078.3500979999999</c:v>
                </c:pt>
                <c:pt idx="467">
                  <c:v>2119.1000979999999</c:v>
                </c:pt>
                <c:pt idx="468">
                  <c:v>2039.410034</c:v>
                </c:pt>
                <c:pt idx="469">
                  <c:v>2032.660034</c:v>
                </c:pt>
                <c:pt idx="470">
                  <c:v>2029.8100589999999</c:v>
                </c:pt>
                <c:pt idx="471">
                  <c:v>2039.079956</c:v>
                </c:pt>
                <c:pt idx="472">
                  <c:v>2082.959961</c:v>
                </c:pt>
                <c:pt idx="473">
                  <c:v>2044.6400149999999</c:v>
                </c:pt>
                <c:pt idx="474">
                  <c:v>2073.48999</c:v>
                </c:pt>
                <c:pt idx="475">
                  <c:v>2036.8100589999999</c:v>
                </c:pt>
                <c:pt idx="476">
                  <c:v>2053.4499510000001</c:v>
                </c:pt>
                <c:pt idx="477">
                  <c:v>2137.580078</c:v>
                </c:pt>
                <c:pt idx="478">
                  <c:v>2145.4399410000001</c:v>
                </c:pt>
                <c:pt idx="479">
                  <c:v>2080.48999</c:v>
                </c:pt>
                <c:pt idx="480">
                  <c:v>2092.0200199999999</c:v>
                </c:pt>
                <c:pt idx="481">
                  <c:v>2111.4399410000001</c:v>
                </c:pt>
                <c:pt idx="482">
                  <c:v>2037.170044</c:v>
                </c:pt>
                <c:pt idx="483">
                  <c:v>1979.719971</c:v>
                </c:pt>
                <c:pt idx="484">
                  <c:v>1960.2299800000001</c:v>
                </c:pt>
                <c:pt idx="485">
                  <c:v>1977</c:v>
                </c:pt>
                <c:pt idx="486">
                  <c:v>1970.3199460000001</c:v>
                </c:pt>
                <c:pt idx="487">
                  <c:v>2012.880005</c:v>
                </c:pt>
                <c:pt idx="488">
                  <c:v>2071.040039</c:v>
                </c:pt>
                <c:pt idx="489">
                  <c:v>2116.23999</c:v>
                </c:pt>
                <c:pt idx="490">
                  <c:v>2108.3100589999999</c:v>
                </c:pt>
                <c:pt idx="491">
                  <c:v>2120.290039</c:v>
                </c:pt>
                <c:pt idx="492">
                  <c:v>2153.580078</c:v>
                </c:pt>
                <c:pt idx="493">
                  <c:v>2110.5900879999999</c:v>
                </c:pt>
                <c:pt idx="494">
                  <c:v>2134.9399410000001</c:v>
                </c:pt>
                <c:pt idx="495">
                  <c:v>2157.5500489999999</c:v>
                </c:pt>
                <c:pt idx="496">
                  <c:v>2165.360107</c:v>
                </c:pt>
                <c:pt idx="497">
                  <c:v>2153.0200199999999</c:v>
                </c:pt>
                <c:pt idx="498">
                  <c:v>2220.51001</c:v>
                </c:pt>
                <c:pt idx="499">
                  <c:v>2227.139893</c:v>
                </c:pt>
                <c:pt idx="500">
                  <c:v>2228.3500979999999</c:v>
                </c:pt>
                <c:pt idx="501">
                  <c:v>2240.8000489999999</c:v>
                </c:pt>
                <c:pt idx="502">
                  <c:v>2248.1999510000001</c:v>
                </c:pt>
                <c:pt idx="503">
                  <c:v>2206.1000979999999</c:v>
                </c:pt>
                <c:pt idx="504">
                  <c:v>2230.2700199999999</c:v>
                </c:pt>
                <c:pt idx="505">
                  <c:v>2231.830078</c:v>
                </c:pt>
                <c:pt idx="506">
                  <c:v>2277.3701169999999</c:v>
                </c:pt>
                <c:pt idx="507">
                  <c:v>2269.1000979999999</c:v>
                </c:pt>
                <c:pt idx="508">
                  <c:v>2260.580078</c:v>
                </c:pt>
                <c:pt idx="509">
                  <c:v>2284.790039</c:v>
                </c:pt>
                <c:pt idx="510">
                  <c:v>2297.1899410000001</c:v>
                </c:pt>
                <c:pt idx="511">
                  <c:v>2323.8400879999999</c:v>
                </c:pt>
                <c:pt idx="512">
                  <c:v>2330.330078</c:v>
                </c:pt>
                <c:pt idx="513">
                  <c:v>2338.419922</c:v>
                </c:pt>
                <c:pt idx="514">
                  <c:v>2302.330078</c:v>
                </c:pt>
                <c:pt idx="515">
                  <c:v>2297.8500979999999</c:v>
                </c:pt>
                <c:pt idx="516">
                  <c:v>2294.6000979999999</c:v>
                </c:pt>
                <c:pt idx="517">
                  <c:v>2324.419922</c:v>
                </c:pt>
                <c:pt idx="518">
                  <c:v>2337.860107</c:v>
                </c:pt>
                <c:pt idx="519">
                  <c:v>2342.0900879999999</c:v>
                </c:pt>
                <c:pt idx="520">
                  <c:v>2353</c:v>
                </c:pt>
                <c:pt idx="521">
                  <c:v>2338.4499510000001</c:v>
                </c:pt>
                <c:pt idx="522">
                  <c:v>2310.6899410000001</c:v>
                </c:pt>
                <c:pt idx="523">
                  <c:v>2339.1000979999999</c:v>
                </c:pt>
                <c:pt idx="524">
                  <c:v>2302.8999020000001</c:v>
                </c:pt>
                <c:pt idx="525">
                  <c:v>2308.790039</c:v>
                </c:pt>
                <c:pt idx="526">
                  <c:v>2305.320068</c:v>
                </c:pt>
                <c:pt idx="527">
                  <c:v>2304.5600589999999</c:v>
                </c:pt>
                <c:pt idx="528">
                  <c:v>2347.679932</c:v>
                </c:pt>
                <c:pt idx="529">
                  <c:v>2323.5500489999999</c:v>
                </c:pt>
                <c:pt idx="530">
                  <c:v>2307.070068</c:v>
                </c:pt>
                <c:pt idx="531">
                  <c:v>2319.2700199999999</c:v>
                </c:pt>
                <c:pt idx="532">
                  <c:v>2302.9099120000001</c:v>
                </c:pt>
                <c:pt idx="533">
                  <c:v>2315.280029</c:v>
                </c:pt>
                <c:pt idx="534">
                  <c:v>2310.389893</c:v>
                </c:pt>
                <c:pt idx="535">
                  <c:v>2294.290039</c:v>
                </c:pt>
                <c:pt idx="536">
                  <c:v>2293.7299800000001</c:v>
                </c:pt>
                <c:pt idx="537">
                  <c:v>2313.1999510000001</c:v>
                </c:pt>
                <c:pt idx="538">
                  <c:v>2323.139893</c:v>
                </c:pt>
                <c:pt idx="539">
                  <c:v>2279.429932</c:v>
                </c:pt>
                <c:pt idx="540">
                  <c:v>2231.1298830000001</c:v>
                </c:pt>
                <c:pt idx="541">
                  <c:v>2235.429932</c:v>
                </c:pt>
                <c:pt idx="542">
                  <c:v>2207.3500979999999</c:v>
                </c:pt>
                <c:pt idx="543">
                  <c:v>2190.070068</c:v>
                </c:pt>
                <c:pt idx="544">
                  <c:v>2190.780029</c:v>
                </c:pt>
                <c:pt idx="545">
                  <c:v>2197.830078</c:v>
                </c:pt>
                <c:pt idx="546">
                  <c:v>2196.9399410000001</c:v>
                </c:pt>
                <c:pt idx="547">
                  <c:v>2226.8798830000001</c:v>
                </c:pt>
                <c:pt idx="548">
                  <c:v>2210.8701169999999</c:v>
                </c:pt>
                <c:pt idx="549">
                  <c:v>2196.290039</c:v>
                </c:pt>
                <c:pt idx="550">
                  <c:v>2202.9799800000001</c:v>
                </c:pt>
                <c:pt idx="551">
                  <c:v>2236.959961</c:v>
                </c:pt>
                <c:pt idx="552">
                  <c:v>2224.5200199999999</c:v>
                </c:pt>
                <c:pt idx="553">
                  <c:v>2246.719971</c:v>
                </c:pt>
                <c:pt idx="554">
                  <c:v>2236.23999</c:v>
                </c:pt>
                <c:pt idx="555">
                  <c:v>2282.830078</c:v>
                </c:pt>
                <c:pt idx="556">
                  <c:v>2288.610107</c:v>
                </c:pt>
                <c:pt idx="557">
                  <c:v>2348.6000979999999</c:v>
                </c:pt>
                <c:pt idx="558">
                  <c:v>2354.5900879999999</c:v>
                </c:pt>
                <c:pt idx="559">
                  <c:v>2364.429932</c:v>
                </c:pt>
                <c:pt idx="560">
                  <c:v>2382.709961</c:v>
                </c:pt>
                <c:pt idx="561">
                  <c:v>2392.01001</c:v>
                </c:pt>
                <c:pt idx="562">
                  <c:v>2393.6298830000001</c:v>
                </c:pt>
                <c:pt idx="563">
                  <c:v>2397.8798830000001</c:v>
                </c:pt>
                <c:pt idx="564">
                  <c:v>2384.0600589999999</c:v>
                </c:pt>
                <c:pt idx="565">
                  <c:v>2383.75</c:v>
                </c:pt>
                <c:pt idx="566">
                  <c:v>2396.6999510000001</c:v>
                </c:pt>
                <c:pt idx="567">
                  <c:v>2398.6899410000001</c:v>
                </c:pt>
                <c:pt idx="568">
                  <c:v>2395.110107</c:v>
                </c:pt>
                <c:pt idx="569">
                  <c:v>2354.25</c:v>
                </c:pt>
                <c:pt idx="570">
                  <c:v>2343.3999020000001</c:v>
                </c:pt>
                <c:pt idx="571">
                  <c:v>2347.530029</c:v>
                </c:pt>
                <c:pt idx="572">
                  <c:v>2344.540039</c:v>
                </c:pt>
                <c:pt idx="573">
                  <c:v>2351.6599120000001</c:v>
                </c:pt>
                <c:pt idx="574">
                  <c:v>2333.7299800000001</c:v>
                </c:pt>
                <c:pt idx="575">
                  <c:v>2361.169922</c:v>
                </c:pt>
                <c:pt idx="576">
                  <c:v>2376.4799800000001</c:v>
                </c:pt>
                <c:pt idx="577">
                  <c:v>2368.639893</c:v>
                </c:pt>
                <c:pt idx="578">
                  <c:v>2426.0500489999999</c:v>
                </c:pt>
                <c:pt idx="579">
                  <c:v>2302.9399410000001</c:v>
                </c:pt>
                <c:pt idx="580">
                  <c:v>2217.969971</c:v>
                </c:pt>
                <c:pt idx="581">
                  <c:v>2274.040039</c:v>
                </c:pt>
                <c:pt idx="582">
                  <c:v>2327.820068</c:v>
                </c:pt>
                <c:pt idx="583">
                  <c:v>2367.3100589999999</c:v>
                </c:pt>
                <c:pt idx="584">
                  <c:v>2350.320068</c:v>
                </c:pt>
                <c:pt idx="585">
                  <c:v>2317.209961</c:v>
                </c:pt>
                <c:pt idx="586">
                  <c:v>2329.4499510000001</c:v>
                </c:pt>
                <c:pt idx="587">
                  <c:v>2351.780029</c:v>
                </c:pt>
                <c:pt idx="588">
                  <c:v>2399.3999020000001</c:v>
                </c:pt>
                <c:pt idx="589">
                  <c:v>2420.0600589999999</c:v>
                </c:pt>
                <c:pt idx="590">
                  <c:v>2461.75</c:v>
                </c:pt>
                <c:pt idx="591">
                  <c:v>2463.959961</c:v>
                </c:pt>
                <c:pt idx="592">
                  <c:v>2474.6599120000001</c:v>
                </c:pt>
                <c:pt idx="593">
                  <c:v>2467.9499510000001</c:v>
                </c:pt>
                <c:pt idx="594">
                  <c:v>2490.51001</c:v>
                </c:pt>
                <c:pt idx="595">
                  <c:v>2480.790039</c:v>
                </c:pt>
                <c:pt idx="596">
                  <c:v>2512.679932</c:v>
                </c:pt>
                <c:pt idx="597">
                  <c:v>2496.5</c:v>
                </c:pt>
                <c:pt idx="598">
                  <c:v>2511.709961</c:v>
                </c:pt>
                <c:pt idx="599">
                  <c:v>2519.459961</c:v>
                </c:pt>
                <c:pt idx="600">
                  <c:v>2577.530029</c:v>
                </c:pt>
                <c:pt idx="601">
                  <c:v>2563.959961</c:v>
                </c:pt>
                <c:pt idx="602">
                  <c:v>2565.5600589999999</c:v>
                </c:pt>
                <c:pt idx="603">
                  <c:v>2546</c:v>
                </c:pt>
                <c:pt idx="604">
                  <c:v>2549.330078</c:v>
                </c:pt>
                <c:pt idx="605">
                  <c:v>2510.429932</c:v>
                </c:pt>
                <c:pt idx="606">
                  <c:v>2523.889893</c:v>
                </c:pt>
                <c:pt idx="607">
                  <c:v>2541.6000979999999</c:v>
                </c:pt>
                <c:pt idx="608">
                  <c:v>2579.48999</c:v>
                </c:pt>
                <c:pt idx="609">
                  <c:v>2576.2700199999999</c:v>
                </c:pt>
                <c:pt idx="610">
                  <c:v>2581.969971</c:v>
                </c:pt>
                <c:pt idx="611">
                  <c:v>2570.4799800000001</c:v>
                </c:pt>
                <c:pt idx="612">
                  <c:v>2589.610107</c:v>
                </c:pt>
                <c:pt idx="613">
                  <c:v>2604.8798830000001</c:v>
                </c:pt>
                <c:pt idx="614">
                  <c:v>2633.110107</c:v>
                </c:pt>
                <c:pt idx="615">
                  <c:v>2622.639893</c:v>
                </c:pt>
                <c:pt idx="616">
                  <c:v>2617.6201169999999</c:v>
                </c:pt>
                <c:pt idx="617">
                  <c:v>2644.040039</c:v>
                </c:pt>
                <c:pt idx="618">
                  <c:v>2665.5900879999999</c:v>
                </c:pt>
                <c:pt idx="619">
                  <c:v>2660.8000489999999</c:v>
                </c:pt>
                <c:pt idx="620">
                  <c:v>2675.9499510000001</c:v>
                </c:pt>
                <c:pt idx="621">
                  <c:v>2652.179932</c:v>
                </c:pt>
                <c:pt idx="622">
                  <c:v>2662.219971</c:v>
                </c:pt>
                <c:pt idx="623">
                  <c:v>2687.360107</c:v>
                </c:pt>
                <c:pt idx="624">
                  <c:v>2694.0500489999999</c:v>
                </c:pt>
                <c:pt idx="625">
                  <c:v>2686.070068</c:v>
                </c:pt>
                <c:pt idx="626">
                  <c:v>2678.8999020000001</c:v>
                </c:pt>
                <c:pt idx="627">
                  <c:v>2696.0200199999999</c:v>
                </c:pt>
                <c:pt idx="628">
                  <c:v>2700.5200199999999</c:v>
                </c:pt>
                <c:pt idx="629">
                  <c:v>2716.48999</c:v>
                </c:pt>
                <c:pt idx="630">
                  <c:v>2721.360107</c:v>
                </c:pt>
                <c:pt idx="631">
                  <c:v>2708.0600589999999</c:v>
                </c:pt>
                <c:pt idx="632">
                  <c:v>2631.3500979999999</c:v>
                </c:pt>
                <c:pt idx="633">
                  <c:v>2678.8500979999999</c:v>
                </c:pt>
                <c:pt idx="634">
                  <c:v>2651.3701169999999</c:v>
                </c:pt>
                <c:pt idx="635">
                  <c:v>2663.73999</c:v>
                </c:pt>
                <c:pt idx="636">
                  <c:v>2710.7700199999999</c:v>
                </c:pt>
                <c:pt idx="637">
                  <c:v>2704.1000979999999</c:v>
                </c:pt>
                <c:pt idx="638">
                  <c:v>2704.790039</c:v>
                </c:pt>
                <c:pt idx="639">
                  <c:v>2697.459961</c:v>
                </c:pt>
                <c:pt idx="640">
                  <c:v>2746.0500489999999</c:v>
                </c:pt>
                <c:pt idx="641">
                  <c:v>2754.389893</c:v>
                </c:pt>
                <c:pt idx="642">
                  <c:v>2730.3798830000001</c:v>
                </c:pt>
                <c:pt idx="643">
                  <c:v>2709.639893</c:v>
                </c:pt>
                <c:pt idx="644">
                  <c:v>2749.860107</c:v>
                </c:pt>
                <c:pt idx="645">
                  <c:v>2753.070068</c:v>
                </c:pt>
                <c:pt idx="646">
                  <c:v>2754.830078</c:v>
                </c:pt>
                <c:pt idx="647">
                  <c:v>2775.070068</c:v>
                </c:pt>
                <c:pt idx="648">
                  <c:v>2770.5200199999999</c:v>
                </c:pt>
                <c:pt idx="649">
                  <c:v>2769.4799800000001</c:v>
                </c:pt>
                <c:pt idx="650">
                  <c:v>2789.110107</c:v>
                </c:pt>
                <c:pt idx="651">
                  <c:v>2791.9099120000001</c:v>
                </c:pt>
                <c:pt idx="652">
                  <c:v>2784.169922</c:v>
                </c:pt>
                <c:pt idx="653">
                  <c:v>2788.3798830000001</c:v>
                </c:pt>
                <c:pt idx="654">
                  <c:v>2733.5500489999999</c:v>
                </c:pt>
                <c:pt idx="655">
                  <c:v>2729.679932</c:v>
                </c:pt>
                <c:pt idx="656">
                  <c:v>2711.570068</c:v>
                </c:pt>
                <c:pt idx="657">
                  <c:v>2718.5500489999999</c:v>
                </c:pt>
                <c:pt idx="658">
                  <c:v>2708.6599120000001</c:v>
                </c:pt>
                <c:pt idx="659">
                  <c:v>2736.219971</c:v>
                </c:pt>
                <c:pt idx="660">
                  <c:v>2734.6899410000001</c:v>
                </c:pt>
                <c:pt idx="661">
                  <c:v>2742.719971</c:v>
                </c:pt>
                <c:pt idx="662">
                  <c:v>2739.0200199999999</c:v>
                </c:pt>
                <c:pt idx="663">
                  <c:v>2778.5900879999999</c:v>
                </c:pt>
                <c:pt idx="664">
                  <c:v>2769.110107</c:v>
                </c:pt>
                <c:pt idx="665">
                  <c:v>2774.6000979999999</c:v>
                </c:pt>
                <c:pt idx="666">
                  <c:v>2770.9399410000001</c:v>
                </c:pt>
                <c:pt idx="667">
                  <c:v>2769.8798830000001</c:v>
                </c:pt>
                <c:pt idx="668">
                  <c:v>2775.9099120000001</c:v>
                </c:pt>
                <c:pt idx="669">
                  <c:v>2744.51001</c:v>
                </c:pt>
                <c:pt idx="670">
                  <c:v>2712.5500489999999</c:v>
                </c:pt>
                <c:pt idx="671">
                  <c:v>2698.830078</c:v>
                </c:pt>
                <c:pt idx="672">
                  <c:v>2682.8500979999999</c:v>
                </c:pt>
                <c:pt idx="673">
                  <c:v>2759.01001</c:v>
                </c:pt>
                <c:pt idx="674">
                  <c:v>2767.3000489999999</c:v>
                </c:pt>
                <c:pt idx="675">
                  <c:v>2760.1201169999999</c:v>
                </c:pt>
                <c:pt idx="676">
                  <c:v>2719.5600589999999</c:v>
                </c:pt>
                <c:pt idx="677">
                  <c:v>2761.1000979999999</c:v>
                </c:pt>
                <c:pt idx="678">
                  <c:v>2738.98999</c:v>
                </c:pt>
                <c:pt idx="679">
                  <c:v>2779.709961</c:v>
                </c:pt>
                <c:pt idx="680">
                  <c:v>2798.75</c:v>
                </c:pt>
                <c:pt idx="681">
                  <c:v>2827.889893</c:v>
                </c:pt>
                <c:pt idx="682">
                  <c:v>2825.73999</c:v>
                </c:pt>
                <c:pt idx="683">
                  <c:v>2849.290039</c:v>
                </c:pt>
                <c:pt idx="684">
                  <c:v>2856.959961</c:v>
                </c:pt>
                <c:pt idx="685">
                  <c:v>2848.0900879999999</c:v>
                </c:pt>
                <c:pt idx="686">
                  <c:v>2858.530029</c:v>
                </c:pt>
                <c:pt idx="687">
                  <c:v>2859.709961</c:v>
                </c:pt>
                <c:pt idx="688">
                  <c:v>2860.2700199999999</c:v>
                </c:pt>
                <c:pt idx="689">
                  <c:v>2839.48999</c:v>
                </c:pt>
                <c:pt idx="690">
                  <c:v>2735.429932</c:v>
                </c:pt>
                <c:pt idx="691">
                  <c:v>2762.219971</c:v>
                </c:pt>
                <c:pt idx="692">
                  <c:v>2792.4099120000001</c:v>
                </c:pt>
                <c:pt idx="693">
                  <c:v>2808.3000489999999</c:v>
                </c:pt>
                <c:pt idx="694">
                  <c:v>2871.8999020000001</c:v>
                </c:pt>
                <c:pt idx="695">
                  <c:v>2879.889893</c:v>
                </c:pt>
                <c:pt idx="696">
                  <c:v>2876.580078</c:v>
                </c:pt>
                <c:pt idx="697">
                  <c:v>2854.1000979999999</c:v>
                </c:pt>
                <c:pt idx="698">
                  <c:v>2889.459961</c:v>
                </c:pt>
                <c:pt idx="699">
                  <c:v>2881.1599120000001</c:v>
                </c:pt>
                <c:pt idx="700">
                  <c:v>2906.709961</c:v>
                </c:pt>
                <c:pt idx="701">
                  <c:v>2875.959961</c:v>
                </c:pt>
                <c:pt idx="702">
                  <c:v>2895.780029</c:v>
                </c:pt>
                <c:pt idx="703">
                  <c:v>2909.2299800000001</c:v>
                </c:pt>
                <c:pt idx="704">
                  <c:v>2909.330078</c:v>
                </c:pt>
                <c:pt idx="705">
                  <c:v>2911.26001</c:v>
                </c:pt>
                <c:pt idx="706">
                  <c:v>2922.0500489999999</c:v>
                </c:pt>
                <c:pt idx="707">
                  <c:v>2942.4799800000001</c:v>
                </c:pt>
                <c:pt idx="708">
                  <c:v>2906.419922</c:v>
                </c:pt>
                <c:pt idx="709">
                  <c:v>2902.0600589999999</c:v>
                </c:pt>
                <c:pt idx="710">
                  <c:v>2868.6999510000001</c:v>
                </c:pt>
                <c:pt idx="711">
                  <c:v>2892.389893</c:v>
                </c:pt>
                <c:pt idx="712">
                  <c:v>2902.1999510000001</c:v>
                </c:pt>
                <c:pt idx="713">
                  <c:v>2908.1499020000001</c:v>
                </c:pt>
                <c:pt idx="714">
                  <c:v>2930.179932</c:v>
                </c:pt>
                <c:pt idx="715">
                  <c:v>2948.25</c:v>
                </c:pt>
                <c:pt idx="716">
                  <c:v>2959.929932</c:v>
                </c:pt>
                <c:pt idx="717">
                  <c:v>2974.5200199999999</c:v>
                </c:pt>
                <c:pt idx="718">
                  <c:v>2961.780029</c:v>
                </c:pt>
                <c:pt idx="719">
                  <c:v>2979.1899410000001</c:v>
                </c:pt>
                <c:pt idx="720">
                  <c:v>2958.48999</c:v>
                </c:pt>
                <c:pt idx="721">
                  <c:v>2981.639893</c:v>
                </c:pt>
                <c:pt idx="722">
                  <c:v>2974.8100589999999</c:v>
                </c:pt>
                <c:pt idx="723">
                  <c:v>3002.4399410000001</c:v>
                </c:pt>
                <c:pt idx="724">
                  <c:v>2997.790039</c:v>
                </c:pt>
                <c:pt idx="725">
                  <c:v>3045.820068</c:v>
                </c:pt>
                <c:pt idx="726">
                  <c:v>3086.889893</c:v>
                </c:pt>
                <c:pt idx="727">
                  <c:v>3064.8798830000001</c:v>
                </c:pt>
                <c:pt idx="728">
                  <c:v>3098.6499020000001</c:v>
                </c:pt>
                <c:pt idx="729">
                  <c:v>3082.709961</c:v>
                </c:pt>
                <c:pt idx="730">
                  <c:v>3069.0200199999999</c:v>
                </c:pt>
                <c:pt idx="731">
                  <c:v>3082.0200199999999</c:v>
                </c:pt>
                <c:pt idx="732">
                  <c:v>3093.8701169999999</c:v>
                </c:pt>
                <c:pt idx="733">
                  <c:v>3113.669922</c:v>
                </c:pt>
                <c:pt idx="734">
                  <c:v>3114.1999510000001</c:v>
                </c:pt>
                <c:pt idx="735">
                  <c:v>3131.820068</c:v>
                </c:pt>
                <c:pt idx="736">
                  <c:v>3130.169922</c:v>
                </c:pt>
                <c:pt idx="737">
                  <c:v>3130.389893</c:v>
                </c:pt>
                <c:pt idx="738">
                  <c:v>3125.23999</c:v>
                </c:pt>
                <c:pt idx="739">
                  <c:v>3143.2299800000001</c:v>
                </c:pt>
                <c:pt idx="740">
                  <c:v>3134.48999</c:v>
                </c:pt>
                <c:pt idx="741">
                  <c:v>3154.889893</c:v>
                </c:pt>
                <c:pt idx="742">
                  <c:v>3175.1899410000001</c:v>
                </c:pt>
                <c:pt idx="743">
                  <c:v>3186.280029</c:v>
                </c:pt>
                <c:pt idx="744">
                  <c:v>3206.3500979999999</c:v>
                </c:pt>
                <c:pt idx="745">
                  <c:v>3210.0200199999999</c:v>
                </c:pt>
                <c:pt idx="746">
                  <c:v>3187.9099120000001</c:v>
                </c:pt>
                <c:pt idx="747">
                  <c:v>3196.790039</c:v>
                </c:pt>
                <c:pt idx="748">
                  <c:v>3203.51001</c:v>
                </c:pt>
                <c:pt idx="749">
                  <c:v>3187.540039</c:v>
                </c:pt>
                <c:pt idx="750">
                  <c:v>3233.610107</c:v>
                </c:pt>
                <c:pt idx="751">
                  <c:v>3207.8100589999999</c:v>
                </c:pt>
                <c:pt idx="752">
                  <c:v>3213.8701169999999</c:v>
                </c:pt>
                <c:pt idx="753">
                  <c:v>3206.719971</c:v>
                </c:pt>
                <c:pt idx="754">
                  <c:v>3204.5</c:v>
                </c:pt>
                <c:pt idx="755">
                  <c:v>3210.6499020000001</c:v>
                </c:pt>
                <c:pt idx="756">
                  <c:v>3206.320068</c:v>
                </c:pt>
                <c:pt idx="757">
                  <c:v>3232.080078</c:v>
                </c:pt>
                <c:pt idx="758">
                  <c:v>3258.0600589999999</c:v>
                </c:pt>
                <c:pt idx="759">
                  <c:v>3242.860107</c:v>
                </c:pt>
                <c:pt idx="760">
                  <c:v>3265.6599120000001</c:v>
                </c:pt>
                <c:pt idx="761">
                  <c:v>3265.530029</c:v>
                </c:pt>
                <c:pt idx="762">
                  <c:v>3273</c:v>
                </c:pt>
                <c:pt idx="763">
                  <c:v>3279.139893</c:v>
                </c:pt>
                <c:pt idx="764">
                  <c:v>3213.8999020000001</c:v>
                </c:pt>
                <c:pt idx="765">
                  <c:v>3244.709961</c:v>
                </c:pt>
                <c:pt idx="766">
                  <c:v>3243.3000489999999</c:v>
                </c:pt>
                <c:pt idx="767">
                  <c:v>3260.209961</c:v>
                </c:pt>
                <c:pt idx="768">
                  <c:v>3261.929932</c:v>
                </c:pt>
                <c:pt idx="769">
                  <c:v>3274.419922</c:v>
                </c:pt>
                <c:pt idx="770">
                  <c:v>3276.9399410000001</c:v>
                </c:pt>
                <c:pt idx="771">
                  <c:v>3283.280029</c:v>
                </c:pt>
                <c:pt idx="772">
                  <c:v>3275.530029</c:v>
                </c:pt>
                <c:pt idx="773">
                  <c:v>3262.8701169999999</c:v>
                </c:pt>
                <c:pt idx="774">
                  <c:v>3259.389893</c:v>
                </c:pt>
                <c:pt idx="775">
                  <c:v>3243.7700199999999</c:v>
                </c:pt>
                <c:pt idx="776">
                  <c:v>3253.5600589999999</c:v>
                </c:pt>
                <c:pt idx="777">
                  <c:v>3263.1599120000001</c:v>
                </c:pt>
                <c:pt idx="778">
                  <c:v>3256.1999510000001</c:v>
                </c:pt>
                <c:pt idx="779">
                  <c:v>3244.2700199999999</c:v>
                </c:pt>
                <c:pt idx="780">
                  <c:v>3212.889893</c:v>
                </c:pt>
                <c:pt idx="781">
                  <c:v>3203.110107</c:v>
                </c:pt>
                <c:pt idx="782">
                  <c:v>3229.679932</c:v>
                </c:pt>
                <c:pt idx="783">
                  <c:v>3231.219971</c:v>
                </c:pt>
                <c:pt idx="784">
                  <c:v>3251.1499020000001</c:v>
                </c:pt>
                <c:pt idx="785">
                  <c:v>3285.540039</c:v>
                </c:pt>
                <c:pt idx="786">
                  <c:v>3277.669922</c:v>
                </c:pt>
                <c:pt idx="787">
                  <c:v>3326.4099120000001</c:v>
                </c:pt>
                <c:pt idx="788">
                  <c:v>3355.25</c:v>
                </c:pt>
                <c:pt idx="789">
                  <c:v>3317.1298830000001</c:v>
                </c:pt>
                <c:pt idx="790">
                  <c:v>3348.860107</c:v>
                </c:pt>
                <c:pt idx="791">
                  <c:v>3336.7700199999999</c:v>
                </c:pt>
                <c:pt idx="792">
                  <c:v>3364.709961</c:v>
                </c:pt>
                <c:pt idx="793">
                  <c:v>3365.9399410000001</c:v>
                </c:pt>
                <c:pt idx="794">
                  <c:v>3361.76001</c:v>
                </c:pt>
                <c:pt idx="795">
                  <c:v>3363</c:v>
                </c:pt>
                <c:pt idx="796">
                  <c:v>3379.4799800000001</c:v>
                </c:pt>
                <c:pt idx="797">
                  <c:v>3378.1599120000001</c:v>
                </c:pt>
                <c:pt idx="798">
                  <c:v>3395.040039</c:v>
                </c:pt>
                <c:pt idx="799">
                  <c:v>3427.3100589999999</c:v>
                </c:pt>
                <c:pt idx="800">
                  <c:v>3422.6298830000001</c:v>
                </c:pt>
                <c:pt idx="801">
                  <c:v>3423.530029</c:v>
                </c:pt>
                <c:pt idx="802">
                  <c:v>3460.1298830000001</c:v>
                </c:pt>
                <c:pt idx="803">
                  <c:v>3484.469971</c:v>
                </c:pt>
                <c:pt idx="804">
                  <c:v>3374.8701169999999</c:v>
                </c:pt>
                <c:pt idx="805">
                  <c:v>3400.23999</c:v>
                </c:pt>
                <c:pt idx="806">
                  <c:v>3440.570068</c:v>
                </c:pt>
                <c:pt idx="807">
                  <c:v>3481.860107</c:v>
                </c:pt>
                <c:pt idx="808">
                  <c:v>3475.3100589999999</c:v>
                </c:pt>
                <c:pt idx="809">
                  <c:v>3493.580078</c:v>
                </c:pt>
                <c:pt idx="810">
                  <c:v>3520.419922</c:v>
                </c:pt>
                <c:pt idx="811">
                  <c:v>3521.040039</c:v>
                </c:pt>
                <c:pt idx="812">
                  <c:v>3538.6499020000001</c:v>
                </c:pt>
                <c:pt idx="813">
                  <c:v>3533.320068</c:v>
                </c:pt>
                <c:pt idx="814">
                  <c:v>3543.6599120000001</c:v>
                </c:pt>
                <c:pt idx="815">
                  <c:v>3575.1201169999999</c:v>
                </c:pt>
                <c:pt idx="816">
                  <c:v>3572.8701169999999</c:v>
                </c:pt>
                <c:pt idx="817">
                  <c:v>3578.6899410000001</c:v>
                </c:pt>
                <c:pt idx="818">
                  <c:v>3600.1899410000001</c:v>
                </c:pt>
                <c:pt idx="819">
                  <c:v>3634.0500489999999</c:v>
                </c:pt>
                <c:pt idx="820">
                  <c:v>3504.209961</c:v>
                </c:pt>
                <c:pt idx="821">
                  <c:v>3494.919922</c:v>
                </c:pt>
                <c:pt idx="822">
                  <c:v>3515.8701169999999</c:v>
                </c:pt>
                <c:pt idx="823">
                  <c:v>3484.8400879999999</c:v>
                </c:pt>
                <c:pt idx="824">
                  <c:v>3462.48999</c:v>
                </c:pt>
                <c:pt idx="825">
                  <c:v>3456.290039</c:v>
                </c:pt>
                <c:pt idx="826">
                  <c:v>3518.110107</c:v>
                </c:pt>
                <c:pt idx="827">
                  <c:v>3481.080078</c:v>
                </c:pt>
                <c:pt idx="828">
                  <c:v>3530.1599120000001</c:v>
                </c:pt>
                <c:pt idx="829">
                  <c:v>3524.51001</c:v>
                </c:pt>
                <c:pt idx="830">
                  <c:v>3551.0200199999999</c:v>
                </c:pt>
                <c:pt idx="831">
                  <c:v>3520.0600589999999</c:v>
                </c:pt>
                <c:pt idx="832">
                  <c:v>3440.3999020000001</c:v>
                </c:pt>
                <c:pt idx="833">
                  <c:v>3490.6599120000001</c:v>
                </c:pt>
                <c:pt idx="834">
                  <c:v>3413.469971</c:v>
                </c:pt>
                <c:pt idx="835">
                  <c:v>3400.5500489999999</c:v>
                </c:pt>
                <c:pt idx="836">
                  <c:v>3360.48999</c:v>
                </c:pt>
                <c:pt idx="837">
                  <c:v>3412.1298830000001</c:v>
                </c:pt>
                <c:pt idx="838">
                  <c:v>3386.889893</c:v>
                </c:pt>
                <c:pt idx="839">
                  <c:v>3432.570068</c:v>
                </c:pt>
                <c:pt idx="840">
                  <c:v>3464.679932</c:v>
                </c:pt>
                <c:pt idx="841">
                  <c:v>3489.669922</c:v>
                </c:pt>
                <c:pt idx="842">
                  <c:v>3538.76001</c:v>
                </c:pt>
                <c:pt idx="843">
                  <c:v>3530.3798830000001</c:v>
                </c:pt>
                <c:pt idx="844">
                  <c:v>3567.969971</c:v>
                </c:pt>
                <c:pt idx="845">
                  <c:v>3563.459961</c:v>
                </c:pt>
                <c:pt idx="846">
                  <c:v>3577.570068</c:v>
                </c:pt>
                <c:pt idx="847">
                  <c:v>3605.639893</c:v>
                </c:pt>
                <c:pt idx="848">
                  <c:v>3606.4799800000001</c:v>
                </c:pt>
                <c:pt idx="849">
                  <c:v>3584.389893</c:v>
                </c:pt>
                <c:pt idx="850">
                  <c:v>3586.6599120000001</c:v>
                </c:pt>
                <c:pt idx="851">
                  <c:v>3566.6599120000001</c:v>
                </c:pt>
                <c:pt idx="852">
                  <c:v>3568.23999</c:v>
                </c:pt>
                <c:pt idx="853">
                  <c:v>3521.6201169999999</c:v>
                </c:pt>
                <c:pt idx="854">
                  <c:v>3516.4799800000001</c:v>
                </c:pt>
                <c:pt idx="855">
                  <c:v>3500.969971</c:v>
                </c:pt>
                <c:pt idx="856">
                  <c:v>3514.820068</c:v>
                </c:pt>
                <c:pt idx="857">
                  <c:v>3491.280029</c:v>
                </c:pt>
                <c:pt idx="858">
                  <c:v>3485.8999020000001</c:v>
                </c:pt>
                <c:pt idx="859">
                  <c:v>3487.7700199999999</c:v>
                </c:pt>
                <c:pt idx="860">
                  <c:v>3520.1000979999999</c:v>
                </c:pt>
                <c:pt idx="861">
                  <c:v>3510.0500489999999</c:v>
                </c:pt>
                <c:pt idx="862">
                  <c:v>3508.9399410000001</c:v>
                </c:pt>
                <c:pt idx="863">
                  <c:v>3415.6999510000001</c:v>
                </c:pt>
                <c:pt idx="864">
                  <c:v>3446.0600589999999</c:v>
                </c:pt>
                <c:pt idx="865">
                  <c:v>3509.860107</c:v>
                </c:pt>
                <c:pt idx="866">
                  <c:v>3511.4499510000001</c:v>
                </c:pt>
                <c:pt idx="867">
                  <c:v>3529.8000489999999</c:v>
                </c:pt>
                <c:pt idx="868">
                  <c:v>3445.2299800000001</c:v>
                </c:pt>
                <c:pt idx="869">
                  <c:v>3452.1000979999999</c:v>
                </c:pt>
                <c:pt idx="870">
                  <c:v>3447.3000489999999</c:v>
                </c:pt>
                <c:pt idx="871">
                  <c:v>3503.76001</c:v>
                </c:pt>
                <c:pt idx="872">
                  <c:v>3499.1298830000001</c:v>
                </c:pt>
                <c:pt idx="873">
                  <c:v>3495.969971</c:v>
                </c:pt>
                <c:pt idx="874">
                  <c:v>3493.4099120000001</c:v>
                </c:pt>
                <c:pt idx="875">
                  <c:v>3499.580078</c:v>
                </c:pt>
                <c:pt idx="876">
                  <c:v>3508.919922</c:v>
                </c:pt>
                <c:pt idx="877">
                  <c:v>3556.709961</c:v>
                </c:pt>
                <c:pt idx="878">
                  <c:v>3588.8000489999999</c:v>
                </c:pt>
                <c:pt idx="879">
                  <c:v>3597.719971</c:v>
                </c:pt>
                <c:pt idx="880">
                  <c:v>3558.780029</c:v>
                </c:pt>
                <c:pt idx="881">
                  <c:v>3566.9399410000001</c:v>
                </c:pt>
                <c:pt idx="882">
                  <c:v>3584.23999</c:v>
                </c:pt>
                <c:pt idx="883">
                  <c:v>3557.4499510000001</c:v>
                </c:pt>
                <c:pt idx="884">
                  <c:v>3612.8701169999999</c:v>
                </c:pt>
                <c:pt idx="885">
                  <c:v>3633.0900879999999</c:v>
                </c:pt>
                <c:pt idx="886">
                  <c:v>3631.9799800000001</c:v>
                </c:pt>
                <c:pt idx="887">
                  <c:v>3632.9499510000001</c:v>
                </c:pt>
                <c:pt idx="888">
                  <c:v>3662.8400879999999</c:v>
                </c:pt>
                <c:pt idx="889">
                  <c:v>3693.5</c:v>
                </c:pt>
                <c:pt idx="890">
                  <c:v>3698.6298830000001</c:v>
                </c:pt>
                <c:pt idx="891">
                  <c:v>3656.580078</c:v>
                </c:pt>
                <c:pt idx="892">
                  <c:v>3638.51001</c:v>
                </c:pt>
                <c:pt idx="893">
                  <c:v>3659.219971</c:v>
                </c:pt>
                <c:pt idx="894">
                  <c:v>3605.669922</c:v>
                </c:pt>
                <c:pt idx="895">
                  <c:v>3606.8999020000001</c:v>
                </c:pt>
                <c:pt idx="896">
                  <c:v>3667.9799800000001</c:v>
                </c:pt>
                <c:pt idx="897">
                  <c:v>3676.639893</c:v>
                </c:pt>
                <c:pt idx="898">
                  <c:v>3713.01001</c:v>
                </c:pt>
                <c:pt idx="899">
                  <c:v>3726.9099120000001</c:v>
                </c:pt>
                <c:pt idx="900">
                  <c:v>3732</c:v>
                </c:pt>
                <c:pt idx="901">
                  <c:v>3733.01001</c:v>
                </c:pt>
                <c:pt idx="902">
                  <c:v>3752.860107</c:v>
                </c:pt>
                <c:pt idx="903">
                  <c:v>3770.4499510000001</c:v>
                </c:pt>
                <c:pt idx="904">
                  <c:v>3780.6201169999999</c:v>
                </c:pt>
                <c:pt idx="905">
                  <c:v>3793.4099120000001</c:v>
                </c:pt>
                <c:pt idx="906">
                  <c:v>3801.929932</c:v>
                </c:pt>
                <c:pt idx="907">
                  <c:v>3801.9799800000001</c:v>
                </c:pt>
                <c:pt idx="908">
                  <c:v>3832.8798830000001</c:v>
                </c:pt>
                <c:pt idx="909">
                  <c:v>3844.3100589999999</c:v>
                </c:pt>
                <c:pt idx="910">
                  <c:v>3837.389893</c:v>
                </c:pt>
                <c:pt idx="911">
                  <c:v>3850.3701169999999</c:v>
                </c:pt>
                <c:pt idx="912">
                  <c:v>3860.48999</c:v>
                </c:pt>
                <c:pt idx="913">
                  <c:v>3891.6599120000001</c:v>
                </c:pt>
                <c:pt idx="914">
                  <c:v>3898.3701169999999</c:v>
                </c:pt>
                <c:pt idx="915">
                  <c:v>3911.75</c:v>
                </c:pt>
                <c:pt idx="916">
                  <c:v>3885.4799800000001</c:v>
                </c:pt>
                <c:pt idx="917">
                  <c:v>3894.26001</c:v>
                </c:pt>
                <c:pt idx="918">
                  <c:v>3936.7700199999999</c:v>
                </c:pt>
                <c:pt idx="919">
                  <c:v>3936.8000489999999</c:v>
                </c:pt>
                <c:pt idx="920">
                  <c:v>3967.679932</c:v>
                </c:pt>
                <c:pt idx="921">
                  <c:v>3940.4799800000001</c:v>
                </c:pt>
                <c:pt idx="922">
                  <c:v>3941.7299800000001</c:v>
                </c:pt>
                <c:pt idx="923">
                  <c:v>3980.669922</c:v>
                </c:pt>
                <c:pt idx="924">
                  <c:v>4009.540039</c:v>
                </c:pt>
                <c:pt idx="925">
                  <c:v>4000.8798830000001</c:v>
                </c:pt>
                <c:pt idx="926">
                  <c:v>4024.73999</c:v>
                </c:pt>
                <c:pt idx="927">
                  <c:v>3967.5200199999999</c:v>
                </c:pt>
                <c:pt idx="928">
                  <c:v>3977.030029</c:v>
                </c:pt>
                <c:pt idx="929">
                  <c:v>3982.5200199999999</c:v>
                </c:pt>
                <c:pt idx="930">
                  <c:v>3982.51001</c:v>
                </c:pt>
                <c:pt idx="931">
                  <c:v>3958.790039</c:v>
                </c:pt>
                <c:pt idx="932">
                  <c:v>4032.719971</c:v>
                </c:pt>
                <c:pt idx="933">
                  <c:v>4031.6298830000001</c:v>
                </c:pt>
                <c:pt idx="934">
                  <c:v>4044.0500489999999</c:v>
                </c:pt>
                <c:pt idx="935">
                  <c:v>4076.6599120000001</c:v>
                </c:pt>
                <c:pt idx="936">
                  <c:v>4070.0900879999999</c:v>
                </c:pt>
                <c:pt idx="937">
                  <c:v>4094.040039</c:v>
                </c:pt>
                <c:pt idx="938">
                  <c:v>4055.6499020000001</c:v>
                </c:pt>
                <c:pt idx="939">
                  <c:v>4068.5</c:v>
                </c:pt>
                <c:pt idx="940">
                  <c:v>3920.8500979999999</c:v>
                </c:pt>
                <c:pt idx="941">
                  <c:v>3944.610107</c:v>
                </c:pt>
                <c:pt idx="942">
                  <c:v>3918.4799800000001</c:v>
                </c:pt>
                <c:pt idx="943">
                  <c:v>3847.98999</c:v>
                </c:pt>
                <c:pt idx="944">
                  <c:v>3851.1298830000001</c:v>
                </c:pt>
                <c:pt idx="945">
                  <c:v>3869.0200199999999</c:v>
                </c:pt>
                <c:pt idx="946">
                  <c:v>3902.2299800000001</c:v>
                </c:pt>
                <c:pt idx="947">
                  <c:v>3905.580078</c:v>
                </c:pt>
                <c:pt idx="948">
                  <c:v>3929.929932</c:v>
                </c:pt>
                <c:pt idx="949">
                  <c:v>3912.110107</c:v>
                </c:pt>
                <c:pt idx="950">
                  <c:v>3923.26001</c:v>
                </c:pt>
                <c:pt idx="951">
                  <c:v>3917.9799800000001</c:v>
                </c:pt>
                <c:pt idx="952">
                  <c:v>3965.7700199999999</c:v>
                </c:pt>
                <c:pt idx="953">
                  <c:v>4011.9499510000001</c:v>
                </c:pt>
                <c:pt idx="954">
                  <c:v>3996.5900879999999</c:v>
                </c:pt>
                <c:pt idx="955">
                  <c:v>3998.780029</c:v>
                </c:pt>
                <c:pt idx="956">
                  <c:v>3977.3999020000001</c:v>
                </c:pt>
                <c:pt idx="957">
                  <c:v>3969.3798830000001</c:v>
                </c:pt>
                <c:pt idx="958">
                  <c:v>3943.709961</c:v>
                </c:pt>
                <c:pt idx="959">
                  <c:v>3954.73999</c:v>
                </c:pt>
                <c:pt idx="960">
                  <c:v>3953.8701169999999</c:v>
                </c:pt>
                <c:pt idx="961">
                  <c:v>3920.959961</c:v>
                </c:pt>
                <c:pt idx="962">
                  <c:v>3995.959961</c:v>
                </c:pt>
                <c:pt idx="963">
                  <c:v>4044.330078</c:v>
                </c:pt>
                <c:pt idx="964">
                  <c:v>4071.280029</c:v>
                </c:pt>
                <c:pt idx="965">
                  <c:v>4102.3701170000004</c:v>
                </c:pt>
                <c:pt idx="966">
                  <c:v>4129.0200199999999</c:v>
                </c:pt>
                <c:pt idx="967">
                  <c:v>4112.169922</c:v>
                </c:pt>
                <c:pt idx="968">
                  <c:v>4088.3500979999999</c:v>
                </c:pt>
                <c:pt idx="969">
                  <c:v>4105.580078</c:v>
                </c:pt>
                <c:pt idx="970">
                  <c:v>4136.3999020000001</c:v>
                </c:pt>
                <c:pt idx="971">
                  <c:v>4120.1298829999996</c:v>
                </c:pt>
                <c:pt idx="972">
                  <c:v>4205.5400390000004</c:v>
                </c:pt>
                <c:pt idx="973">
                  <c:v>4213.7597660000001</c:v>
                </c:pt>
                <c:pt idx="974">
                  <c:v>4227.6801759999998</c:v>
                </c:pt>
                <c:pt idx="975">
                  <c:v>4256.1499020000001</c:v>
                </c:pt>
                <c:pt idx="976">
                  <c:v>4288.7099609999996</c:v>
                </c:pt>
                <c:pt idx="977">
                  <c:v>4227.6298829999996</c:v>
                </c:pt>
                <c:pt idx="978">
                  <c:v>4191.3100590000004</c:v>
                </c:pt>
                <c:pt idx="979">
                  <c:v>4285.580078</c:v>
                </c:pt>
                <c:pt idx="980">
                  <c:v>4257.2402339999999</c:v>
                </c:pt>
                <c:pt idx="981">
                  <c:v>4200.5400390000004</c:v>
                </c:pt>
                <c:pt idx="982">
                  <c:v>4227.3999020000001</c:v>
                </c:pt>
                <c:pt idx="983">
                  <c:v>4199.2900390000004</c:v>
                </c:pt>
                <c:pt idx="984">
                  <c:v>4090.8999020000001</c:v>
                </c:pt>
                <c:pt idx="985">
                  <c:v>3932.679932</c:v>
                </c:pt>
                <c:pt idx="986">
                  <c:v>4039.8701169999999</c:v>
                </c:pt>
                <c:pt idx="987">
                  <c:v>3969.6298830000001</c:v>
                </c:pt>
                <c:pt idx="988">
                  <c:v>3804.6599120000001</c:v>
                </c:pt>
                <c:pt idx="989">
                  <c:v>3890.26001</c:v>
                </c:pt>
                <c:pt idx="990">
                  <c:v>3963.3500979999999</c:v>
                </c:pt>
                <c:pt idx="991">
                  <c:v>3974.3400879999999</c:v>
                </c:pt>
                <c:pt idx="992">
                  <c:v>4060.25</c:v>
                </c:pt>
                <c:pt idx="993">
                  <c:v>4136.4799800000001</c:v>
                </c:pt>
                <c:pt idx="994">
                  <c:v>4131.9702150000003</c:v>
                </c:pt>
                <c:pt idx="995">
                  <c:v>4172.7797849999997</c:v>
                </c:pt>
                <c:pt idx="996">
                  <c:v>4142.5</c:v>
                </c:pt>
                <c:pt idx="997">
                  <c:v>4131.7402339999999</c:v>
                </c:pt>
                <c:pt idx="998">
                  <c:v>4217.3500979999999</c:v>
                </c:pt>
                <c:pt idx="999">
                  <c:v>4276.6401370000003</c:v>
                </c:pt>
                <c:pt idx="1000">
                  <c:v>4237.2099609999996</c:v>
                </c:pt>
                <c:pt idx="1001">
                  <c:v>4211.3798829999996</c:v>
                </c:pt>
                <c:pt idx="1002">
                  <c:v>4153.2099609999996</c:v>
                </c:pt>
                <c:pt idx="1003">
                  <c:v>4216.5698240000002</c:v>
                </c:pt>
                <c:pt idx="1004">
                  <c:v>4268.169922</c:v>
                </c:pt>
                <c:pt idx="1005">
                  <c:v>4318.8598629999997</c:v>
                </c:pt>
                <c:pt idx="1006">
                  <c:v>4358.4399409999996</c:v>
                </c:pt>
                <c:pt idx="1007">
                  <c:v>4376.4702150000003</c:v>
                </c:pt>
                <c:pt idx="1008">
                  <c:v>4464.3999020000001</c:v>
                </c:pt>
                <c:pt idx="1009">
                  <c:v>4496.5898440000001</c:v>
                </c:pt>
                <c:pt idx="1010">
                  <c:v>4437.7998049999997</c:v>
                </c:pt>
                <c:pt idx="1011">
                  <c:v>4437.9501950000003</c:v>
                </c:pt>
                <c:pt idx="1012">
                  <c:v>4442.4799800000001</c:v>
                </c:pt>
                <c:pt idx="1013">
                  <c:v>4447.2402339999999</c:v>
                </c:pt>
                <c:pt idx="1014">
                  <c:v>4361.419922</c:v>
                </c:pt>
                <c:pt idx="1015">
                  <c:v>4377.7299800000001</c:v>
                </c:pt>
                <c:pt idx="1016">
                  <c:v>4377.2099609999996</c:v>
                </c:pt>
                <c:pt idx="1017">
                  <c:v>4257.5200199999999</c:v>
                </c:pt>
                <c:pt idx="1018">
                  <c:v>4121.8701170000004</c:v>
                </c:pt>
                <c:pt idx="1019">
                  <c:v>4272.8398440000001</c:v>
                </c:pt>
                <c:pt idx="1020">
                  <c:v>4132.4301759999998</c:v>
                </c:pt>
                <c:pt idx="1021">
                  <c:v>4077.139893</c:v>
                </c:pt>
                <c:pt idx="1022">
                  <c:v>4148.7597660000001</c:v>
                </c:pt>
                <c:pt idx="1023">
                  <c:v>4029.1899410000001</c:v>
                </c:pt>
                <c:pt idx="1024">
                  <c:v>4080.51001</c:v>
                </c:pt>
                <c:pt idx="1025">
                  <c:v>4139.3798829999996</c:v>
                </c:pt>
                <c:pt idx="1026">
                  <c:v>4120.6601559999999</c:v>
                </c:pt>
                <c:pt idx="1027">
                  <c:v>4012.75</c:v>
                </c:pt>
                <c:pt idx="1028">
                  <c:v>4041.73999</c:v>
                </c:pt>
                <c:pt idx="1029">
                  <c:v>4150.1899409999996</c:v>
                </c:pt>
                <c:pt idx="1030">
                  <c:v>4141.830078</c:v>
                </c:pt>
                <c:pt idx="1031">
                  <c:v>4201.580078</c:v>
                </c:pt>
                <c:pt idx="1032">
                  <c:v>4173.6201170000004</c:v>
                </c:pt>
                <c:pt idx="1033">
                  <c:v>4198.9399409999996</c:v>
                </c:pt>
                <c:pt idx="1034">
                  <c:v>4283.0400390000004</c:v>
                </c:pt>
                <c:pt idx="1035">
                  <c:v>4262.9399409999996</c:v>
                </c:pt>
                <c:pt idx="1036">
                  <c:v>4160.8198240000002</c:v>
                </c:pt>
                <c:pt idx="1037">
                  <c:v>4111.9902339999999</c:v>
                </c:pt>
                <c:pt idx="1038">
                  <c:v>4079.8798830000001</c:v>
                </c:pt>
                <c:pt idx="1039">
                  <c:v>4039.3400879999999</c:v>
                </c:pt>
                <c:pt idx="1040">
                  <c:v>4030.0600589999999</c:v>
                </c:pt>
                <c:pt idx="1041">
                  <c:v>4116.3798829999996</c:v>
                </c:pt>
                <c:pt idx="1042">
                  <c:v>4100.7597660000001</c:v>
                </c:pt>
                <c:pt idx="1043">
                  <c:v>4072.929932</c:v>
                </c:pt>
                <c:pt idx="1044">
                  <c:v>4117.9501950000003</c:v>
                </c:pt>
                <c:pt idx="1045">
                  <c:v>4091.1201169999999</c:v>
                </c:pt>
                <c:pt idx="1046">
                  <c:v>4106.7797849999997</c:v>
                </c:pt>
                <c:pt idx="1047">
                  <c:v>4181.4599609999996</c:v>
                </c:pt>
                <c:pt idx="1048">
                  <c:v>4212.4902339999999</c:v>
                </c:pt>
                <c:pt idx="1049">
                  <c:v>4235.1801759999998</c:v>
                </c:pt>
                <c:pt idx="1050">
                  <c:v>4286.7402339999999</c:v>
                </c:pt>
                <c:pt idx="1051">
                  <c:v>4348.75</c:v>
                </c:pt>
                <c:pt idx="1052">
                  <c:v>4290.4101559999999</c:v>
                </c:pt>
                <c:pt idx="1053">
                  <c:v>4311.6499020000001</c:v>
                </c:pt>
                <c:pt idx="1054">
                  <c:v>4278.5698240000002</c:v>
                </c:pt>
                <c:pt idx="1055">
                  <c:v>4320.3398440000001</c:v>
                </c:pt>
                <c:pt idx="1056">
                  <c:v>4295.9399409999996</c:v>
                </c:pt>
                <c:pt idx="1057">
                  <c:v>4249.5600590000004</c:v>
                </c:pt>
                <c:pt idx="1058">
                  <c:v>4266.6098629999997</c:v>
                </c:pt>
                <c:pt idx="1059">
                  <c:v>4272.6499020000001</c:v>
                </c:pt>
                <c:pt idx="1060">
                  <c:v>4294.919922</c:v>
                </c:pt>
                <c:pt idx="1061">
                  <c:v>4293.6899409999996</c:v>
                </c:pt>
                <c:pt idx="1062">
                  <c:v>4300.4399409999996</c:v>
                </c:pt>
                <c:pt idx="1063">
                  <c:v>4275.0600590000004</c:v>
                </c:pt>
                <c:pt idx="1064">
                  <c:v>4299.5400390000004</c:v>
                </c:pt>
                <c:pt idx="1065">
                  <c:v>4282.4702150000003</c:v>
                </c:pt>
                <c:pt idx="1066">
                  <c:v>4363.0200199999999</c:v>
                </c:pt>
                <c:pt idx="1067">
                  <c:v>4393.7001950000003</c:v>
                </c:pt>
                <c:pt idx="1068">
                  <c:v>4417.0200199999999</c:v>
                </c:pt>
                <c:pt idx="1069">
                  <c:v>4439.2299800000001</c:v>
                </c:pt>
                <c:pt idx="1070">
                  <c:v>4383.9902339999999</c:v>
                </c:pt>
                <c:pt idx="1071">
                  <c:v>4378.4501950000003</c:v>
                </c:pt>
                <c:pt idx="1072">
                  <c:v>4384.830078</c:v>
                </c:pt>
                <c:pt idx="1073">
                  <c:v>4406.4799800000001</c:v>
                </c:pt>
                <c:pt idx="1074">
                  <c:v>4398.9902339999999</c:v>
                </c:pt>
                <c:pt idx="1075">
                  <c:v>4429.1499020000001</c:v>
                </c:pt>
                <c:pt idx="1076">
                  <c:v>4418.3598629999997</c:v>
                </c:pt>
                <c:pt idx="1077">
                  <c:v>4404.6000979999999</c:v>
                </c:pt>
                <c:pt idx="1078">
                  <c:v>4368.5400390000004</c:v>
                </c:pt>
                <c:pt idx="1079">
                  <c:v>4382.25</c:v>
                </c:pt>
                <c:pt idx="1080">
                  <c:v>4342</c:v>
                </c:pt>
                <c:pt idx="1081">
                  <c:v>4309.5698240000002</c:v>
                </c:pt>
                <c:pt idx="1082">
                  <c:v>4202.2700199999999</c:v>
                </c:pt>
                <c:pt idx="1083">
                  <c:v>4224.3100590000004</c:v>
                </c:pt>
                <c:pt idx="1084">
                  <c:v>4139.0400390000004</c:v>
                </c:pt>
                <c:pt idx="1085">
                  <c:v>4175.6601559999999</c:v>
                </c:pt>
                <c:pt idx="1086">
                  <c:v>4193.3198240000002</c:v>
                </c:pt>
                <c:pt idx="1087">
                  <c:v>4229.6201170000004</c:v>
                </c:pt>
                <c:pt idx="1088">
                  <c:v>4178.6000979999999</c:v>
                </c:pt>
                <c:pt idx="1089">
                  <c:v>4252.830078</c:v>
                </c:pt>
                <c:pt idx="1090">
                  <c:v>4303.9799800000001</c:v>
                </c:pt>
                <c:pt idx="1091">
                  <c:v>4335.3901370000003</c:v>
                </c:pt>
                <c:pt idx="1092">
                  <c:v>4349.8398440000001</c:v>
                </c:pt>
                <c:pt idx="1093">
                  <c:v>4297.7202150000003</c:v>
                </c:pt>
                <c:pt idx="1094">
                  <c:v>4393.4101559999999</c:v>
                </c:pt>
                <c:pt idx="1095">
                  <c:v>4381.9301759999998</c:v>
                </c:pt>
                <c:pt idx="1096">
                  <c:v>4371.9702150000003</c:v>
                </c:pt>
                <c:pt idx="1097">
                  <c:v>4411.419922</c:v>
                </c:pt>
                <c:pt idx="1098">
                  <c:v>4429.3901370000003</c:v>
                </c:pt>
                <c:pt idx="1099">
                  <c:v>4399.8701170000004</c:v>
                </c:pt>
                <c:pt idx="1100">
                  <c:v>4382.8100590000004</c:v>
                </c:pt>
                <c:pt idx="1101">
                  <c:v>4385.1899409999996</c:v>
                </c:pt>
                <c:pt idx="1102">
                  <c:v>4360.3701170000004</c:v>
                </c:pt>
                <c:pt idx="1103">
                  <c:v>4414.5</c:v>
                </c:pt>
                <c:pt idx="1104">
                  <c:v>4423.080078</c:v>
                </c:pt>
                <c:pt idx="1105">
                  <c:v>4369.6098629999997</c:v>
                </c:pt>
                <c:pt idx="1106">
                  <c:v>4300.5297849999997</c:v>
                </c:pt>
                <c:pt idx="1107">
                  <c:v>4322.7202150000003</c:v>
                </c:pt>
                <c:pt idx="1108">
                  <c:v>4315.1000979999999</c:v>
                </c:pt>
                <c:pt idx="1109">
                  <c:v>4354.8598629999997</c:v>
                </c:pt>
                <c:pt idx="1110">
                  <c:v>4368.4799800000001</c:v>
                </c:pt>
                <c:pt idx="1111">
                  <c:v>4393.9501950000003</c:v>
                </c:pt>
                <c:pt idx="1112">
                  <c:v>4404.080078</c:v>
                </c:pt>
                <c:pt idx="1113">
                  <c:v>4406.9702150000003</c:v>
                </c:pt>
                <c:pt idx="1114">
                  <c:v>4364.6298829999996</c:v>
                </c:pt>
                <c:pt idx="1115">
                  <c:v>4303.8198240000002</c:v>
                </c:pt>
                <c:pt idx="1116">
                  <c:v>4292.9599609999996</c:v>
                </c:pt>
                <c:pt idx="1117">
                  <c:v>4297.0600590000004</c:v>
                </c:pt>
                <c:pt idx="1118">
                  <c:v>4244.3500979999999</c:v>
                </c:pt>
                <c:pt idx="1119">
                  <c:v>4260.4799800000001</c:v>
                </c:pt>
                <c:pt idx="1120">
                  <c:v>4257.1098629999997</c:v>
                </c:pt>
                <c:pt idx="1121">
                  <c:v>4259.25</c:v>
                </c:pt>
                <c:pt idx="1122">
                  <c:v>4298.3598629999997</c:v>
                </c:pt>
                <c:pt idx="1123">
                  <c:v>4316.3398440000001</c:v>
                </c:pt>
                <c:pt idx="1124">
                  <c:v>4320.4702150000003</c:v>
                </c:pt>
                <c:pt idx="1125">
                  <c:v>4383.4599609999996</c:v>
                </c:pt>
                <c:pt idx="1126">
                  <c:v>4424</c:v>
                </c:pt>
                <c:pt idx="1127">
                  <c:v>4435.5498049999997</c:v>
                </c:pt>
                <c:pt idx="1128">
                  <c:v>4450.8901370000003</c:v>
                </c:pt>
                <c:pt idx="1129">
                  <c:v>4413.4101559999999</c:v>
                </c:pt>
                <c:pt idx="1130">
                  <c:v>4422.2998049999997</c:v>
                </c:pt>
                <c:pt idx="1131">
                  <c:v>4396.7998049999997</c:v>
                </c:pt>
                <c:pt idx="1132">
                  <c:v>4339.4399409999996</c:v>
                </c:pt>
                <c:pt idx="1133">
                  <c:v>4280.2099609999996</c:v>
                </c:pt>
                <c:pt idx="1134">
                  <c:v>4264.2001950000003</c:v>
                </c:pt>
                <c:pt idx="1135">
                  <c:v>4281.419922</c:v>
                </c:pt>
                <c:pt idx="1136">
                  <c:v>4271.7001950000003</c:v>
                </c:pt>
                <c:pt idx="1137">
                  <c:v>4241.7299800000001</c:v>
                </c:pt>
                <c:pt idx="1138">
                  <c:v>4297.4702150000003</c:v>
                </c:pt>
                <c:pt idx="1139">
                  <c:v>4307.1201170000004</c:v>
                </c:pt>
                <c:pt idx="1140">
                  <c:v>4245.6000979999999</c:v>
                </c:pt>
                <c:pt idx="1141">
                  <c:v>4278.7797849999997</c:v>
                </c:pt>
                <c:pt idx="1142">
                  <c:v>4277.580078</c:v>
                </c:pt>
                <c:pt idx="1143">
                  <c:v>4332.8100590000004</c:v>
                </c:pt>
                <c:pt idx="1144">
                  <c:v>4317.8701170000004</c:v>
                </c:pt>
                <c:pt idx="1145">
                  <c:v>4329.0097660000001</c:v>
                </c:pt>
                <c:pt idx="1146">
                  <c:v>4305.1499020000001</c:v>
                </c:pt>
                <c:pt idx="1147">
                  <c:v>4285.8901370000003</c:v>
                </c:pt>
                <c:pt idx="1148">
                  <c:v>4304.4902339999999</c:v>
                </c:pt>
                <c:pt idx="1149">
                  <c:v>4325.6899409999996</c:v>
                </c:pt>
                <c:pt idx="1150">
                  <c:v>4324.8398440000001</c:v>
                </c:pt>
                <c:pt idx="1151">
                  <c:v>4310.7998049999997</c:v>
                </c:pt>
                <c:pt idx="1152">
                  <c:v>4328.7700199999999</c:v>
                </c:pt>
                <c:pt idx="1153">
                  <c:v>4241.7299800000001</c:v>
                </c:pt>
                <c:pt idx="1154">
                  <c:v>4179.7402339999999</c:v>
                </c:pt>
                <c:pt idx="1155">
                  <c:v>4127.25</c:v>
                </c:pt>
                <c:pt idx="1156">
                  <c:v>4111.4702150000003</c:v>
                </c:pt>
                <c:pt idx="1157">
                  <c:v>3951.389893</c:v>
                </c:pt>
                <c:pt idx="1158">
                  <c:v>3919.6499020000001</c:v>
                </c:pt>
                <c:pt idx="1159">
                  <c:v>4005.3100589999999</c:v>
                </c:pt>
                <c:pt idx="1160">
                  <c:v>3963.0900879999999</c:v>
                </c:pt>
                <c:pt idx="1161">
                  <c:v>4085.1000979999999</c:v>
                </c:pt>
                <c:pt idx="1162">
                  <c:v>4082.26001</c:v>
                </c:pt>
                <c:pt idx="1163">
                  <c:v>3988.73999</c:v>
                </c:pt>
                <c:pt idx="1164">
                  <c:v>3960.75</c:v>
                </c:pt>
                <c:pt idx="1165">
                  <c:v>3983.080078</c:v>
                </c:pt>
                <c:pt idx="1166">
                  <c:v>3986.3000489999999</c:v>
                </c:pt>
                <c:pt idx="1167">
                  <c:v>3772.889893</c:v>
                </c:pt>
                <c:pt idx="1168">
                  <c:v>3893.429932</c:v>
                </c:pt>
                <c:pt idx="1169">
                  <c:v>3792.570068</c:v>
                </c:pt>
                <c:pt idx="1170">
                  <c:v>3739.98999</c:v>
                </c:pt>
                <c:pt idx="1171">
                  <c:v>3815.669922</c:v>
                </c:pt>
                <c:pt idx="1172">
                  <c:v>3899.0900879999999</c:v>
                </c:pt>
                <c:pt idx="1173">
                  <c:v>4011.98999</c:v>
                </c:pt>
                <c:pt idx="1174">
                  <c:v>3970.929932</c:v>
                </c:pt>
                <c:pt idx="1175">
                  <c:v>3956.669922</c:v>
                </c:pt>
                <c:pt idx="1176">
                  <c:v>4009.6000979999999</c:v>
                </c:pt>
                <c:pt idx="1177">
                  <c:v>4085.7700199999999</c:v>
                </c:pt>
                <c:pt idx="1178">
                  <c:v>4075.1201169999999</c:v>
                </c:pt>
                <c:pt idx="1179">
                  <c:v>3992.139893</c:v>
                </c:pt>
                <c:pt idx="1180">
                  <c:v>3852.8999020000001</c:v>
                </c:pt>
                <c:pt idx="1181">
                  <c:v>3882.8400879999999</c:v>
                </c:pt>
                <c:pt idx="1182">
                  <c:v>3876.929932</c:v>
                </c:pt>
                <c:pt idx="1183">
                  <c:v>3993.6899410000001</c:v>
                </c:pt>
                <c:pt idx="1184">
                  <c:v>3977.2700199999999</c:v>
                </c:pt>
                <c:pt idx="1185">
                  <c:v>3826.6999510000001</c:v>
                </c:pt>
                <c:pt idx="1186">
                  <c:v>3798.9099120000001</c:v>
                </c:pt>
                <c:pt idx="1187">
                  <c:v>3848.459961</c:v>
                </c:pt>
                <c:pt idx="1188">
                  <c:v>3834.4399410000001</c:v>
                </c:pt>
                <c:pt idx="1189">
                  <c:v>3910.639893</c:v>
                </c:pt>
                <c:pt idx="1190">
                  <c:v>3908.73999</c:v>
                </c:pt>
                <c:pt idx="1191">
                  <c:v>4015.0500489999999</c:v>
                </c:pt>
                <c:pt idx="1192">
                  <c:v>3974.360107</c:v>
                </c:pt>
                <c:pt idx="1193">
                  <c:v>4037.5600589999999</c:v>
                </c:pt>
                <c:pt idx="1194">
                  <c:v>4118.1000979999999</c:v>
                </c:pt>
                <c:pt idx="1195">
                  <c:v>3949.8798830000001</c:v>
                </c:pt>
                <c:pt idx="1196">
                  <c:v>3954.459961</c:v>
                </c:pt>
                <c:pt idx="1197">
                  <c:v>3816.6599120000001</c:v>
                </c:pt>
                <c:pt idx="1198">
                  <c:v>3860.0600589999999</c:v>
                </c:pt>
                <c:pt idx="1199">
                  <c:v>3878.1899410000001</c:v>
                </c:pt>
                <c:pt idx="1200">
                  <c:v>3930.2299800000001</c:v>
                </c:pt>
                <c:pt idx="1201">
                  <c:v>3920.610107</c:v>
                </c:pt>
                <c:pt idx="1202">
                  <c:v>3837.820068</c:v>
                </c:pt>
                <c:pt idx="1203">
                  <c:v>3754.219971</c:v>
                </c:pt>
                <c:pt idx="1204">
                  <c:v>3783.639893</c:v>
                </c:pt>
                <c:pt idx="1205">
                  <c:v>3668.3701169999999</c:v>
                </c:pt>
                <c:pt idx="1206">
                  <c:v>3621.3500979999999</c:v>
                </c:pt>
                <c:pt idx="1207">
                  <c:v>3539.26001</c:v>
                </c:pt>
                <c:pt idx="1208">
                  <c:v>3457.919922</c:v>
                </c:pt>
                <c:pt idx="1209">
                  <c:v>3649.389893</c:v>
                </c:pt>
                <c:pt idx="1210">
                  <c:v>3684.2700199999999</c:v>
                </c:pt>
                <c:pt idx="1211">
                  <c:v>3683.9399410000001</c:v>
                </c:pt>
                <c:pt idx="1212">
                  <c:v>3705.780029</c:v>
                </c:pt>
                <c:pt idx="1213">
                  <c:v>3728.3999020000001</c:v>
                </c:pt>
                <c:pt idx="1214">
                  <c:v>3547.570068</c:v>
                </c:pt>
                <c:pt idx="1215">
                  <c:v>3708.360107</c:v>
                </c:pt>
                <c:pt idx="1216">
                  <c:v>3762.7700199999999</c:v>
                </c:pt>
                <c:pt idx="1217">
                  <c:v>3780.8701169999999</c:v>
                </c:pt>
                <c:pt idx="1218">
                  <c:v>3851.1000979999999</c:v>
                </c:pt>
                <c:pt idx="1219">
                  <c:v>3877.080078</c:v>
                </c:pt>
                <c:pt idx="1220">
                  <c:v>3881.48999</c:v>
                </c:pt>
                <c:pt idx="1221">
                  <c:v>3828.0900879999999</c:v>
                </c:pt>
                <c:pt idx="1222">
                  <c:v>3869.5</c:v>
                </c:pt>
                <c:pt idx="1223">
                  <c:v>3858.290039</c:v>
                </c:pt>
                <c:pt idx="1224">
                  <c:v>3888.330078</c:v>
                </c:pt>
                <c:pt idx="1225">
                  <c:v>3971.48999</c:v>
                </c:pt>
                <c:pt idx="1226">
                  <c:v>3874.73999</c:v>
                </c:pt>
                <c:pt idx="1227">
                  <c:v>3871.6201169999999</c:v>
                </c:pt>
                <c:pt idx="1228">
                  <c:v>3988.8000489999999</c:v>
                </c:pt>
                <c:pt idx="1229">
                  <c:v>4083.360107</c:v>
                </c:pt>
                <c:pt idx="1230">
                  <c:v>4034.1201169999999</c:v>
                </c:pt>
                <c:pt idx="1231">
                  <c:v>3984.469971</c:v>
                </c:pt>
                <c:pt idx="1232">
                  <c:v>4099.4101559999999</c:v>
                </c:pt>
                <c:pt idx="1233">
                  <c:v>4139.6098629999997</c:v>
                </c:pt>
                <c:pt idx="1234">
                  <c:v>4186.3798829999996</c:v>
                </c:pt>
                <c:pt idx="1235">
                  <c:v>4230.1601559999999</c:v>
                </c:pt>
                <c:pt idx="1236">
                  <c:v>4253.3100590000004</c:v>
                </c:pt>
                <c:pt idx="1237">
                  <c:v>4311.669922</c:v>
                </c:pt>
                <c:pt idx="1238">
                  <c:v>4234.6801759999998</c:v>
                </c:pt>
                <c:pt idx="1239">
                  <c:v>4245.7597660000001</c:v>
                </c:pt>
                <c:pt idx="1240">
                  <c:v>4248.1298829999996</c:v>
                </c:pt>
                <c:pt idx="1241">
                  <c:v>4331.4399409999996</c:v>
                </c:pt>
                <c:pt idx="1242">
                  <c:v>4326.3198240000002</c:v>
                </c:pt>
                <c:pt idx="1243">
                  <c:v>4334.1601559999999</c:v>
                </c:pt>
                <c:pt idx="1244">
                  <c:v>4347.419922</c:v>
                </c:pt>
                <c:pt idx="1245">
                  <c:v>4345.75</c:v>
                </c:pt>
                <c:pt idx="1246">
                  <c:v>4364.1899409999996</c:v>
                </c:pt>
                <c:pt idx="1247">
                  <c:v>4334.6000979999999</c:v>
                </c:pt>
                <c:pt idx="1248">
                  <c:v>4394.5297849999997</c:v>
                </c:pt>
                <c:pt idx="1249">
                  <c:v>4421.9902339999999</c:v>
                </c:pt>
                <c:pt idx="1250">
                  <c:v>4406.7597660000001</c:v>
                </c:pt>
                <c:pt idx="1251">
                  <c:v>4373.6801759999998</c:v>
                </c:pt>
                <c:pt idx="1252">
                  <c:v>4368.1401370000003</c:v>
                </c:pt>
                <c:pt idx="1253">
                  <c:v>4396.0898440000001</c:v>
                </c:pt>
                <c:pt idx="1254">
                  <c:v>4380.2299800000001</c:v>
                </c:pt>
                <c:pt idx="1255">
                  <c:v>4373.5400390000004</c:v>
                </c:pt>
                <c:pt idx="1256">
                  <c:v>4325.580078</c:v>
                </c:pt>
                <c:pt idx="1257">
                  <c:v>4285.8598629999997</c:v>
                </c:pt>
                <c:pt idx="1258">
                  <c:v>4284.4702150000003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21440"/>
        <c:axId val="1361420896"/>
      </c:lineChart>
      <c:dateAx>
        <c:axId val="136142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21984"/>
        <c:crosses val="autoZero"/>
        <c:auto val="1"/>
        <c:lblOffset val="100"/>
        <c:baseTimeUnit val="days"/>
      </c:dateAx>
      <c:valAx>
        <c:axId val="1361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20352"/>
        <c:crosses val="autoZero"/>
        <c:crossBetween val="between"/>
      </c:valAx>
      <c:valAx>
        <c:axId val="136142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21440"/>
        <c:crosses val="max"/>
        <c:crossBetween val="between"/>
      </c:valAx>
      <c:dateAx>
        <c:axId val="1361421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6142089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Model3_RR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Data!$D$2:$D$1260</c:f>
              <c:numCache>
                <c:formatCode>General</c:formatCode>
                <c:ptCount val="12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19.061029586708099</c:v>
                </c:pt>
                <c:pt idx="881">
                  <c:v>19.061029586708099</c:v>
                </c:pt>
                <c:pt idx="882">
                  <c:v>19.061029586708099</c:v>
                </c:pt>
                <c:pt idx="883">
                  <c:v>17.5641369741078</c:v>
                </c:pt>
                <c:pt idx="884">
                  <c:v>17.5641369741078</c:v>
                </c:pt>
                <c:pt idx="885">
                  <c:v>16.4203319877378</c:v>
                </c:pt>
                <c:pt idx="886">
                  <c:v>16.4203319877378</c:v>
                </c:pt>
                <c:pt idx="887">
                  <c:v>16.4203319877378</c:v>
                </c:pt>
                <c:pt idx="888">
                  <c:v>16.4203319877378</c:v>
                </c:pt>
                <c:pt idx="889">
                  <c:v>16.688877506278001</c:v>
                </c:pt>
                <c:pt idx="890">
                  <c:v>16.688877506278001</c:v>
                </c:pt>
                <c:pt idx="891">
                  <c:v>16.688877506278001</c:v>
                </c:pt>
                <c:pt idx="892">
                  <c:v>16.688877506278001</c:v>
                </c:pt>
                <c:pt idx="893">
                  <c:v>15.5450725199061</c:v>
                </c:pt>
                <c:pt idx="894">
                  <c:v>15.5450725199061</c:v>
                </c:pt>
                <c:pt idx="895">
                  <c:v>15.5450725199061</c:v>
                </c:pt>
                <c:pt idx="896">
                  <c:v>18.285231422038098</c:v>
                </c:pt>
                <c:pt idx="897">
                  <c:v>18.285231422038098</c:v>
                </c:pt>
                <c:pt idx="898">
                  <c:v>18.285231422038098</c:v>
                </c:pt>
                <c:pt idx="899">
                  <c:v>11.492024416029301</c:v>
                </c:pt>
                <c:pt idx="900">
                  <c:v>11.492024416029301</c:v>
                </c:pt>
                <c:pt idx="901">
                  <c:v>11.492024416029301</c:v>
                </c:pt>
                <c:pt idx="902">
                  <c:v>11.492024416029301</c:v>
                </c:pt>
                <c:pt idx="903">
                  <c:v>26.237162609892</c:v>
                </c:pt>
                <c:pt idx="904">
                  <c:v>26.237162609892</c:v>
                </c:pt>
                <c:pt idx="905">
                  <c:v>26.237162609892</c:v>
                </c:pt>
                <c:pt idx="906">
                  <c:v>53.185705395293503</c:v>
                </c:pt>
                <c:pt idx="907">
                  <c:v>53.185705395293503</c:v>
                </c:pt>
                <c:pt idx="908">
                  <c:v>53.185705395293503</c:v>
                </c:pt>
                <c:pt idx="909">
                  <c:v>61.376841017250598</c:v>
                </c:pt>
                <c:pt idx="910">
                  <c:v>61.376841017250598</c:v>
                </c:pt>
                <c:pt idx="911">
                  <c:v>61.376841017250598</c:v>
                </c:pt>
                <c:pt idx="912">
                  <c:v>61.376841017250598</c:v>
                </c:pt>
                <c:pt idx="913">
                  <c:v>46.109530981786499</c:v>
                </c:pt>
                <c:pt idx="914">
                  <c:v>46.109530981786499</c:v>
                </c:pt>
                <c:pt idx="915">
                  <c:v>46.109530981786499</c:v>
                </c:pt>
                <c:pt idx="916">
                  <c:v>68.269509326424597</c:v>
                </c:pt>
                <c:pt idx="917">
                  <c:v>68.269509326424597</c:v>
                </c:pt>
                <c:pt idx="918">
                  <c:v>68.269509326424597</c:v>
                </c:pt>
                <c:pt idx="919">
                  <c:v>62.535565199095799</c:v>
                </c:pt>
                <c:pt idx="920">
                  <c:v>62.535565199095799</c:v>
                </c:pt>
                <c:pt idx="921">
                  <c:v>62.535565199095799</c:v>
                </c:pt>
                <c:pt idx="922">
                  <c:v>62.535565199095799</c:v>
                </c:pt>
                <c:pt idx="923">
                  <c:v>62.535565199095799</c:v>
                </c:pt>
                <c:pt idx="924">
                  <c:v>86.333173900305994</c:v>
                </c:pt>
                <c:pt idx="925">
                  <c:v>86.333173900305994</c:v>
                </c:pt>
                <c:pt idx="926">
                  <c:v>91.672753960590796</c:v>
                </c:pt>
                <c:pt idx="927">
                  <c:v>91.672753960590796</c:v>
                </c:pt>
                <c:pt idx="928">
                  <c:v>91.672753960590796</c:v>
                </c:pt>
                <c:pt idx="929">
                  <c:v>104.65245402331399</c:v>
                </c:pt>
                <c:pt idx="930">
                  <c:v>104.65245402331399</c:v>
                </c:pt>
                <c:pt idx="931">
                  <c:v>104.65245402331399</c:v>
                </c:pt>
                <c:pt idx="932">
                  <c:v>104.65245402331399</c:v>
                </c:pt>
                <c:pt idx="933">
                  <c:v>102.096298532036</c:v>
                </c:pt>
                <c:pt idx="934">
                  <c:v>102.096298532036</c:v>
                </c:pt>
                <c:pt idx="935">
                  <c:v>102.096298532036</c:v>
                </c:pt>
                <c:pt idx="936">
                  <c:v>107.718348693306</c:v>
                </c:pt>
                <c:pt idx="937">
                  <c:v>107.718348693306</c:v>
                </c:pt>
                <c:pt idx="938">
                  <c:v>107.718348693306</c:v>
                </c:pt>
                <c:pt idx="939">
                  <c:v>140.458523161865</c:v>
                </c:pt>
                <c:pt idx="940">
                  <c:v>140.458523161865</c:v>
                </c:pt>
                <c:pt idx="941">
                  <c:v>140.458523161865</c:v>
                </c:pt>
                <c:pt idx="942">
                  <c:v>140.458523161865</c:v>
                </c:pt>
                <c:pt idx="943">
                  <c:v>146.46051550121501</c:v>
                </c:pt>
                <c:pt idx="944">
                  <c:v>146.46051550121501</c:v>
                </c:pt>
                <c:pt idx="945">
                  <c:v>146.46051550121501</c:v>
                </c:pt>
                <c:pt idx="946">
                  <c:v>136.75856268421501</c:v>
                </c:pt>
                <c:pt idx="947">
                  <c:v>136.75856268421501</c:v>
                </c:pt>
                <c:pt idx="948">
                  <c:v>136.75856268421501</c:v>
                </c:pt>
                <c:pt idx="949">
                  <c:v>147.26664936334899</c:v>
                </c:pt>
                <c:pt idx="950">
                  <c:v>147.26664936334899</c:v>
                </c:pt>
                <c:pt idx="951">
                  <c:v>147.26664936334899</c:v>
                </c:pt>
                <c:pt idx="952">
                  <c:v>147.26664936334899</c:v>
                </c:pt>
                <c:pt idx="953">
                  <c:v>166.60192669816701</c:v>
                </c:pt>
                <c:pt idx="954">
                  <c:v>166.60192669816701</c:v>
                </c:pt>
                <c:pt idx="955">
                  <c:v>166.60192669816701</c:v>
                </c:pt>
                <c:pt idx="956">
                  <c:v>178.86202423251001</c:v>
                </c:pt>
                <c:pt idx="957">
                  <c:v>178.86202423251001</c:v>
                </c:pt>
                <c:pt idx="958">
                  <c:v>197.34093974709501</c:v>
                </c:pt>
                <c:pt idx="959">
                  <c:v>197.34093974709501</c:v>
                </c:pt>
                <c:pt idx="960">
                  <c:v>197.34093974709501</c:v>
                </c:pt>
                <c:pt idx="961">
                  <c:v>197.34093974709501</c:v>
                </c:pt>
                <c:pt idx="962">
                  <c:v>201.65706299783901</c:v>
                </c:pt>
                <c:pt idx="963">
                  <c:v>201.65706299783901</c:v>
                </c:pt>
                <c:pt idx="964">
                  <c:v>214.28367543433501</c:v>
                </c:pt>
                <c:pt idx="965">
                  <c:v>214.28367543433501</c:v>
                </c:pt>
                <c:pt idx="966">
                  <c:v>214.28367543433501</c:v>
                </c:pt>
                <c:pt idx="967">
                  <c:v>236.44365377897299</c:v>
                </c:pt>
                <c:pt idx="968">
                  <c:v>236.44365377897299</c:v>
                </c:pt>
                <c:pt idx="969">
                  <c:v>236.44365377897299</c:v>
                </c:pt>
                <c:pt idx="970">
                  <c:v>236.44365377897299</c:v>
                </c:pt>
                <c:pt idx="971">
                  <c:v>242.93101727775499</c:v>
                </c:pt>
                <c:pt idx="972">
                  <c:v>242.93101727775499</c:v>
                </c:pt>
                <c:pt idx="973">
                  <c:v>271.93641981255797</c:v>
                </c:pt>
                <c:pt idx="974">
                  <c:v>271.93641981255797</c:v>
                </c:pt>
                <c:pt idx="975">
                  <c:v>271.93641981255797</c:v>
                </c:pt>
                <c:pt idx="976">
                  <c:v>295.50874866210501</c:v>
                </c:pt>
                <c:pt idx="977">
                  <c:v>295.50874866210501</c:v>
                </c:pt>
                <c:pt idx="978">
                  <c:v>295.50874866210501</c:v>
                </c:pt>
                <c:pt idx="979">
                  <c:v>295.50874866210501</c:v>
                </c:pt>
                <c:pt idx="980">
                  <c:v>324.02430427883297</c:v>
                </c:pt>
                <c:pt idx="981">
                  <c:v>324.02430427883297</c:v>
                </c:pt>
                <c:pt idx="982">
                  <c:v>324.02430427883297</c:v>
                </c:pt>
                <c:pt idx="983">
                  <c:v>324.02430427883297</c:v>
                </c:pt>
                <c:pt idx="984">
                  <c:v>341.94723110874202</c:v>
                </c:pt>
                <c:pt idx="985">
                  <c:v>341.94723110874202</c:v>
                </c:pt>
                <c:pt idx="986">
                  <c:v>381.40850313851797</c:v>
                </c:pt>
                <c:pt idx="987">
                  <c:v>381.40850313851797</c:v>
                </c:pt>
                <c:pt idx="988">
                  <c:v>381.40850313851797</c:v>
                </c:pt>
                <c:pt idx="989">
                  <c:v>381.40850313851797</c:v>
                </c:pt>
                <c:pt idx="990">
                  <c:v>399.33142996842798</c:v>
                </c:pt>
                <c:pt idx="991">
                  <c:v>399.33142996842798</c:v>
                </c:pt>
                <c:pt idx="992">
                  <c:v>399.33142996842798</c:v>
                </c:pt>
                <c:pt idx="993">
                  <c:v>399.33142996842798</c:v>
                </c:pt>
                <c:pt idx="994">
                  <c:v>419.37288255569899</c:v>
                </c:pt>
                <c:pt idx="995">
                  <c:v>435.8834588807</c:v>
                </c:pt>
                <c:pt idx="996">
                  <c:v>435.8834588807</c:v>
                </c:pt>
                <c:pt idx="997">
                  <c:v>435.8834588807</c:v>
                </c:pt>
                <c:pt idx="998">
                  <c:v>435.8834588807</c:v>
                </c:pt>
                <c:pt idx="999">
                  <c:v>464.04592687119799</c:v>
                </c:pt>
                <c:pt idx="1000">
                  <c:v>464.04592687119799</c:v>
                </c:pt>
                <c:pt idx="1001">
                  <c:v>464.04592687119799</c:v>
                </c:pt>
                <c:pt idx="1002">
                  <c:v>464.04592687119799</c:v>
                </c:pt>
                <c:pt idx="1003">
                  <c:v>478.43797743883403</c:v>
                </c:pt>
                <c:pt idx="1004">
                  <c:v>478.43797743883403</c:v>
                </c:pt>
                <c:pt idx="1005">
                  <c:v>478.43797743883403</c:v>
                </c:pt>
                <c:pt idx="1006">
                  <c:v>503.42265679328898</c:v>
                </c:pt>
                <c:pt idx="1007">
                  <c:v>503.42265679328898</c:v>
                </c:pt>
                <c:pt idx="1008">
                  <c:v>503.42265679328898</c:v>
                </c:pt>
                <c:pt idx="1009">
                  <c:v>527.70116089528801</c:v>
                </c:pt>
                <c:pt idx="1010">
                  <c:v>527.70116089528801</c:v>
                </c:pt>
                <c:pt idx="1011">
                  <c:v>527.70116089528801</c:v>
                </c:pt>
                <c:pt idx="1012">
                  <c:v>527.70116089528801</c:v>
                </c:pt>
                <c:pt idx="1013">
                  <c:v>559.747592774292</c:v>
                </c:pt>
                <c:pt idx="1014">
                  <c:v>559.747592774292</c:v>
                </c:pt>
                <c:pt idx="1015">
                  <c:v>559.747592774292</c:v>
                </c:pt>
                <c:pt idx="1016">
                  <c:v>591.79402465329395</c:v>
                </c:pt>
                <c:pt idx="1017">
                  <c:v>591.79402465329395</c:v>
                </c:pt>
                <c:pt idx="1018">
                  <c:v>591.79402465329395</c:v>
                </c:pt>
                <c:pt idx="1019">
                  <c:v>632.66764718798095</c:v>
                </c:pt>
                <c:pt idx="1020">
                  <c:v>632.66764718798095</c:v>
                </c:pt>
                <c:pt idx="1021">
                  <c:v>632.66764718798095</c:v>
                </c:pt>
                <c:pt idx="1022">
                  <c:v>632.66764718798095</c:v>
                </c:pt>
                <c:pt idx="1023">
                  <c:v>672.83509447021402</c:v>
                </c:pt>
                <c:pt idx="1024">
                  <c:v>672.83509447021402</c:v>
                </c:pt>
                <c:pt idx="1025">
                  <c:v>709.64820930328494</c:v>
                </c:pt>
                <c:pt idx="1026">
                  <c:v>709.64820930328494</c:v>
                </c:pt>
                <c:pt idx="1027">
                  <c:v>709.64820930328494</c:v>
                </c:pt>
                <c:pt idx="1028">
                  <c:v>764.46879307395295</c:v>
                </c:pt>
                <c:pt idx="1029">
                  <c:v>764.46879307395295</c:v>
                </c:pt>
                <c:pt idx="1030">
                  <c:v>764.46879307395295</c:v>
                </c:pt>
                <c:pt idx="1031">
                  <c:v>764.46879307395295</c:v>
                </c:pt>
                <c:pt idx="1032">
                  <c:v>816.64121964791605</c:v>
                </c:pt>
                <c:pt idx="1033">
                  <c:v>816.64121964791605</c:v>
                </c:pt>
                <c:pt idx="1034">
                  <c:v>816.64121964791605</c:v>
                </c:pt>
                <c:pt idx="1035">
                  <c:v>871.63834723169805</c:v>
                </c:pt>
                <c:pt idx="1036">
                  <c:v>871.63834723169805</c:v>
                </c:pt>
                <c:pt idx="1037">
                  <c:v>871.63834723169805</c:v>
                </c:pt>
                <c:pt idx="1038">
                  <c:v>918.02834229304403</c:v>
                </c:pt>
                <c:pt idx="1039">
                  <c:v>918.02834229304403</c:v>
                </c:pt>
                <c:pt idx="1040">
                  <c:v>918.02834229304403</c:v>
                </c:pt>
                <c:pt idx="1041">
                  <c:v>918.02834229304403</c:v>
                </c:pt>
                <c:pt idx="1042">
                  <c:v>950.91397891748102</c:v>
                </c:pt>
                <c:pt idx="1043">
                  <c:v>950.91397891748102</c:v>
                </c:pt>
                <c:pt idx="1044">
                  <c:v>950.91397891748102</c:v>
                </c:pt>
                <c:pt idx="1045">
                  <c:v>1011.32627715195</c:v>
                </c:pt>
                <c:pt idx="1046">
                  <c:v>1011.32627715195</c:v>
                </c:pt>
                <c:pt idx="1047">
                  <c:v>1011.32627715195</c:v>
                </c:pt>
                <c:pt idx="1048">
                  <c:v>1081.8719913365401</c:v>
                </c:pt>
                <c:pt idx="1049">
                  <c:v>1081.8719913365401</c:v>
                </c:pt>
                <c:pt idx="1050">
                  <c:v>1081.8719913365401</c:v>
                </c:pt>
                <c:pt idx="1051">
                  <c:v>1081.8719913365401</c:v>
                </c:pt>
                <c:pt idx="1052">
                  <c:v>1145.1610088423799</c:v>
                </c:pt>
                <c:pt idx="1053">
                  <c:v>1145.1610088423799</c:v>
                </c:pt>
                <c:pt idx="1054">
                  <c:v>1218.6434174641599</c:v>
                </c:pt>
                <c:pt idx="1055">
                  <c:v>1218.6434174641599</c:v>
                </c:pt>
                <c:pt idx="1056">
                  <c:v>1218.6434174641599</c:v>
                </c:pt>
                <c:pt idx="1057">
                  <c:v>1218.6434174641599</c:v>
                </c:pt>
                <c:pt idx="1058">
                  <c:v>1287.1684758136901</c:v>
                </c:pt>
                <c:pt idx="1059">
                  <c:v>1287.1684758136901</c:v>
                </c:pt>
                <c:pt idx="1060">
                  <c:v>1365.78597205645</c:v>
                </c:pt>
                <c:pt idx="1061">
                  <c:v>1365.78597205645</c:v>
                </c:pt>
                <c:pt idx="1062">
                  <c:v>1365.78597205645</c:v>
                </c:pt>
                <c:pt idx="1063">
                  <c:v>1443.80441287025</c:v>
                </c:pt>
                <c:pt idx="1064">
                  <c:v>1443.80441287025</c:v>
                </c:pt>
                <c:pt idx="1065">
                  <c:v>1443.80441287025</c:v>
                </c:pt>
                <c:pt idx="1066">
                  <c:v>1443.80441287025</c:v>
                </c:pt>
                <c:pt idx="1067">
                  <c:v>1526.0952139614101</c:v>
                </c:pt>
                <c:pt idx="1068">
                  <c:v>1526.0952139614101</c:v>
                </c:pt>
                <c:pt idx="1069">
                  <c:v>1584.07120757492</c:v>
                </c:pt>
                <c:pt idx="1070">
                  <c:v>1584.07120757492</c:v>
                </c:pt>
                <c:pt idx="1071">
                  <c:v>1584.07120757492</c:v>
                </c:pt>
                <c:pt idx="1072">
                  <c:v>1649.3561150513201</c:v>
                </c:pt>
                <c:pt idx="1073">
                  <c:v>1649.3561150513201</c:v>
                </c:pt>
                <c:pt idx="1074">
                  <c:v>1649.3561150513201</c:v>
                </c:pt>
                <c:pt idx="1075">
                  <c:v>1649.3561150513201</c:v>
                </c:pt>
                <c:pt idx="1076">
                  <c:v>1717.3115585176499</c:v>
                </c:pt>
                <c:pt idx="1077">
                  <c:v>1717.3115585176499</c:v>
                </c:pt>
                <c:pt idx="1078">
                  <c:v>1776.5845275244001</c:v>
                </c:pt>
                <c:pt idx="1079">
                  <c:v>1776.5845275244001</c:v>
                </c:pt>
                <c:pt idx="1080">
                  <c:v>1776.5845275244001</c:v>
                </c:pt>
                <c:pt idx="1081">
                  <c:v>1837.5170083744099</c:v>
                </c:pt>
                <c:pt idx="1082">
                  <c:v>1837.5170083744099</c:v>
                </c:pt>
                <c:pt idx="1083">
                  <c:v>1837.5170083744099</c:v>
                </c:pt>
                <c:pt idx="1084">
                  <c:v>1909.78012088071</c:v>
                </c:pt>
                <c:pt idx="1085">
                  <c:v>1909.78012088071</c:v>
                </c:pt>
                <c:pt idx="1086">
                  <c:v>1909.78012088071</c:v>
                </c:pt>
                <c:pt idx="1087">
                  <c:v>1970.17476473387</c:v>
                </c:pt>
                <c:pt idx="1088">
                  <c:v>2030.4500550232301</c:v>
                </c:pt>
                <c:pt idx="1089">
                  <c:v>2030.4500550232301</c:v>
                </c:pt>
                <c:pt idx="1090">
                  <c:v>2030.4500550232301</c:v>
                </c:pt>
                <c:pt idx="1091">
                  <c:v>2182.23247940806</c:v>
                </c:pt>
                <c:pt idx="1092">
                  <c:v>2182.23247940806</c:v>
                </c:pt>
                <c:pt idx="1093">
                  <c:v>2182.23247940806</c:v>
                </c:pt>
                <c:pt idx="1094">
                  <c:v>2182.23247940806</c:v>
                </c:pt>
                <c:pt idx="1095">
                  <c:v>2267.1708693456198</c:v>
                </c:pt>
                <c:pt idx="1096">
                  <c:v>2352.5274230191899</c:v>
                </c:pt>
                <c:pt idx="1097">
                  <c:v>2352.5274230191899</c:v>
                </c:pt>
                <c:pt idx="1098">
                  <c:v>2352.5274230191899</c:v>
                </c:pt>
                <c:pt idx="1099">
                  <c:v>2437.4516752429499</c:v>
                </c:pt>
                <c:pt idx="1100">
                  <c:v>2437.4516752429499</c:v>
                </c:pt>
                <c:pt idx="1101">
                  <c:v>2516.4991853255401</c:v>
                </c:pt>
                <c:pt idx="1102">
                  <c:v>2586.30396963661</c:v>
                </c:pt>
                <c:pt idx="1103">
                  <c:v>2586.30396963661</c:v>
                </c:pt>
                <c:pt idx="1104">
                  <c:v>2668.9374149171599</c:v>
                </c:pt>
                <c:pt idx="1105">
                  <c:v>2668.9374149171599</c:v>
                </c:pt>
                <c:pt idx="1106">
                  <c:v>2750.1423117091399</c:v>
                </c:pt>
                <c:pt idx="1107">
                  <c:v>2750.1423117091399</c:v>
                </c:pt>
                <c:pt idx="1108">
                  <c:v>2841.8591315448102</c:v>
                </c:pt>
                <c:pt idx="1109">
                  <c:v>2841.8591315448102</c:v>
                </c:pt>
                <c:pt idx="1110">
                  <c:v>2929.89304141195</c:v>
                </c:pt>
                <c:pt idx="1111">
                  <c:v>2994.6668172514001</c:v>
                </c:pt>
                <c:pt idx="1112">
                  <c:v>3039.2209058483199</c:v>
                </c:pt>
                <c:pt idx="1113">
                  <c:v>3039.2209058483199</c:v>
                </c:pt>
                <c:pt idx="1114">
                  <c:v>3039.2209058483199</c:v>
                </c:pt>
                <c:pt idx="1115">
                  <c:v>3039.2209058483199</c:v>
                </c:pt>
                <c:pt idx="1116">
                  <c:v>3218.29103606234</c:v>
                </c:pt>
                <c:pt idx="1117">
                  <c:v>3292.9635986377498</c:v>
                </c:pt>
                <c:pt idx="1118">
                  <c:v>3292.9635986377498</c:v>
                </c:pt>
                <c:pt idx="1119">
                  <c:v>3292.9635986377498</c:v>
                </c:pt>
                <c:pt idx="1120">
                  <c:v>3378.3048068531202</c:v>
                </c:pt>
                <c:pt idx="1121">
                  <c:v>3472.1162817333902</c:v>
                </c:pt>
                <c:pt idx="1122">
                  <c:v>3472.1162817333902</c:v>
                </c:pt>
                <c:pt idx="1123">
                  <c:v>3472.1162817333902</c:v>
                </c:pt>
                <c:pt idx="1124">
                  <c:v>3564.44372292669</c:v>
                </c:pt>
                <c:pt idx="1125">
                  <c:v>3564.44372292669</c:v>
                </c:pt>
                <c:pt idx="1126">
                  <c:v>3709.37027968452</c:v>
                </c:pt>
                <c:pt idx="1127">
                  <c:v>3709.37027968452</c:v>
                </c:pt>
                <c:pt idx="1128">
                  <c:v>3799.4135920506901</c:v>
                </c:pt>
                <c:pt idx="1129">
                  <c:v>3799.4135920506901</c:v>
                </c:pt>
                <c:pt idx="1130">
                  <c:v>3886.9236250253098</c:v>
                </c:pt>
                <c:pt idx="1131">
                  <c:v>3995.1385174792899</c:v>
                </c:pt>
                <c:pt idx="1132">
                  <c:v>3995.1385174792899</c:v>
                </c:pt>
                <c:pt idx="1133">
                  <c:v>4085.8733345556998</c:v>
                </c:pt>
                <c:pt idx="1134">
                  <c:v>4085.8733345556998</c:v>
                </c:pt>
                <c:pt idx="1135">
                  <c:v>4248.3661996409501</c:v>
                </c:pt>
                <c:pt idx="1136">
                  <c:v>4248.3661996409501</c:v>
                </c:pt>
                <c:pt idx="1137">
                  <c:v>4315.65654537303</c:v>
                </c:pt>
                <c:pt idx="1138">
                  <c:v>4315.65654537303</c:v>
                </c:pt>
                <c:pt idx="1139">
                  <c:v>4411.6206470288898</c:v>
                </c:pt>
                <c:pt idx="1140">
                  <c:v>4496.5070329136597</c:v>
                </c:pt>
                <c:pt idx="1141">
                  <c:v>4496.5070329136597</c:v>
                </c:pt>
                <c:pt idx="1142">
                  <c:v>4575.6981224917499</c:v>
                </c:pt>
                <c:pt idx="1143">
                  <c:v>4575.6981224917499</c:v>
                </c:pt>
                <c:pt idx="1144">
                  <c:v>4575.6981224917499</c:v>
                </c:pt>
                <c:pt idx="1145">
                  <c:v>4644.75370743236</c:v>
                </c:pt>
                <c:pt idx="1146">
                  <c:v>4644.75370743236</c:v>
                </c:pt>
                <c:pt idx="1147">
                  <c:v>4644.75370743236</c:v>
                </c:pt>
                <c:pt idx="1148">
                  <c:v>4668.07628894966</c:v>
                </c:pt>
                <c:pt idx="1149">
                  <c:v>4668.07628894966</c:v>
                </c:pt>
                <c:pt idx="1150">
                  <c:v>4623.6394652291801</c:v>
                </c:pt>
                <c:pt idx="1151">
                  <c:v>4623.6394652291801</c:v>
                </c:pt>
                <c:pt idx="1152">
                  <c:v>4623.6394652291801</c:v>
                </c:pt>
                <c:pt idx="1153">
                  <c:v>4623.6394652291801</c:v>
                </c:pt>
                <c:pt idx="1154">
                  <c:v>4623.6394652291801</c:v>
                </c:pt>
                <c:pt idx="1155">
                  <c:v>4583.6958058790597</c:v>
                </c:pt>
                <c:pt idx="1156">
                  <c:v>4583.6958058790597</c:v>
                </c:pt>
                <c:pt idx="1157">
                  <c:v>4583.6958058790597</c:v>
                </c:pt>
                <c:pt idx="1158">
                  <c:v>4614.5064310662701</c:v>
                </c:pt>
                <c:pt idx="1159">
                  <c:v>4614.5064310662701</c:v>
                </c:pt>
                <c:pt idx="1160">
                  <c:v>4614.5064310662701</c:v>
                </c:pt>
                <c:pt idx="1161">
                  <c:v>4641.9627238043104</c:v>
                </c:pt>
                <c:pt idx="1162">
                  <c:v>4641.9627238043104</c:v>
                </c:pt>
                <c:pt idx="1163">
                  <c:v>4641.9627238043104</c:v>
                </c:pt>
                <c:pt idx="1164">
                  <c:v>4641.9627238043104</c:v>
                </c:pt>
                <c:pt idx="1165">
                  <c:v>4681.7770834603198</c:v>
                </c:pt>
                <c:pt idx="1166">
                  <c:v>4681.7770834603198</c:v>
                </c:pt>
                <c:pt idx="1167">
                  <c:v>4681.7770834603198</c:v>
                </c:pt>
                <c:pt idx="1168">
                  <c:v>4737.48038629655</c:v>
                </c:pt>
                <c:pt idx="1169">
                  <c:v>4737.48038629655</c:v>
                </c:pt>
                <c:pt idx="1170">
                  <c:v>4737.48038629655</c:v>
                </c:pt>
                <c:pt idx="1171">
                  <c:v>4787.88737473938</c:v>
                </c:pt>
                <c:pt idx="1172">
                  <c:v>4787.88737473938</c:v>
                </c:pt>
                <c:pt idx="1173">
                  <c:v>4787.88737473938</c:v>
                </c:pt>
                <c:pt idx="1174">
                  <c:v>4787.88737473938</c:v>
                </c:pt>
                <c:pt idx="1175">
                  <c:v>4801.57325005456</c:v>
                </c:pt>
                <c:pt idx="1176">
                  <c:v>4801.57325005456</c:v>
                </c:pt>
                <c:pt idx="1177">
                  <c:v>4801.57325005456</c:v>
                </c:pt>
                <c:pt idx="1178">
                  <c:v>4789.3201148114404</c:v>
                </c:pt>
                <c:pt idx="1179">
                  <c:v>4789.3201148114404</c:v>
                </c:pt>
                <c:pt idx="1180">
                  <c:v>4789.3201148114404</c:v>
                </c:pt>
                <c:pt idx="1181">
                  <c:v>4765.7423155902197</c:v>
                </c:pt>
                <c:pt idx="1182">
                  <c:v>4765.7423155902197</c:v>
                </c:pt>
                <c:pt idx="1183">
                  <c:v>4765.7423155902197</c:v>
                </c:pt>
                <c:pt idx="1184">
                  <c:v>4765.7423155902197</c:v>
                </c:pt>
                <c:pt idx="1185">
                  <c:v>4739.5292891417002</c:v>
                </c:pt>
                <c:pt idx="1186">
                  <c:v>4739.5292891417002</c:v>
                </c:pt>
                <c:pt idx="1187">
                  <c:v>4739.5292891417002</c:v>
                </c:pt>
                <c:pt idx="1188">
                  <c:v>4720.7311028439699</c:v>
                </c:pt>
                <c:pt idx="1189">
                  <c:v>4720.7311028439699</c:v>
                </c:pt>
                <c:pt idx="1190">
                  <c:v>4672.0970121300097</c:v>
                </c:pt>
                <c:pt idx="1191">
                  <c:v>4672.0970121300097</c:v>
                </c:pt>
                <c:pt idx="1192">
                  <c:v>4672.0970121300097</c:v>
                </c:pt>
                <c:pt idx="1193">
                  <c:v>4672.0970121300097</c:v>
                </c:pt>
                <c:pt idx="1194">
                  <c:v>4623.6394652291801</c:v>
                </c:pt>
                <c:pt idx="1195">
                  <c:v>4623.6394652291801</c:v>
                </c:pt>
                <c:pt idx="1196">
                  <c:v>4585.8849491616702</c:v>
                </c:pt>
                <c:pt idx="1197">
                  <c:v>4585.8849491616702</c:v>
                </c:pt>
                <c:pt idx="1198">
                  <c:v>4523.5018252050304</c:v>
                </c:pt>
                <c:pt idx="1199">
                  <c:v>4523.5018252050304</c:v>
                </c:pt>
                <c:pt idx="1200">
                  <c:v>4523.5018252050304</c:v>
                </c:pt>
                <c:pt idx="1201">
                  <c:v>4450.6976432095198</c:v>
                </c:pt>
                <c:pt idx="1202">
                  <c:v>4450.6976432095198</c:v>
                </c:pt>
                <c:pt idx="1203">
                  <c:v>4406.2481381728803</c:v>
                </c:pt>
                <c:pt idx="1204">
                  <c:v>4406.2481381728803</c:v>
                </c:pt>
                <c:pt idx="1205">
                  <c:v>4406.2481381728803</c:v>
                </c:pt>
                <c:pt idx="1206">
                  <c:v>4406.2481381728803</c:v>
                </c:pt>
                <c:pt idx="1207">
                  <c:v>4451.5689242252301</c:v>
                </c:pt>
                <c:pt idx="1208">
                  <c:v>4451.5689242252301</c:v>
                </c:pt>
                <c:pt idx="1209">
                  <c:v>4494.2079848910498</c:v>
                </c:pt>
                <c:pt idx="1210">
                  <c:v>4494.2079848910498</c:v>
                </c:pt>
                <c:pt idx="1211">
                  <c:v>4494.2079848910498</c:v>
                </c:pt>
                <c:pt idx="1212">
                  <c:v>4494.2079848910498</c:v>
                </c:pt>
                <c:pt idx="1213">
                  <c:v>4561.9610246054399</c:v>
                </c:pt>
                <c:pt idx="1214">
                  <c:v>4561.9610246054399</c:v>
                </c:pt>
                <c:pt idx="1215">
                  <c:v>4561.9610246054399</c:v>
                </c:pt>
                <c:pt idx="1216">
                  <c:v>4582.53210863206</c:v>
                </c:pt>
                <c:pt idx="1217">
                  <c:v>4582.53210863206</c:v>
                </c:pt>
                <c:pt idx="1218">
                  <c:v>4582.53210863206</c:v>
                </c:pt>
                <c:pt idx="1219">
                  <c:v>4552.2585744819298</c:v>
                </c:pt>
                <c:pt idx="1220">
                  <c:v>4552.2585744819298</c:v>
                </c:pt>
                <c:pt idx="1221">
                  <c:v>4552.2585744819298</c:v>
                </c:pt>
                <c:pt idx="1222">
                  <c:v>4558.7061534594504</c:v>
                </c:pt>
                <c:pt idx="1223">
                  <c:v>4558.7061534594504</c:v>
                </c:pt>
                <c:pt idx="1224">
                  <c:v>4558.7061534594504</c:v>
                </c:pt>
                <c:pt idx="1225">
                  <c:v>4558.7061534594504</c:v>
                </c:pt>
                <c:pt idx="1226">
                  <c:v>4611.5847552858604</c:v>
                </c:pt>
                <c:pt idx="1227">
                  <c:v>4611.5847552858604</c:v>
                </c:pt>
                <c:pt idx="1228">
                  <c:v>4619.4446847682902</c:v>
                </c:pt>
                <c:pt idx="1229">
                  <c:v>4619.4446847682902</c:v>
                </c:pt>
                <c:pt idx="1230">
                  <c:v>4619.4446847682902</c:v>
                </c:pt>
                <c:pt idx="1231">
                  <c:v>4611.2391272573695</c:v>
                </c:pt>
                <c:pt idx="1232">
                  <c:v>4611.2391272573695</c:v>
                </c:pt>
                <c:pt idx="1233">
                  <c:v>4611.2391272573695</c:v>
                </c:pt>
                <c:pt idx="1234">
                  <c:v>4611.2391272573695</c:v>
                </c:pt>
                <c:pt idx="1235">
                  <c:v>4624.3953711332097</c:v>
                </c:pt>
                <c:pt idx="1236">
                  <c:v>4624.3953711332097</c:v>
                </c:pt>
                <c:pt idx="1237">
                  <c:v>4624.3953711332097</c:v>
                </c:pt>
                <c:pt idx="1238">
                  <c:v>4678.4257348502497</c:v>
                </c:pt>
                <c:pt idx="1239">
                  <c:v>4678.4257348502497</c:v>
                </c:pt>
                <c:pt idx="1240">
                  <c:v>4738.9737977635396</c:v>
                </c:pt>
                <c:pt idx="1241">
                  <c:v>4814.4828298985503</c:v>
                </c:pt>
                <c:pt idx="1242">
                  <c:v>4814.4828298985503</c:v>
                </c:pt>
                <c:pt idx="1243">
                  <c:v>4893.8499659832496</c:v>
                </c:pt>
                <c:pt idx="1244">
                  <c:v>4972.9604919057801</c:v>
                </c:pt>
                <c:pt idx="1245">
                  <c:v>5066.4511330395699</c:v>
                </c:pt>
                <c:pt idx="1246">
                  <c:v>5153.7274319517501</c:v>
                </c:pt>
                <c:pt idx="1247">
                  <c:v>5153.7274319517501</c:v>
                </c:pt>
                <c:pt idx="1248">
                  <c:v>5237.3092407579597</c:v>
                </c:pt>
                <c:pt idx="1249">
                  <c:v>5314.9815562367603</c:v>
                </c:pt>
                <c:pt idx="1250">
                  <c:v>5381.9635221983799</c:v>
                </c:pt>
                <c:pt idx="1251">
                  <c:v>5381.9635221983799</c:v>
                </c:pt>
                <c:pt idx="1252">
                  <c:v>5381.9635221983799</c:v>
                </c:pt>
                <c:pt idx="1253">
                  <c:v>5381.9635221983799</c:v>
                </c:pt>
                <c:pt idx="1254">
                  <c:v>5535.7816708056898</c:v>
                </c:pt>
                <c:pt idx="1255">
                  <c:v>5535.7816708056898</c:v>
                </c:pt>
                <c:pt idx="1256">
                  <c:v>5626.3287546723795</c:v>
                </c:pt>
                <c:pt idx="1257">
                  <c:v>5626.3287546723795</c:v>
                </c:pt>
                <c:pt idx="1258">
                  <c:v>5626.3287546723795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15456"/>
        <c:axId val="1361418720"/>
      </c:lineChart>
      <c:dateAx>
        <c:axId val="1361415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18720"/>
        <c:crosses val="autoZero"/>
        <c:auto val="1"/>
        <c:lblOffset val="100"/>
        <c:baseTimeUnit val="days"/>
      </c:dateAx>
      <c:valAx>
        <c:axId val="13614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Google Searches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TSLA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Data!$B$2:$B$1260</c:f>
              <c:numCache>
                <c:formatCode>General</c:formatCode>
                <c:ptCount val="1259"/>
                <c:pt idx="0">
                  <c:v>238.83999600000001</c:v>
                </c:pt>
                <c:pt idx="1">
                  <c:v>234.41000399999999</c:v>
                </c:pt>
                <c:pt idx="2">
                  <c:v>241.490005</c:v>
                </c:pt>
                <c:pt idx="3">
                  <c:v>237.78999300000001</c:v>
                </c:pt>
                <c:pt idx="4">
                  <c:v>230.970001</c:v>
                </c:pt>
                <c:pt idx="5">
                  <c:v>233.979996</c:v>
                </c:pt>
                <c:pt idx="6">
                  <c:v>240.03999300000001</c:v>
                </c:pt>
                <c:pt idx="7">
                  <c:v>235.83999600000001</c:v>
                </c:pt>
                <c:pt idx="8">
                  <c:v>234.91000399999999</c:v>
                </c:pt>
                <c:pt idx="9">
                  <c:v>228.88999899999999</c:v>
                </c:pt>
                <c:pt idx="10">
                  <c:v>220.16999799999999</c:v>
                </c:pt>
                <c:pt idx="11">
                  <c:v>220.44000199999999</c:v>
                </c:pt>
                <c:pt idx="12">
                  <c:v>212.96000699999999</c:v>
                </c:pt>
                <c:pt idx="13">
                  <c:v>207.320007</c:v>
                </c:pt>
                <c:pt idx="14">
                  <c:v>212.36999499999999</c:v>
                </c:pt>
                <c:pt idx="15">
                  <c:v>208.449997</c:v>
                </c:pt>
                <c:pt idx="16">
                  <c:v>216.970001</c:v>
                </c:pt>
                <c:pt idx="17">
                  <c:v>230.28999300000001</c:v>
                </c:pt>
                <c:pt idx="18">
                  <c:v>225.39999399999999</c:v>
                </c:pt>
                <c:pt idx="19">
                  <c:v>212.229996</c:v>
                </c:pt>
                <c:pt idx="20">
                  <c:v>207.520004</c:v>
                </c:pt>
                <c:pt idx="21">
                  <c:v>215.46000699999999</c:v>
                </c:pt>
                <c:pt idx="22">
                  <c:v>216.929993</c:v>
                </c:pt>
                <c:pt idx="23">
                  <c:v>204.19000199999999</c:v>
                </c:pt>
                <c:pt idx="24">
                  <c:v>203.779999</c:v>
                </c:pt>
                <c:pt idx="25">
                  <c:v>198.08999600000001</c:v>
                </c:pt>
                <c:pt idx="26">
                  <c:v>193.91000399999999</c:v>
                </c:pt>
                <c:pt idx="27">
                  <c:v>199.11000100000001</c:v>
                </c:pt>
                <c:pt idx="28">
                  <c:v>198.11999499999999</c:v>
                </c:pt>
                <c:pt idx="29">
                  <c:v>204.38000500000001</c:v>
                </c:pt>
                <c:pt idx="30">
                  <c:v>218.63999899999999</c:v>
                </c:pt>
                <c:pt idx="31">
                  <c:v>207.990005</c:v>
                </c:pt>
                <c:pt idx="32">
                  <c:v>207.86000100000001</c:v>
                </c:pt>
                <c:pt idx="33">
                  <c:v>199.85000600000001</c:v>
                </c:pt>
                <c:pt idx="34">
                  <c:v>198.509995</c:v>
                </c:pt>
                <c:pt idx="35">
                  <c:v>206.91999799999999</c:v>
                </c:pt>
                <c:pt idx="36">
                  <c:v>207.88999899999999</c:v>
                </c:pt>
                <c:pt idx="37">
                  <c:v>207.729996</c:v>
                </c:pt>
                <c:pt idx="38">
                  <c:v>210.91000399999999</c:v>
                </c:pt>
                <c:pt idx="39">
                  <c:v>216.61000100000001</c:v>
                </c:pt>
                <c:pt idx="40">
                  <c:v>207.279999</c:v>
                </c:pt>
                <c:pt idx="41">
                  <c:v>201.35000600000001</c:v>
                </c:pt>
                <c:pt idx="42">
                  <c:v>178.58999600000001</c:v>
                </c:pt>
                <c:pt idx="43">
                  <c:v>182.259995</c:v>
                </c:pt>
                <c:pt idx="44">
                  <c:v>184.66999799999999</c:v>
                </c:pt>
                <c:pt idx="45">
                  <c:v>190.16000399999999</c:v>
                </c:pt>
                <c:pt idx="46">
                  <c:v>190.61999499999999</c:v>
                </c:pt>
                <c:pt idx="47">
                  <c:v>188.58999600000001</c:v>
                </c:pt>
                <c:pt idx="48">
                  <c:v>191.55999800000001</c:v>
                </c:pt>
                <c:pt idx="49">
                  <c:v>196.08999600000001</c:v>
                </c:pt>
                <c:pt idx="50">
                  <c:v>195.300003</c:v>
                </c:pt>
                <c:pt idx="51">
                  <c:v>199.449997</c:v>
                </c:pt>
                <c:pt idx="52">
                  <c:v>204.88000500000001</c:v>
                </c:pt>
                <c:pt idx="53">
                  <c:v>207.300003</c:v>
                </c:pt>
                <c:pt idx="54">
                  <c:v>211.55999800000001</c:v>
                </c:pt>
                <c:pt idx="55">
                  <c:v>210.240005</c:v>
                </c:pt>
                <c:pt idx="56">
                  <c:v>210.240005</c:v>
                </c:pt>
                <c:pt idx="57">
                  <c:v>207.770004</c:v>
                </c:pt>
                <c:pt idx="58">
                  <c:v>204.699997</c:v>
                </c:pt>
                <c:pt idx="59">
                  <c:v>204.94000199999999</c:v>
                </c:pt>
                <c:pt idx="60">
                  <c:v>203.990005</c:v>
                </c:pt>
                <c:pt idx="61">
                  <c:v>206.89999399999999</c:v>
                </c:pt>
                <c:pt idx="62">
                  <c:v>208.16999799999999</c:v>
                </c:pt>
                <c:pt idx="63">
                  <c:v>205.30999800000001</c:v>
                </c:pt>
                <c:pt idx="64">
                  <c:v>202.300003</c:v>
                </c:pt>
                <c:pt idx="65">
                  <c:v>204.470001</c:v>
                </c:pt>
                <c:pt idx="66">
                  <c:v>203.520004</c:v>
                </c:pt>
                <c:pt idx="67">
                  <c:v>206.41999799999999</c:v>
                </c:pt>
                <c:pt idx="68">
                  <c:v>224.61000100000001</c:v>
                </c:pt>
                <c:pt idx="69">
                  <c:v>231.66999799999999</c:v>
                </c:pt>
                <c:pt idx="70">
                  <c:v>227.11999499999999</c:v>
                </c:pt>
                <c:pt idx="71">
                  <c:v>227.78999300000001</c:v>
                </c:pt>
                <c:pt idx="72">
                  <c:v>229.58999600000001</c:v>
                </c:pt>
                <c:pt idx="73">
                  <c:v>237.220001</c:v>
                </c:pt>
                <c:pt idx="74">
                  <c:v>232.5</c:v>
                </c:pt>
                <c:pt idx="75">
                  <c:v>236.88999899999999</c:v>
                </c:pt>
                <c:pt idx="76">
                  <c:v>235.60000600000001</c:v>
                </c:pt>
                <c:pt idx="77">
                  <c:v>239.05999800000001</c:v>
                </c:pt>
                <c:pt idx="78">
                  <c:v>240.05999800000001</c:v>
                </c:pt>
                <c:pt idx="79">
                  <c:v>239.720001</c:v>
                </c:pt>
                <c:pt idx="80">
                  <c:v>229.429993</c:v>
                </c:pt>
                <c:pt idx="81">
                  <c:v>229.25</c:v>
                </c:pt>
                <c:pt idx="82">
                  <c:v>222.66000399999999</c:v>
                </c:pt>
                <c:pt idx="83">
                  <c:v>219.070007</c:v>
                </c:pt>
                <c:pt idx="84">
                  <c:v>223.05999800000001</c:v>
                </c:pt>
                <c:pt idx="85">
                  <c:v>219.46000699999999</c:v>
                </c:pt>
                <c:pt idx="86">
                  <c:v>218.13000500000001</c:v>
                </c:pt>
                <c:pt idx="87">
                  <c:v>226.699997</c:v>
                </c:pt>
                <c:pt idx="88">
                  <c:v>219.58000200000001</c:v>
                </c:pt>
                <c:pt idx="89">
                  <c:v>217.16000399999999</c:v>
                </c:pt>
                <c:pt idx="90">
                  <c:v>215.39999399999999</c:v>
                </c:pt>
                <c:pt idx="91">
                  <c:v>220.020004</c:v>
                </c:pt>
                <c:pt idx="92">
                  <c:v>220.53999300000001</c:v>
                </c:pt>
                <c:pt idx="93">
                  <c:v>219.58000200000001</c:v>
                </c:pt>
                <c:pt idx="94">
                  <c:v>222.490005</c:v>
                </c:pt>
                <c:pt idx="95">
                  <c:v>223.53999300000001</c:v>
                </c:pt>
                <c:pt idx="96">
                  <c:v>223.570007</c:v>
                </c:pt>
                <c:pt idx="97">
                  <c:v>224.820007</c:v>
                </c:pt>
                <c:pt idx="98">
                  <c:v>225.009995</c:v>
                </c:pt>
                <c:pt idx="99">
                  <c:v>228.91999799999999</c:v>
                </c:pt>
                <c:pt idx="100">
                  <c:v>223.300003</c:v>
                </c:pt>
                <c:pt idx="101">
                  <c:v>233.270004</c:v>
                </c:pt>
                <c:pt idx="102">
                  <c:v>238.520004</c:v>
                </c:pt>
                <c:pt idx="103">
                  <c:v>238.490005</c:v>
                </c:pt>
                <c:pt idx="104">
                  <c:v>248.929993</c:v>
                </c:pt>
                <c:pt idx="105">
                  <c:v>252.38999899999999</c:v>
                </c:pt>
                <c:pt idx="106">
                  <c:v>248.13000500000001</c:v>
                </c:pt>
                <c:pt idx="107">
                  <c:v>259.32000699999998</c:v>
                </c:pt>
                <c:pt idx="108">
                  <c:v>259.959991</c:v>
                </c:pt>
                <c:pt idx="109">
                  <c:v>260.30999800000001</c:v>
                </c:pt>
                <c:pt idx="110">
                  <c:v>261.38000499999998</c:v>
                </c:pt>
                <c:pt idx="111">
                  <c:v>262.01001000000002</c:v>
                </c:pt>
                <c:pt idx="112">
                  <c:v>259.94000199999999</c:v>
                </c:pt>
                <c:pt idx="113">
                  <c:v>256.76001000000002</c:v>
                </c:pt>
                <c:pt idx="114">
                  <c:v>255.71000699999999</c:v>
                </c:pt>
                <c:pt idx="115">
                  <c:v>254.33999600000001</c:v>
                </c:pt>
                <c:pt idx="116">
                  <c:v>256.77999899999998</c:v>
                </c:pt>
                <c:pt idx="117">
                  <c:v>262.54998799999998</c:v>
                </c:pt>
                <c:pt idx="118">
                  <c:v>261.73998999999998</c:v>
                </c:pt>
                <c:pt idx="119">
                  <c:v>263.25</c:v>
                </c:pt>
                <c:pt idx="120">
                  <c:v>263.85998499999999</c:v>
                </c:pt>
                <c:pt idx="121">
                  <c:v>269.70001200000002</c:v>
                </c:pt>
                <c:pt idx="122">
                  <c:v>284.11999500000002</c:v>
                </c:pt>
                <c:pt idx="123">
                  <c:v>281.19000199999999</c:v>
                </c:pt>
                <c:pt idx="124">
                  <c:v>286.040009</c:v>
                </c:pt>
                <c:pt idx="125">
                  <c:v>277.39001500000001</c:v>
                </c:pt>
                <c:pt idx="126">
                  <c:v>282.10998499999999</c:v>
                </c:pt>
                <c:pt idx="127">
                  <c:v>278.48001099999999</c:v>
                </c:pt>
                <c:pt idx="128">
                  <c:v>281.10000600000001</c:v>
                </c:pt>
                <c:pt idx="129">
                  <c:v>280.30999800000001</c:v>
                </c:pt>
                <c:pt idx="130">
                  <c:v>279.20001200000002</c:v>
                </c:pt>
                <c:pt idx="131">
                  <c:v>253.86000100000001</c:v>
                </c:pt>
                <c:pt idx="132">
                  <c:v>260.73998999999998</c:v>
                </c:pt>
                <c:pt idx="133">
                  <c:v>261.38000499999998</c:v>
                </c:pt>
                <c:pt idx="134">
                  <c:v>263.82000699999998</c:v>
                </c:pt>
                <c:pt idx="135">
                  <c:v>259.32000699999998</c:v>
                </c:pt>
                <c:pt idx="136">
                  <c:v>250.029999</c:v>
                </c:pt>
                <c:pt idx="137">
                  <c:v>250.41000399999999</c:v>
                </c:pt>
                <c:pt idx="138">
                  <c:v>252.13999899999999</c:v>
                </c:pt>
                <c:pt idx="139">
                  <c:v>246.949997</c:v>
                </c:pt>
                <c:pt idx="140">
                  <c:v>246.60000600000001</c:v>
                </c:pt>
                <c:pt idx="141">
                  <c:v>245.259995</c:v>
                </c:pt>
                <c:pt idx="142">
                  <c:v>242.679993</c:v>
                </c:pt>
                <c:pt idx="143">
                  <c:v>240.240005</c:v>
                </c:pt>
                <c:pt idx="144">
                  <c:v>251.41999799999999</c:v>
                </c:pt>
                <c:pt idx="145">
                  <c:v>255.21000699999999</c:v>
                </c:pt>
                <c:pt idx="146">
                  <c:v>260.61999500000002</c:v>
                </c:pt>
                <c:pt idx="147">
                  <c:v>259.57000699999998</c:v>
                </c:pt>
                <c:pt idx="148">
                  <c:v>259.27999899999998</c:v>
                </c:pt>
                <c:pt idx="149">
                  <c:v>257.01001000000002</c:v>
                </c:pt>
                <c:pt idx="150">
                  <c:v>236.91000399999999</c:v>
                </c:pt>
                <c:pt idx="151">
                  <c:v>224.58999600000001</c:v>
                </c:pt>
                <c:pt idx="152">
                  <c:v>227.05999800000001</c:v>
                </c:pt>
                <c:pt idx="153">
                  <c:v>229.699997</c:v>
                </c:pt>
                <c:pt idx="154">
                  <c:v>226.35000600000001</c:v>
                </c:pt>
                <c:pt idx="155">
                  <c:v>227.479996</c:v>
                </c:pt>
                <c:pt idx="156">
                  <c:v>230.470001</c:v>
                </c:pt>
                <c:pt idx="157">
                  <c:v>235.33999600000001</c:v>
                </c:pt>
                <c:pt idx="158">
                  <c:v>231.10000600000001</c:v>
                </c:pt>
                <c:pt idx="159">
                  <c:v>235.28999300000001</c:v>
                </c:pt>
                <c:pt idx="160">
                  <c:v>235.240005</c:v>
                </c:pt>
                <c:pt idx="161">
                  <c:v>221.66999799999999</c:v>
                </c:pt>
                <c:pt idx="162">
                  <c:v>242.770004</c:v>
                </c:pt>
                <c:pt idx="163">
                  <c:v>238.10000600000001</c:v>
                </c:pt>
                <c:pt idx="164">
                  <c:v>238.66000399999999</c:v>
                </c:pt>
                <c:pt idx="165">
                  <c:v>241.699997</c:v>
                </c:pt>
                <c:pt idx="166">
                  <c:v>242.58999600000001</c:v>
                </c:pt>
                <c:pt idx="167">
                  <c:v>238.929993</c:v>
                </c:pt>
                <c:pt idx="168">
                  <c:v>230.970001</c:v>
                </c:pt>
                <c:pt idx="169">
                  <c:v>241.220001</c:v>
                </c:pt>
                <c:pt idx="170">
                  <c:v>240.199997</c:v>
                </c:pt>
                <c:pt idx="171">
                  <c:v>241.929993</c:v>
                </c:pt>
                <c:pt idx="172">
                  <c:v>251.08000200000001</c:v>
                </c:pt>
                <c:pt idx="173">
                  <c:v>249.10000600000001</c:v>
                </c:pt>
                <c:pt idx="174">
                  <c:v>251.699997</c:v>
                </c:pt>
                <c:pt idx="175">
                  <c:v>258.67999300000002</c:v>
                </c:pt>
                <c:pt idx="176">
                  <c:v>253.979996</c:v>
                </c:pt>
                <c:pt idx="177">
                  <c:v>257.70001200000002</c:v>
                </c:pt>
                <c:pt idx="178">
                  <c:v>247.740005</c:v>
                </c:pt>
                <c:pt idx="179">
                  <c:v>248.71000699999999</c:v>
                </c:pt>
                <c:pt idx="180">
                  <c:v>242.779999</c:v>
                </c:pt>
                <c:pt idx="181">
                  <c:v>246.720001</c:v>
                </c:pt>
                <c:pt idx="182">
                  <c:v>248.08999600000001</c:v>
                </c:pt>
                <c:pt idx="183">
                  <c:v>248.44000199999999</c:v>
                </c:pt>
                <c:pt idx="184">
                  <c:v>244.520004</c:v>
                </c:pt>
                <c:pt idx="185">
                  <c:v>231.63999899999999</c:v>
                </c:pt>
                <c:pt idx="186">
                  <c:v>231.429993</c:v>
                </c:pt>
                <c:pt idx="187">
                  <c:v>229.300003</c:v>
                </c:pt>
                <c:pt idx="188">
                  <c:v>228.279999</c:v>
                </c:pt>
                <c:pt idx="189">
                  <c:v>223.71000699999999</c:v>
                </c:pt>
                <c:pt idx="190">
                  <c:v>214.36000100000001</c:v>
                </c:pt>
                <c:pt idx="191">
                  <c:v>216.88999899999999</c:v>
                </c:pt>
                <c:pt idx="192">
                  <c:v>209.83999600000001</c:v>
                </c:pt>
                <c:pt idx="193">
                  <c:v>208.88000500000001</c:v>
                </c:pt>
                <c:pt idx="194">
                  <c:v>207</c:v>
                </c:pt>
                <c:pt idx="195">
                  <c:v>204.03999300000001</c:v>
                </c:pt>
                <c:pt idx="196">
                  <c:v>197.80999800000001</c:v>
                </c:pt>
                <c:pt idx="197">
                  <c:v>205.820007</c:v>
                </c:pt>
                <c:pt idx="198">
                  <c:v>218.259995</c:v>
                </c:pt>
                <c:pt idx="199">
                  <c:v>219.28999300000001</c:v>
                </c:pt>
                <c:pt idx="200">
                  <c:v>222.60000600000001</c:v>
                </c:pt>
                <c:pt idx="201">
                  <c:v>220.970001</c:v>
                </c:pt>
                <c:pt idx="202">
                  <c:v>222.259995</c:v>
                </c:pt>
                <c:pt idx="203">
                  <c:v>227.820007</c:v>
                </c:pt>
                <c:pt idx="204">
                  <c:v>225.71000699999999</c:v>
                </c:pt>
                <c:pt idx="205">
                  <c:v>222.229996</c:v>
                </c:pt>
                <c:pt idx="206">
                  <c:v>222.41000399999999</c:v>
                </c:pt>
                <c:pt idx="207">
                  <c:v>219.30999800000001</c:v>
                </c:pt>
                <c:pt idx="208">
                  <c:v>210.08999600000001</c:v>
                </c:pt>
                <c:pt idx="209">
                  <c:v>211.279999</c:v>
                </c:pt>
                <c:pt idx="210">
                  <c:v>210.949997</c:v>
                </c:pt>
                <c:pt idx="211">
                  <c:v>210.61999499999999</c:v>
                </c:pt>
                <c:pt idx="212">
                  <c:v>206.66000399999999</c:v>
                </c:pt>
                <c:pt idx="213">
                  <c:v>202.21000699999999</c:v>
                </c:pt>
                <c:pt idx="214">
                  <c:v>204.25</c:v>
                </c:pt>
                <c:pt idx="215">
                  <c:v>192.69000199999999</c:v>
                </c:pt>
                <c:pt idx="216">
                  <c:v>191.86999499999999</c:v>
                </c:pt>
                <c:pt idx="217">
                  <c:v>193.070007</c:v>
                </c:pt>
                <c:pt idx="218">
                  <c:v>191.929993</c:v>
                </c:pt>
                <c:pt idx="219">
                  <c:v>196.570007</c:v>
                </c:pt>
                <c:pt idx="220">
                  <c:v>201.61999499999999</c:v>
                </c:pt>
                <c:pt idx="221">
                  <c:v>201.28999300000001</c:v>
                </c:pt>
                <c:pt idx="222">
                  <c:v>206.550003</c:v>
                </c:pt>
                <c:pt idx="223">
                  <c:v>205.979996</c:v>
                </c:pt>
                <c:pt idx="224">
                  <c:v>199.36999499999999</c:v>
                </c:pt>
                <c:pt idx="225">
                  <c:v>205.199997</c:v>
                </c:pt>
                <c:pt idx="226">
                  <c:v>203.60000600000001</c:v>
                </c:pt>
                <c:pt idx="227">
                  <c:v>210.94000199999999</c:v>
                </c:pt>
                <c:pt idx="228">
                  <c:v>218.36000100000001</c:v>
                </c:pt>
                <c:pt idx="229">
                  <c:v>218.550003</c:v>
                </c:pt>
                <c:pt idx="230">
                  <c:v>220.990005</c:v>
                </c:pt>
                <c:pt idx="231">
                  <c:v>217.36000100000001</c:v>
                </c:pt>
                <c:pt idx="232">
                  <c:v>217.479996</c:v>
                </c:pt>
                <c:pt idx="233">
                  <c:v>216.28999300000001</c:v>
                </c:pt>
                <c:pt idx="234">
                  <c:v>212.800003</c:v>
                </c:pt>
                <c:pt idx="235">
                  <c:v>202.88000500000001</c:v>
                </c:pt>
                <c:pt idx="236">
                  <c:v>203.770004</c:v>
                </c:pt>
                <c:pt idx="237">
                  <c:v>204.35000600000001</c:v>
                </c:pt>
                <c:pt idx="238">
                  <c:v>204.46000699999999</c:v>
                </c:pt>
                <c:pt idx="239">
                  <c:v>211.71000699999999</c:v>
                </c:pt>
                <c:pt idx="240">
                  <c:v>217.11000100000001</c:v>
                </c:pt>
                <c:pt idx="241">
                  <c:v>207.33999600000001</c:v>
                </c:pt>
                <c:pt idx="242">
                  <c:v>204.11000100000001</c:v>
                </c:pt>
                <c:pt idx="243">
                  <c:v>203.759995</c:v>
                </c:pt>
                <c:pt idx="244">
                  <c:v>207.19000199999999</c:v>
                </c:pt>
                <c:pt idx="245">
                  <c:v>203.33999600000001</c:v>
                </c:pt>
                <c:pt idx="246">
                  <c:v>197.33000200000001</c:v>
                </c:pt>
                <c:pt idx="247">
                  <c:v>199.55999800000001</c:v>
                </c:pt>
                <c:pt idx="248">
                  <c:v>202.44000199999999</c:v>
                </c:pt>
                <c:pt idx="249">
                  <c:v>200.63000500000001</c:v>
                </c:pt>
                <c:pt idx="250">
                  <c:v>193.88000500000001</c:v>
                </c:pt>
                <c:pt idx="251">
                  <c:v>190.88000500000001</c:v>
                </c:pt>
                <c:pt idx="252">
                  <c:v>190.320007</c:v>
                </c:pt>
                <c:pt idx="253">
                  <c:v>193.740005</c:v>
                </c:pt>
                <c:pt idx="254">
                  <c:v>191.070007</c:v>
                </c:pt>
                <c:pt idx="255">
                  <c:v>188.679993</c:v>
                </c:pt>
                <c:pt idx="256">
                  <c:v>195.699997</c:v>
                </c:pt>
                <c:pt idx="257">
                  <c:v>194.729996</c:v>
                </c:pt>
                <c:pt idx="258">
                  <c:v>200.71000699999999</c:v>
                </c:pt>
                <c:pt idx="259">
                  <c:v>195.64999399999999</c:v>
                </c:pt>
                <c:pt idx="260">
                  <c:v>198.08000200000001</c:v>
                </c:pt>
                <c:pt idx="261">
                  <c:v>199.63000500000001</c:v>
                </c:pt>
                <c:pt idx="262">
                  <c:v>201.720001</c:v>
                </c:pt>
                <c:pt idx="263">
                  <c:v>194.300003</c:v>
                </c:pt>
                <c:pt idx="264">
                  <c:v>190.41000399999999</c:v>
                </c:pt>
                <c:pt idx="265">
                  <c:v>185</c:v>
                </c:pt>
                <c:pt idx="266">
                  <c:v>190.570007</c:v>
                </c:pt>
                <c:pt idx="267">
                  <c:v>188.770004</c:v>
                </c:pt>
                <c:pt idx="268">
                  <c:v>187.58999600000001</c:v>
                </c:pt>
                <c:pt idx="269">
                  <c:v>191</c:v>
                </c:pt>
                <c:pt idx="270">
                  <c:v>203.10000600000001</c:v>
                </c:pt>
                <c:pt idx="271">
                  <c:v>203.25</c:v>
                </c:pt>
                <c:pt idx="272">
                  <c:v>207.66999799999999</c:v>
                </c:pt>
                <c:pt idx="273">
                  <c:v>210.08999600000001</c:v>
                </c:pt>
                <c:pt idx="274">
                  <c:v>210.89999399999999</c:v>
                </c:pt>
                <c:pt idx="275">
                  <c:v>209.779999</c:v>
                </c:pt>
                <c:pt idx="276">
                  <c:v>207.46000699999999</c:v>
                </c:pt>
                <c:pt idx="277">
                  <c:v>207.83000200000001</c:v>
                </c:pt>
                <c:pt idx="278">
                  <c:v>206.699997</c:v>
                </c:pt>
                <c:pt idx="279">
                  <c:v>206.78999300000001</c:v>
                </c:pt>
                <c:pt idx="280">
                  <c:v>205.270004</c:v>
                </c:pt>
                <c:pt idx="281">
                  <c:v>209.41000399999999</c:v>
                </c:pt>
                <c:pt idx="282">
                  <c:v>219.44000199999999</c:v>
                </c:pt>
                <c:pt idx="283">
                  <c:v>218.60000600000001</c:v>
                </c:pt>
                <c:pt idx="284">
                  <c:v>218.429993</c:v>
                </c:pt>
                <c:pt idx="285">
                  <c:v>231.550003</c:v>
                </c:pt>
                <c:pt idx="286">
                  <c:v>230.479996</c:v>
                </c:pt>
                <c:pt idx="287">
                  <c:v>232.449997</c:v>
                </c:pt>
                <c:pt idx="288">
                  <c:v>226.050003</c:v>
                </c:pt>
                <c:pt idx="289">
                  <c:v>226.029999</c:v>
                </c:pt>
                <c:pt idx="290">
                  <c:v>230.509995</c:v>
                </c:pt>
                <c:pt idx="291">
                  <c:v>232.949997</c:v>
                </c:pt>
                <c:pt idx="292">
                  <c:v>230.429993</c:v>
                </c:pt>
                <c:pt idx="293">
                  <c:v>236.800003</c:v>
                </c:pt>
                <c:pt idx="294">
                  <c:v>236.61000100000001</c:v>
                </c:pt>
                <c:pt idx="295">
                  <c:v>239.490005</c:v>
                </c:pt>
                <c:pt idx="296">
                  <c:v>244.740005</c:v>
                </c:pt>
                <c:pt idx="297">
                  <c:v>243.179993</c:v>
                </c:pt>
                <c:pt idx="298">
                  <c:v>244.10000600000001</c:v>
                </c:pt>
                <c:pt idx="299">
                  <c:v>248.83999600000001</c:v>
                </c:pt>
                <c:pt idx="300">
                  <c:v>248.75</c:v>
                </c:pt>
                <c:pt idx="301">
                  <c:v>247.13999899999999</c:v>
                </c:pt>
                <c:pt idx="302">
                  <c:v>244.35000600000001</c:v>
                </c:pt>
                <c:pt idx="303">
                  <c:v>245.61999499999999</c:v>
                </c:pt>
                <c:pt idx="304">
                  <c:v>247.729996</c:v>
                </c:pt>
                <c:pt idx="305">
                  <c:v>247.46000699999999</c:v>
                </c:pt>
                <c:pt idx="306">
                  <c:v>247.429993</c:v>
                </c:pt>
                <c:pt idx="307">
                  <c:v>251.449997</c:v>
                </c:pt>
                <c:pt idx="308">
                  <c:v>250.800003</c:v>
                </c:pt>
                <c:pt idx="309">
                  <c:v>249.449997</c:v>
                </c:pt>
                <c:pt idx="310">
                  <c:v>248.35000600000001</c:v>
                </c:pt>
                <c:pt idx="311">
                  <c:v>248.990005</c:v>
                </c:pt>
                <c:pt idx="312">
                  <c:v>245.91999799999999</c:v>
                </c:pt>
                <c:pt idx="313">
                  <c:v>249.13999899999999</c:v>
                </c:pt>
                <c:pt idx="314">
                  <c:v>256.290009</c:v>
                </c:pt>
                <c:pt idx="315">
                  <c:v>256</c:v>
                </c:pt>
                <c:pt idx="316">
                  <c:v>250.699997</c:v>
                </c:pt>
                <c:pt idx="317">
                  <c:v>251.41000399999999</c:v>
                </c:pt>
                <c:pt idx="318">
                  <c:v>250.69000199999999</c:v>
                </c:pt>
                <c:pt idx="319">
                  <c:v>250.38000500000001</c:v>
                </c:pt>
                <c:pt idx="320">
                  <c:v>253.11999499999999</c:v>
                </c:pt>
                <c:pt idx="321">
                  <c:v>260.41000400000001</c:v>
                </c:pt>
                <c:pt idx="322">
                  <c:v>261.89001500000001</c:v>
                </c:pt>
                <c:pt idx="323">
                  <c:v>262.51001000000002</c:v>
                </c:pt>
                <c:pt idx="324">
                  <c:v>259.790009</c:v>
                </c:pt>
                <c:pt idx="325">
                  <c:v>267.67001299999998</c:v>
                </c:pt>
                <c:pt idx="326">
                  <c:v>265.17001299999998</c:v>
                </c:pt>
                <c:pt idx="327">
                  <c:v>268.790009</c:v>
                </c:pt>
                <c:pt idx="328">
                  <c:v>267.08999599999999</c:v>
                </c:pt>
                <c:pt idx="329">
                  <c:v>262.01998900000001</c:v>
                </c:pt>
                <c:pt idx="330">
                  <c:v>268.26001000000002</c:v>
                </c:pt>
                <c:pt idx="331">
                  <c:v>269.14999399999999</c:v>
                </c:pt>
                <c:pt idx="332">
                  <c:v>280.01998900000001</c:v>
                </c:pt>
                <c:pt idx="333">
                  <c:v>279.72000100000002</c:v>
                </c:pt>
                <c:pt idx="334">
                  <c:v>267.88000499999998</c:v>
                </c:pt>
                <c:pt idx="335">
                  <c:v>254.96000699999999</c:v>
                </c:pt>
                <c:pt idx="336">
                  <c:v>257.92001299999998</c:v>
                </c:pt>
                <c:pt idx="337">
                  <c:v>259.14999399999999</c:v>
                </c:pt>
                <c:pt idx="338">
                  <c:v>262.16000400000001</c:v>
                </c:pt>
                <c:pt idx="339">
                  <c:v>265.64999399999999</c:v>
                </c:pt>
                <c:pt idx="340">
                  <c:v>263.14001500000001</c:v>
                </c:pt>
                <c:pt idx="341">
                  <c:v>266.67999300000002</c:v>
                </c:pt>
                <c:pt idx="342">
                  <c:v>274.66000400000001</c:v>
                </c:pt>
                <c:pt idx="343">
                  <c:v>282.26001000000002</c:v>
                </c:pt>
                <c:pt idx="344">
                  <c:v>266.76998900000001</c:v>
                </c:pt>
                <c:pt idx="345">
                  <c:v>267.86999500000002</c:v>
                </c:pt>
                <c:pt idx="346">
                  <c:v>267.20001200000002</c:v>
                </c:pt>
                <c:pt idx="347">
                  <c:v>265.41000400000001</c:v>
                </c:pt>
                <c:pt idx="348">
                  <c:v>253.009995</c:v>
                </c:pt>
                <c:pt idx="349">
                  <c:v>264.82000699999998</c:v>
                </c:pt>
                <c:pt idx="350">
                  <c:v>263.82000699999998</c:v>
                </c:pt>
                <c:pt idx="351">
                  <c:v>266.790009</c:v>
                </c:pt>
                <c:pt idx="352">
                  <c:v>266.14999399999999</c:v>
                </c:pt>
                <c:pt idx="353">
                  <c:v>259.98998999999998</c:v>
                </c:pt>
                <c:pt idx="354">
                  <c:v>266.27999899999998</c:v>
                </c:pt>
                <c:pt idx="355">
                  <c:v>270.13000499999998</c:v>
                </c:pt>
                <c:pt idx="356">
                  <c:v>246.13000500000001</c:v>
                </c:pt>
                <c:pt idx="357">
                  <c:v>242.509995</c:v>
                </c:pt>
                <c:pt idx="358">
                  <c:v>241.13999899999999</c:v>
                </c:pt>
                <c:pt idx="359">
                  <c:v>237.36999499999999</c:v>
                </c:pt>
                <c:pt idx="360">
                  <c:v>238.16999799999999</c:v>
                </c:pt>
                <c:pt idx="361">
                  <c:v>242.509995</c:v>
                </c:pt>
                <c:pt idx="362">
                  <c:v>243.14999399999999</c:v>
                </c:pt>
                <c:pt idx="363">
                  <c:v>254.990005</c:v>
                </c:pt>
                <c:pt idx="364">
                  <c:v>260.72000100000002</c:v>
                </c:pt>
                <c:pt idx="365">
                  <c:v>255.25</c:v>
                </c:pt>
                <c:pt idx="366">
                  <c:v>242.179993</c:v>
                </c:pt>
                <c:pt idx="367">
                  <c:v>230.770004</c:v>
                </c:pt>
                <c:pt idx="368">
                  <c:v>218.86999499999999</c:v>
                </c:pt>
                <c:pt idx="369">
                  <c:v>220.029999</c:v>
                </c:pt>
                <c:pt idx="370">
                  <c:v>224.83999600000001</c:v>
                </c:pt>
                <c:pt idx="371">
                  <c:v>242.990005</c:v>
                </c:pt>
                <c:pt idx="372">
                  <c:v>248.479996</c:v>
                </c:pt>
                <c:pt idx="373">
                  <c:v>249.05999800000001</c:v>
                </c:pt>
                <c:pt idx="374">
                  <c:v>238.63000500000001</c:v>
                </c:pt>
                <c:pt idx="375">
                  <c:v>247.69000199999999</c:v>
                </c:pt>
                <c:pt idx="376">
                  <c:v>245.570007</c:v>
                </c:pt>
                <c:pt idx="377">
                  <c:v>241.929993</c:v>
                </c:pt>
                <c:pt idx="378">
                  <c:v>248.16999799999999</c:v>
                </c:pt>
                <c:pt idx="379">
                  <c:v>248.91000399999999</c:v>
                </c:pt>
                <c:pt idx="380">
                  <c:v>248.479996</c:v>
                </c:pt>
                <c:pt idx="381">
                  <c:v>250.240005</c:v>
                </c:pt>
                <c:pt idx="382">
                  <c:v>253.19000199999999</c:v>
                </c:pt>
                <c:pt idx="383">
                  <c:v>253.570007</c:v>
                </c:pt>
                <c:pt idx="384">
                  <c:v>262.25</c:v>
                </c:pt>
                <c:pt idx="385">
                  <c:v>262.07000699999998</c:v>
                </c:pt>
                <c:pt idx="386">
                  <c:v>260.61999500000002</c:v>
                </c:pt>
                <c:pt idx="387">
                  <c:v>264.20001200000002</c:v>
                </c:pt>
                <c:pt idx="388">
                  <c:v>260.94000199999999</c:v>
                </c:pt>
                <c:pt idx="389">
                  <c:v>261.05999800000001</c:v>
                </c:pt>
                <c:pt idx="390">
                  <c:v>263.11999500000002</c:v>
                </c:pt>
                <c:pt idx="391">
                  <c:v>256.91000400000001</c:v>
                </c:pt>
                <c:pt idx="392">
                  <c:v>248.429993</c:v>
                </c:pt>
                <c:pt idx="393">
                  <c:v>246.64999399999999</c:v>
                </c:pt>
                <c:pt idx="394">
                  <c:v>248.39999399999999</c:v>
                </c:pt>
                <c:pt idx="395">
                  <c:v>239.88000500000001</c:v>
                </c:pt>
                <c:pt idx="396">
                  <c:v>247.570007</c:v>
                </c:pt>
                <c:pt idx="397">
                  <c:v>246.14999399999999</c:v>
                </c:pt>
                <c:pt idx="398">
                  <c:v>241.46000699999999</c:v>
                </c:pt>
                <c:pt idx="399">
                  <c:v>231.96000699999999</c:v>
                </c:pt>
                <c:pt idx="400">
                  <c:v>226.720001</c:v>
                </c:pt>
                <c:pt idx="401">
                  <c:v>220.69000199999999</c:v>
                </c:pt>
                <c:pt idx="402">
                  <c:v>215.58000200000001</c:v>
                </c:pt>
                <c:pt idx="403">
                  <c:v>219.25</c:v>
                </c:pt>
                <c:pt idx="404">
                  <c:v>216.88000500000001</c:v>
                </c:pt>
                <c:pt idx="405">
                  <c:v>221.30999800000001</c:v>
                </c:pt>
                <c:pt idx="406">
                  <c:v>227.009995</c:v>
                </c:pt>
                <c:pt idx="407">
                  <c:v>228.10000600000001</c:v>
                </c:pt>
                <c:pt idx="408">
                  <c:v>213.029999</c:v>
                </c:pt>
                <c:pt idx="409">
                  <c:v>210.08999600000001</c:v>
                </c:pt>
                <c:pt idx="410">
                  <c:v>211.720001</c:v>
                </c:pt>
                <c:pt idx="411">
                  <c:v>209.08999600000001</c:v>
                </c:pt>
                <c:pt idx="412">
                  <c:v>215.259995</c:v>
                </c:pt>
                <c:pt idx="413">
                  <c:v>210.35000600000001</c:v>
                </c:pt>
                <c:pt idx="414">
                  <c:v>212.96000699999999</c:v>
                </c:pt>
                <c:pt idx="415">
                  <c:v>211.63000500000001</c:v>
                </c:pt>
                <c:pt idx="416">
                  <c:v>206.929993</c:v>
                </c:pt>
                <c:pt idx="417">
                  <c:v>213.78999300000001</c:v>
                </c:pt>
                <c:pt idx="418">
                  <c:v>208.35000600000001</c:v>
                </c:pt>
                <c:pt idx="419">
                  <c:v>231.63000500000001</c:v>
                </c:pt>
                <c:pt idx="420">
                  <c:v>231.770004</c:v>
                </c:pt>
                <c:pt idx="421">
                  <c:v>232.36000100000001</c:v>
                </c:pt>
                <c:pt idx="422">
                  <c:v>225.33000200000001</c:v>
                </c:pt>
                <c:pt idx="423">
                  <c:v>216.5</c:v>
                </c:pt>
                <c:pt idx="424">
                  <c:v>219.08000200000001</c:v>
                </c:pt>
                <c:pt idx="425">
                  <c:v>212.94000199999999</c:v>
                </c:pt>
                <c:pt idx="426">
                  <c:v>207.19000199999999</c:v>
                </c:pt>
                <c:pt idx="427">
                  <c:v>214.30999800000001</c:v>
                </c:pt>
                <c:pt idx="428">
                  <c:v>214</c:v>
                </c:pt>
                <c:pt idx="429">
                  <c:v>221.070007</c:v>
                </c:pt>
                <c:pt idx="430">
                  <c:v>221.800003</c:v>
                </c:pt>
                <c:pt idx="431">
                  <c:v>220.009995</c:v>
                </c:pt>
                <c:pt idx="432">
                  <c:v>217.75</c:v>
                </c:pt>
                <c:pt idx="433">
                  <c:v>218.25</c:v>
                </c:pt>
                <c:pt idx="434">
                  <c:v>229.63999899999999</c:v>
                </c:pt>
                <c:pt idx="435">
                  <c:v>231.61000100000001</c:v>
                </c:pt>
                <c:pt idx="436">
                  <c:v>230.259995</c:v>
                </c:pt>
                <c:pt idx="437">
                  <c:v>237.19000199999999</c:v>
                </c:pt>
                <c:pt idx="438">
                  <c:v>231.990005</c:v>
                </c:pt>
                <c:pt idx="439">
                  <c:v>232.71000699999999</c:v>
                </c:pt>
                <c:pt idx="440">
                  <c:v>230.38000500000001</c:v>
                </c:pt>
                <c:pt idx="441">
                  <c:v>231.13000500000001</c:v>
                </c:pt>
                <c:pt idx="442">
                  <c:v>226.720001</c:v>
                </c:pt>
                <c:pt idx="443">
                  <c:v>224.520004</c:v>
                </c:pt>
                <c:pt idx="444">
                  <c:v>227.070007</c:v>
                </c:pt>
                <c:pt idx="445">
                  <c:v>217.020004</c:v>
                </c:pt>
                <c:pt idx="446">
                  <c:v>218.58000200000001</c:v>
                </c:pt>
                <c:pt idx="447">
                  <c:v>221.08999600000001</c:v>
                </c:pt>
                <c:pt idx="448">
                  <c:v>234.509995</c:v>
                </c:pt>
                <c:pt idx="449">
                  <c:v>233.38999899999999</c:v>
                </c:pt>
                <c:pt idx="450">
                  <c:v>230.46000699999999</c:v>
                </c:pt>
                <c:pt idx="451">
                  <c:v>232.55999800000001</c:v>
                </c:pt>
                <c:pt idx="452">
                  <c:v>229.949997</c:v>
                </c:pt>
                <c:pt idx="453">
                  <c:v>229.699997</c:v>
                </c:pt>
                <c:pt idx="454">
                  <c:v>230.570007</c:v>
                </c:pt>
                <c:pt idx="455">
                  <c:v>228.949997</c:v>
                </c:pt>
                <c:pt idx="456">
                  <c:v>237.19000199999999</c:v>
                </c:pt>
                <c:pt idx="457">
                  <c:v>238.08999600000001</c:v>
                </c:pt>
                <c:pt idx="458">
                  <c:v>240.009995</c:v>
                </c:pt>
                <c:pt idx="459">
                  <c:v>223.41000399999999</c:v>
                </c:pt>
                <c:pt idx="460">
                  <c:v>223.429993</c:v>
                </c:pt>
                <c:pt idx="461">
                  <c:v>219.03999300000001</c:v>
                </c:pt>
                <c:pt idx="462">
                  <c:v>215.64999399999999</c:v>
                </c:pt>
                <c:pt idx="463">
                  <c:v>211</c:v>
                </c:pt>
                <c:pt idx="464">
                  <c:v>207.85000600000001</c:v>
                </c:pt>
                <c:pt idx="465">
                  <c:v>209.970001</c:v>
                </c:pt>
                <c:pt idx="466">
                  <c:v>200.30999800000001</c:v>
                </c:pt>
                <c:pt idx="467">
                  <c:v>206.179993</c:v>
                </c:pt>
                <c:pt idx="468">
                  <c:v>204.990005</c:v>
                </c:pt>
                <c:pt idx="469">
                  <c:v>204.720001</c:v>
                </c:pt>
                <c:pt idx="470">
                  <c:v>198.699997</c:v>
                </c:pt>
                <c:pt idx="471">
                  <c:v>199.970001</c:v>
                </c:pt>
                <c:pt idx="472">
                  <c:v>202.550003</c:v>
                </c:pt>
                <c:pt idx="473">
                  <c:v>196.38000500000001</c:v>
                </c:pt>
                <c:pt idx="474">
                  <c:v>193.55999800000001</c:v>
                </c:pt>
                <c:pt idx="475">
                  <c:v>188.070007</c:v>
                </c:pt>
                <c:pt idx="476">
                  <c:v>189.699997</c:v>
                </c:pt>
                <c:pt idx="477">
                  <c:v>191.199997</c:v>
                </c:pt>
                <c:pt idx="478">
                  <c:v>196.94000199999999</c:v>
                </c:pt>
                <c:pt idx="479">
                  <c:v>182.779999</c:v>
                </c:pt>
                <c:pt idx="480">
                  <c:v>173.479996</c:v>
                </c:pt>
                <c:pt idx="481">
                  <c:v>175.33000200000001</c:v>
                </c:pt>
                <c:pt idx="482">
                  <c:v>162.60000600000001</c:v>
                </c:pt>
                <c:pt idx="483">
                  <c:v>147.990005</c:v>
                </c:pt>
                <c:pt idx="484">
                  <c:v>148.25</c:v>
                </c:pt>
                <c:pt idx="485">
                  <c:v>143.66999799999999</c:v>
                </c:pt>
                <c:pt idx="486">
                  <c:v>150.470001</c:v>
                </c:pt>
                <c:pt idx="487">
                  <c:v>151.03999300000001</c:v>
                </c:pt>
                <c:pt idx="488">
                  <c:v>155.16999799999999</c:v>
                </c:pt>
                <c:pt idx="489">
                  <c:v>168.679993</c:v>
                </c:pt>
                <c:pt idx="490">
                  <c:v>166.770004</c:v>
                </c:pt>
                <c:pt idx="491">
                  <c:v>166.58000200000001</c:v>
                </c:pt>
                <c:pt idx="492">
                  <c:v>177.740005</c:v>
                </c:pt>
                <c:pt idx="493">
                  <c:v>177.21000699999999</c:v>
                </c:pt>
                <c:pt idx="494">
                  <c:v>179</c:v>
                </c:pt>
                <c:pt idx="495">
                  <c:v>187.429993</c:v>
                </c:pt>
                <c:pt idx="496">
                  <c:v>190.33999600000001</c:v>
                </c:pt>
                <c:pt idx="497">
                  <c:v>191.929993</c:v>
                </c:pt>
                <c:pt idx="498">
                  <c:v>186.35000600000001</c:v>
                </c:pt>
                <c:pt idx="499">
                  <c:v>188.33999600000001</c:v>
                </c:pt>
                <c:pt idx="500">
                  <c:v>195.740005</c:v>
                </c:pt>
                <c:pt idx="501">
                  <c:v>201.03999300000001</c:v>
                </c:pt>
                <c:pt idx="502">
                  <c:v>205.28999300000001</c:v>
                </c:pt>
                <c:pt idx="503">
                  <c:v>202.60000600000001</c:v>
                </c:pt>
                <c:pt idx="504">
                  <c:v>208.720001</c:v>
                </c:pt>
                <c:pt idx="505">
                  <c:v>205.179993</c:v>
                </c:pt>
                <c:pt idx="506">
                  <c:v>207.5</c:v>
                </c:pt>
                <c:pt idx="507">
                  <c:v>215.14999399999999</c:v>
                </c:pt>
                <c:pt idx="508">
                  <c:v>218.33999600000001</c:v>
                </c:pt>
                <c:pt idx="509">
                  <c:v>221.929993</c:v>
                </c:pt>
                <c:pt idx="510">
                  <c:v>226.38000500000001</c:v>
                </c:pt>
                <c:pt idx="511">
                  <c:v>232.740005</c:v>
                </c:pt>
                <c:pt idx="512">
                  <c:v>238.320007</c:v>
                </c:pt>
                <c:pt idx="513">
                  <c:v>234.240005</c:v>
                </c:pt>
                <c:pt idx="514">
                  <c:v>222.58000200000001</c:v>
                </c:pt>
                <c:pt idx="515">
                  <c:v>227.75</c:v>
                </c:pt>
                <c:pt idx="516">
                  <c:v>230.259995</c:v>
                </c:pt>
                <c:pt idx="517">
                  <c:v>230.13000500000001</c:v>
                </c:pt>
                <c:pt idx="518">
                  <c:v>226.88999899999999</c:v>
                </c:pt>
                <c:pt idx="519">
                  <c:v>229.770004</c:v>
                </c:pt>
                <c:pt idx="520">
                  <c:v>237.58999600000001</c:v>
                </c:pt>
                <c:pt idx="521">
                  <c:v>246.990005</c:v>
                </c:pt>
                <c:pt idx="522">
                  <c:v>255.470001</c:v>
                </c:pt>
                <c:pt idx="523">
                  <c:v>265.42001299999998</c:v>
                </c:pt>
                <c:pt idx="524">
                  <c:v>257.20001200000002</c:v>
                </c:pt>
                <c:pt idx="525">
                  <c:v>250.070007</c:v>
                </c:pt>
                <c:pt idx="526">
                  <c:v>249.91999799999999</c:v>
                </c:pt>
                <c:pt idx="527">
                  <c:v>247.820007</c:v>
                </c:pt>
                <c:pt idx="528">
                  <c:v>254.529999</c:v>
                </c:pt>
                <c:pt idx="529">
                  <c:v>251.86000100000001</c:v>
                </c:pt>
                <c:pt idx="530">
                  <c:v>254.509995</c:v>
                </c:pt>
                <c:pt idx="531">
                  <c:v>253.88000500000001</c:v>
                </c:pt>
                <c:pt idx="532">
                  <c:v>247.36999499999999</c:v>
                </c:pt>
                <c:pt idx="533">
                  <c:v>249.970001</c:v>
                </c:pt>
                <c:pt idx="534">
                  <c:v>248.28999300000001</c:v>
                </c:pt>
                <c:pt idx="535">
                  <c:v>253.75</c:v>
                </c:pt>
                <c:pt idx="536">
                  <c:v>251.820007</c:v>
                </c:pt>
                <c:pt idx="537">
                  <c:v>253.740005</c:v>
                </c:pt>
                <c:pt idx="538">
                  <c:v>251.470001</c:v>
                </c:pt>
                <c:pt idx="539">
                  <c:v>247.71000699999999</c:v>
                </c:pt>
                <c:pt idx="540">
                  <c:v>240.759995</c:v>
                </c:pt>
                <c:pt idx="541">
                  <c:v>241.800003</c:v>
                </c:pt>
                <c:pt idx="542">
                  <c:v>232.320007</c:v>
                </c:pt>
                <c:pt idx="543">
                  <c:v>222.55999800000001</c:v>
                </c:pt>
                <c:pt idx="544">
                  <c:v>211.529999</c:v>
                </c:pt>
                <c:pt idx="545">
                  <c:v>214.929993</c:v>
                </c:pt>
                <c:pt idx="546">
                  <c:v>208.91999799999999</c:v>
                </c:pt>
                <c:pt idx="547">
                  <c:v>208.69000199999999</c:v>
                </c:pt>
                <c:pt idx="548">
                  <c:v>208.96000699999999</c:v>
                </c:pt>
                <c:pt idx="549">
                  <c:v>207.279999</c:v>
                </c:pt>
                <c:pt idx="550">
                  <c:v>207.61000100000001</c:v>
                </c:pt>
                <c:pt idx="551">
                  <c:v>208.28999300000001</c:v>
                </c:pt>
                <c:pt idx="552">
                  <c:v>204.66000399999999</c:v>
                </c:pt>
                <c:pt idx="553">
                  <c:v>211.16999799999999</c:v>
                </c:pt>
                <c:pt idx="554">
                  <c:v>215.21000699999999</c:v>
                </c:pt>
                <c:pt idx="555">
                  <c:v>220.279999</c:v>
                </c:pt>
                <c:pt idx="556">
                  <c:v>216.220001</c:v>
                </c:pt>
                <c:pt idx="557">
                  <c:v>217.91000399999999</c:v>
                </c:pt>
                <c:pt idx="558">
                  <c:v>219.58000200000001</c:v>
                </c:pt>
                <c:pt idx="559">
                  <c:v>225.11999499999999</c:v>
                </c:pt>
                <c:pt idx="560">
                  <c:v>223.03999300000001</c:v>
                </c:pt>
                <c:pt idx="561">
                  <c:v>223.229996</c:v>
                </c:pt>
                <c:pt idx="562">
                  <c:v>219.55999800000001</c:v>
                </c:pt>
                <c:pt idx="563">
                  <c:v>218.96000699999999</c:v>
                </c:pt>
                <c:pt idx="564">
                  <c:v>218.990005</c:v>
                </c:pt>
                <c:pt idx="565">
                  <c:v>220.679993</c:v>
                </c:pt>
                <c:pt idx="566">
                  <c:v>232.33999600000001</c:v>
                </c:pt>
                <c:pt idx="567">
                  <c:v>235.520004</c:v>
                </c:pt>
                <c:pt idx="568">
                  <c:v>229.36000100000001</c:v>
                </c:pt>
                <c:pt idx="569">
                  <c:v>218.78999300000001</c:v>
                </c:pt>
                <c:pt idx="570">
                  <c:v>217.86999499999999</c:v>
                </c:pt>
                <c:pt idx="571">
                  <c:v>214.96000699999999</c:v>
                </c:pt>
                <c:pt idx="572">
                  <c:v>217.699997</c:v>
                </c:pt>
                <c:pt idx="573">
                  <c:v>217.929993</c:v>
                </c:pt>
                <c:pt idx="574">
                  <c:v>215.470001</c:v>
                </c:pt>
                <c:pt idx="575">
                  <c:v>219.699997</c:v>
                </c:pt>
                <c:pt idx="576">
                  <c:v>219.61000100000001</c:v>
                </c:pt>
                <c:pt idx="577">
                  <c:v>196.66000399999999</c:v>
                </c:pt>
                <c:pt idx="578">
                  <c:v>196.39999399999999</c:v>
                </c:pt>
                <c:pt idx="579">
                  <c:v>193.14999399999999</c:v>
                </c:pt>
                <c:pt idx="580">
                  <c:v>198.550003</c:v>
                </c:pt>
                <c:pt idx="581">
                  <c:v>201.78999300000001</c:v>
                </c:pt>
                <c:pt idx="582">
                  <c:v>210.19000199999999</c:v>
                </c:pt>
                <c:pt idx="583">
                  <c:v>212.279999</c:v>
                </c:pt>
                <c:pt idx="584">
                  <c:v>216.5</c:v>
                </c:pt>
                <c:pt idx="585">
                  <c:v>213.979996</c:v>
                </c:pt>
                <c:pt idx="586">
                  <c:v>214.44000199999999</c:v>
                </c:pt>
                <c:pt idx="587">
                  <c:v>215.94000199999999</c:v>
                </c:pt>
                <c:pt idx="588">
                  <c:v>216.779999</c:v>
                </c:pt>
                <c:pt idx="589">
                  <c:v>224.779999</c:v>
                </c:pt>
                <c:pt idx="590">
                  <c:v>224.64999399999999</c:v>
                </c:pt>
                <c:pt idx="591">
                  <c:v>222.529999</c:v>
                </c:pt>
                <c:pt idx="592">
                  <c:v>221.529999</c:v>
                </c:pt>
                <c:pt idx="593">
                  <c:v>220.39999399999999</c:v>
                </c:pt>
                <c:pt idx="594">
                  <c:v>226.25</c:v>
                </c:pt>
                <c:pt idx="595">
                  <c:v>225.259995</c:v>
                </c:pt>
                <c:pt idx="596">
                  <c:v>228.36000100000001</c:v>
                </c:pt>
                <c:pt idx="597">
                  <c:v>220.5</c:v>
                </c:pt>
                <c:pt idx="598">
                  <c:v>222.270004</c:v>
                </c:pt>
                <c:pt idx="599">
                  <c:v>230.009995</c:v>
                </c:pt>
                <c:pt idx="600">
                  <c:v>229.509995</c:v>
                </c:pt>
                <c:pt idx="601">
                  <c:v>228.490005</c:v>
                </c:pt>
                <c:pt idx="602">
                  <c:v>230.61000100000001</c:v>
                </c:pt>
                <c:pt idx="603">
                  <c:v>234.78999300000001</c:v>
                </c:pt>
                <c:pt idx="604">
                  <c:v>230.009995</c:v>
                </c:pt>
                <c:pt idx="605">
                  <c:v>227.199997</c:v>
                </c:pt>
                <c:pt idx="606">
                  <c:v>225.78999300000001</c:v>
                </c:pt>
                <c:pt idx="607">
                  <c:v>230.61000100000001</c:v>
                </c:pt>
                <c:pt idx="608">
                  <c:v>230.029999</c:v>
                </c:pt>
                <c:pt idx="609">
                  <c:v>226.16000399999999</c:v>
                </c:pt>
                <c:pt idx="610">
                  <c:v>229.08000200000001</c:v>
                </c:pt>
                <c:pt idx="611">
                  <c:v>225.64999399999999</c:v>
                </c:pt>
                <c:pt idx="612">
                  <c:v>224.91000399999999</c:v>
                </c:pt>
                <c:pt idx="613">
                  <c:v>225.61000100000001</c:v>
                </c:pt>
                <c:pt idx="614">
                  <c:v>225.58999600000001</c:v>
                </c:pt>
                <c:pt idx="615">
                  <c:v>223.61000100000001</c:v>
                </c:pt>
                <c:pt idx="616">
                  <c:v>223.240005</c:v>
                </c:pt>
                <c:pt idx="617">
                  <c:v>223.509995</c:v>
                </c:pt>
                <c:pt idx="618">
                  <c:v>225</c:v>
                </c:pt>
                <c:pt idx="619">
                  <c:v>222.929993</c:v>
                </c:pt>
                <c:pt idx="620">
                  <c:v>224.83999600000001</c:v>
                </c:pt>
                <c:pt idx="621">
                  <c:v>222.61999499999999</c:v>
                </c:pt>
                <c:pt idx="622">
                  <c:v>220.96000699999999</c:v>
                </c:pt>
                <c:pt idx="623">
                  <c:v>219.990005</c:v>
                </c:pt>
                <c:pt idx="624">
                  <c:v>215.199997</c:v>
                </c:pt>
                <c:pt idx="625">
                  <c:v>211.33999600000001</c:v>
                </c:pt>
                <c:pt idx="626">
                  <c:v>212.009995</c:v>
                </c:pt>
                <c:pt idx="627">
                  <c:v>200.770004</c:v>
                </c:pt>
                <c:pt idx="628">
                  <c:v>197.779999</c:v>
                </c:pt>
                <c:pt idx="629">
                  <c:v>202.83000200000001</c:v>
                </c:pt>
                <c:pt idx="630">
                  <c:v>201.71000699999999</c:v>
                </c:pt>
                <c:pt idx="631">
                  <c:v>197.36000100000001</c:v>
                </c:pt>
                <c:pt idx="632">
                  <c:v>194.470001</c:v>
                </c:pt>
                <c:pt idx="633">
                  <c:v>198.300003</c:v>
                </c:pt>
                <c:pt idx="634">
                  <c:v>196.050003</c:v>
                </c:pt>
                <c:pt idx="635">
                  <c:v>196.41000399999999</c:v>
                </c:pt>
                <c:pt idx="636">
                  <c:v>200.41999799999999</c:v>
                </c:pt>
                <c:pt idx="637">
                  <c:v>205.39999399999999</c:v>
                </c:pt>
                <c:pt idx="638">
                  <c:v>206.33999600000001</c:v>
                </c:pt>
                <c:pt idx="639">
                  <c:v>204.63999899999999</c:v>
                </c:pt>
                <c:pt idx="640">
                  <c:v>205.220001</c:v>
                </c:pt>
                <c:pt idx="641">
                  <c:v>206.429993</c:v>
                </c:pt>
                <c:pt idx="642">
                  <c:v>207.449997</c:v>
                </c:pt>
                <c:pt idx="643">
                  <c:v>208.990005</c:v>
                </c:pt>
                <c:pt idx="644">
                  <c:v>205.80999800000001</c:v>
                </c:pt>
                <c:pt idx="645">
                  <c:v>206.270004</c:v>
                </c:pt>
                <c:pt idx="646">
                  <c:v>200.699997</c:v>
                </c:pt>
                <c:pt idx="647">
                  <c:v>204.029999</c:v>
                </c:pt>
                <c:pt idx="648">
                  <c:v>213.699997</c:v>
                </c:pt>
                <c:pt idx="649">
                  <c:v>211.41000399999999</c:v>
                </c:pt>
                <c:pt idx="650">
                  <c:v>208.46000699999999</c:v>
                </c:pt>
                <c:pt idx="651">
                  <c:v>201</c:v>
                </c:pt>
                <c:pt idx="652">
                  <c:v>196.61000100000001</c:v>
                </c:pt>
                <c:pt idx="653">
                  <c:v>200.949997</c:v>
                </c:pt>
                <c:pt idx="654">
                  <c:v>200.10000600000001</c:v>
                </c:pt>
                <c:pt idx="655">
                  <c:v>201.509995</c:v>
                </c:pt>
                <c:pt idx="656">
                  <c:v>200.240005</c:v>
                </c:pt>
                <c:pt idx="657">
                  <c:v>196.509995</c:v>
                </c:pt>
                <c:pt idx="658">
                  <c:v>193.96000699999999</c:v>
                </c:pt>
                <c:pt idx="659">
                  <c:v>199.10000600000001</c:v>
                </c:pt>
                <c:pt idx="660">
                  <c:v>203.55999800000001</c:v>
                </c:pt>
                <c:pt idx="661">
                  <c:v>199.10000600000001</c:v>
                </c:pt>
                <c:pt idx="662">
                  <c:v>200.08999600000001</c:v>
                </c:pt>
                <c:pt idx="663">
                  <c:v>202.759995</c:v>
                </c:pt>
                <c:pt idx="664">
                  <c:v>202.33999600000001</c:v>
                </c:pt>
                <c:pt idx="665">
                  <c:v>202.240005</c:v>
                </c:pt>
                <c:pt idx="666">
                  <c:v>204.009995</c:v>
                </c:pt>
                <c:pt idx="667">
                  <c:v>199.970001</c:v>
                </c:pt>
                <c:pt idx="668">
                  <c:v>197.729996</c:v>
                </c:pt>
                <c:pt idx="669">
                  <c:v>190.78999300000001</c:v>
                </c:pt>
                <c:pt idx="670">
                  <c:v>188.020004</c:v>
                </c:pt>
                <c:pt idx="671">
                  <c:v>187.41999799999999</c:v>
                </c:pt>
                <c:pt idx="672">
                  <c:v>190.55999800000001</c:v>
                </c:pt>
                <c:pt idx="673">
                  <c:v>193.21000699999999</c:v>
                </c:pt>
                <c:pt idx="674">
                  <c:v>194.94000199999999</c:v>
                </c:pt>
                <c:pt idx="675">
                  <c:v>190.05999800000001</c:v>
                </c:pt>
                <c:pt idx="676">
                  <c:v>185.35000600000001</c:v>
                </c:pt>
                <c:pt idx="677">
                  <c:v>188.55999800000001</c:v>
                </c:pt>
                <c:pt idx="678">
                  <c:v>181.449997</c:v>
                </c:pt>
                <c:pt idx="679">
                  <c:v>183.770004</c:v>
                </c:pt>
                <c:pt idx="680">
                  <c:v>183.929993</c:v>
                </c:pt>
                <c:pt idx="681">
                  <c:v>188.66000399999999</c:v>
                </c:pt>
                <c:pt idx="682">
                  <c:v>185.020004</c:v>
                </c:pt>
                <c:pt idx="683">
                  <c:v>184.520004</c:v>
                </c:pt>
                <c:pt idx="684">
                  <c:v>191.16999799999999</c:v>
                </c:pt>
                <c:pt idx="685">
                  <c:v>193.13999899999999</c:v>
                </c:pt>
                <c:pt idx="686">
                  <c:v>196.64999399999999</c:v>
                </c:pt>
                <c:pt idx="687">
                  <c:v>196.11999499999999</c:v>
                </c:pt>
                <c:pt idx="688">
                  <c:v>189.570007</c:v>
                </c:pt>
                <c:pt idx="689">
                  <c:v>189.39999399999999</c:v>
                </c:pt>
                <c:pt idx="690">
                  <c:v>181.88000500000001</c:v>
                </c:pt>
                <c:pt idx="691">
                  <c:v>181.470001</c:v>
                </c:pt>
                <c:pt idx="692">
                  <c:v>186.800003</c:v>
                </c:pt>
                <c:pt idx="693">
                  <c:v>185.85000600000001</c:v>
                </c:pt>
                <c:pt idx="694">
                  <c:v>193.14999399999999</c:v>
                </c:pt>
                <c:pt idx="695">
                  <c:v>192.28999300000001</c:v>
                </c:pt>
                <c:pt idx="696">
                  <c:v>192.179993</c:v>
                </c:pt>
                <c:pt idx="697">
                  <c:v>192.429993</c:v>
                </c:pt>
                <c:pt idx="698">
                  <c:v>198.14999399999999</c:v>
                </c:pt>
                <c:pt idx="699">
                  <c:v>198.69000199999999</c:v>
                </c:pt>
                <c:pt idx="700">
                  <c:v>197.58000200000001</c:v>
                </c:pt>
                <c:pt idx="701">
                  <c:v>202.490005</c:v>
                </c:pt>
                <c:pt idx="702">
                  <c:v>202.729996</c:v>
                </c:pt>
                <c:pt idx="703">
                  <c:v>208.78999300000001</c:v>
                </c:pt>
                <c:pt idx="704">
                  <c:v>207.699997</c:v>
                </c:pt>
                <c:pt idx="705">
                  <c:v>208.449997</c:v>
                </c:pt>
                <c:pt idx="706">
                  <c:v>213.33999600000001</c:v>
                </c:pt>
                <c:pt idx="707">
                  <c:v>219.529999</c:v>
                </c:pt>
                <c:pt idx="708">
                  <c:v>219.740005</c:v>
                </c:pt>
                <c:pt idx="709">
                  <c:v>214.679993</c:v>
                </c:pt>
                <c:pt idx="710">
                  <c:v>213.69000199999999</c:v>
                </c:pt>
                <c:pt idx="711">
                  <c:v>216.990005</c:v>
                </c:pt>
                <c:pt idx="712">
                  <c:v>226.990005</c:v>
                </c:pt>
                <c:pt idx="713">
                  <c:v>226.75</c:v>
                </c:pt>
                <c:pt idx="714">
                  <c:v>229.009995</c:v>
                </c:pt>
                <c:pt idx="715">
                  <c:v>231.279999</c:v>
                </c:pt>
                <c:pt idx="716">
                  <c:v>229.86999499999999</c:v>
                </c:pt>
                <c:pt idx="717">
                  <c:v>229.729996</c:v>
                </c:pt>
                <c:pt idx="718">
                  <c:v>229.58999600000001</c:v>
                </c:pt>
                <c:pt idx="719">
                  <c:v>237.75</c:v>
                </c:pt>
                <c:pt idx="720">
                  <c:v>235.58000200000001</c:v>
                </c:pt>
                <c:pt idx="721">
                  <c:v>238.36000100000001</c:v>
                </c:pt>
                <c:pt idx="722">
                  <c:v>243.759995</c:v>
                </c:pt>
                <c:pt idx="723">
                  <c:v>244.729996</c:v>
                </c:pt>
                <c:pt idx="724">
                  <c:v>248.91999799999999</c:v>
                </c:pt>
                <c:pt idx="725">
                  <c:v>254.61000100000001</c:v>
                </c:pt>
                <c:pt idx="726">
                  <c:v>254.470001</c:v>
                </c:pt>
                <c:pt idx="727">
                  <c:v>252.509995</c:v>
                </c:pt>
                <c:pt idx="728">
                  <c:v>252.949997</c:v>
                </c:pt>
                <c:pt idx="729">
                  <c:v>250.63000500000001</c:v>
                </c:pt>
                <c:pt idx="730">
                  <c:v>251.929993</c:v>
                </c:pt>
                <c:pt idx="731">
                  <c:v>249.240005</c:v>
                </c:pt>
                <c:pt idx="732">
                  <c:v>251.550003</c:v>
                </c:pt>
                <c:pt idx="733">
                  <c:v>251.33000200000001</c:v>
                </c:pt>
                <c:pt idx="734">
                  <c:v>257.76998900000001</c:v>
                </c:pt>
                <c:pt idx="735">
                  <c:v>257.48001099999999</c:v>
                </c:pt>
                <c:pt idx="736">
                  <c:v>262.07998700000002</c:v>
                </c:pt>
                <c:pt idx="737">
                  <c:v>269.20001200000002</c:v>
                </c:pt>
                <c:pt idx="738">
                  <c:v>269.23001099999999</c:v>
                </c:pt>
                <c:pt idx="739">
                  <c:v>280.60000600000001</c:v>
                </c:pt>
                <c:pt idx="740">
                  <c:v>280.98001099999999</c:v>
                </c:pt>
                <c:pt idx="741">
                  <c:v>279.76001000000002</c:v>
                </c:pt>
                <c:pt idx="742">
                  <c:v>268.95001200000002</c:v>
                </c:pt>
                <c:pt idx="743">
                  <c:v>272.23001099999999</c:v>
                </c:pt>
                <c:pt idx="744">
                  <c:v>277.39001500000001</c:v>
                </c:pt>
                <c:pt idx="745">
                  <c:v>273.51001000000002</c:v>
                </c:pt>
                <c:pt idx="746">
                  <c:v>255.990005</c:v>
                </c:pt>
                <c:pt idx="747">
                  <c:v>257</c:v>
                </c:pt>
                <c:pt idx="748">
                  <c:v>246.229996</c:v>
                </c:pt>
                <c:pt idx="749">
                  <c:v>249.990005</c:v>
                </c:pt>
                <c:pt idx="750">
                  <c:v>250.020004</c:v>
                </c:pt>
                <c:pt idx="751">
                  <c:v>250.479996</c:v>
                </c:pt>
                <c:pt idx="752">
                  <c:v>251.570007</c:v>
                </c:pt>
                <c:pt idx="753">
                  <c:v>251.21000699999999</c:v>
                </c:pt>
                <c:pt idx="754">
                  <c:v>248.58999600000001</c:v>
                </c:pt>
                <c:pt idx="755">
                  <c:v>246.86999499999999</c:v>
                </c:pt>
                <c:pt idx="756">
                  <c:v>244.89999399999999</c:v>
                </c:pt>
                <c:pt idx="757">
                  <c:v>243.69000199999999</c:v>
                </c:pt>
                <c:pt idx="758">
                  <c:v>246.16999799999999</c:v>
                </c:pt>
                <c:pt idx="759">
                  <c:v>258</c:v>
                </c:pt>
                <c:pt idx="760">
                  <c:v>255.729996</c:v>
                </c:pt>
                <c:pt idx="761">
                  <c:v>262.04998799999998</c:v>
                </c:pt>
                <c:pt idx="762">
                  <c:v>261.5</c:v>
                </c:pt>
                <c:pt idx="763">
                  <c:v>261.92001299999998</c:v>
                </c:pt>
                <c:pt idx="764">
                  <c:v>250.679993</c:v>
                </c:pt>
                <c:pt idx="765">
                  <c:v>255.009995</c:v>
                </c:pt>
                <c:pt idx="766">
                  <c:v>254.779999</c:v>
                </c:pt>
                <c:pt idx="767">
                  <c:v>263.16000400000001</c:v>
                </c:pt>
                <c:pt idx="768">
                  <c:v>270.22000100000002</c:v>
                </c:pt>
                <c:pt idx="769">
                  <c:v>277.45001200000002</c:v>
                </c:pt>
                <c:pt idx="770">
                  <c:v>277.38000499999998</c:v>
                </c:pt>
                <c:pt idx="771">
                  <c:v>277.92001299999998</c:v>
                </c:pt>
                <c:pt idx="772">
                  <c:v>278.29998799999998</c:v>
                </c:pt>
                <c:pt idx="773">
                  <c:v>298.51998900000001</c:v>
                </c:pt>
                <c:pt idx="774">
                  <c:v>303.70001200000002</c:v>
                </c:pt>
                <c:pt idx="775">
                  <c:v>295</c:v>
                </c:pt>
                <c:pt idx="776">
                  <c:v>298.70001200000002</c:v>
                </c:pt>
                <c:pt idx="777">
                  <c:v>302.540009</c:v>
                </c:pt>
                <c:pt idx="778">
                  <c:v>312.39001500000001</c:v>
                </c:pt>
                <c:pt idx="779">
                  <c:v>308.709991</c:v>
                </c:pt>
                <c:pt idx="780">
                  <c:v>296.83999599999999</c:v>
                </c:pt>
                <c:pt idx="781">
                  <c:v>304</c:v>
                </c:pt>
                <c:pt idx="782">
                  <c:v>301.44000199999999</c:v>
                </c:pt>
                <c:pt idx="783">
                  <c:v>300.25</c:v>
                </c:pt>
                <c:pt idx="784">
                  <c:v>305.51998900000001</c:v>
                </c:pt>
                <c:pt idx="785">
                  <c:v>302.51001000000002</c:v>
                </c:pt>
                <c:pt idx="786">
                  <c:v>305.60000600000001</c:v>
                </c:pt>
                <c:pt idx="787">
                  <c:v>308.02999899999998</c:v>
                </c:pt>
                <c:pt idx="788">
                  <c:v>313.790009</c:v>
                </c:pt>
                <c:pt idx="789">
                  <c:v>310.17001299999998</c:v>
                </c:pt>
                <c:pt idx="790">
                  <c:v>308.63000499999998</c:v>
                </c:pt>
                <c:pt idx="791">
                  <c:v>314.07000699999998</c:v>
                </c:pt>
                <c:pt idx="792">
                  <c:v>322.82998700000002</c:v>
                </c:pt>
                <c:pt idx="793">
                  <c:v>318.89001500000001</c:v>
                </c:pt>
                <c:pt idx="794">
                  <c:v>311.01998900000001</c:v>
                </c:pt>
                <c:pt idx="795">
                  <c:v>295.459991</c:v>
                </c:pt>
                <c:pt idx="796">
                  <c:v>308.35000600000001</c:v>
                </c:pt>
                <c:pt idx="797">
                  <c:v>307.19000199999999</c:v>
                </c:pt>
                <c:pt idx="798">
                  <c:v>321.26001000000002</c:v>
                </c:pt>
                <c:pt idx="799">
                  <c:v>325.22000100000002</c:v>
                </c:pt>
                <c:pt idx="800">
                  <c:v>323.10000600000001</c:v>
                </c:pt>
                <c:pt idx="801">
                  <c:v>324.80999800000001</c:v>
                </c:pt>
                <c:pt idx="802">
                  <c:v>315.88000499999998</c:v>
                </c:pt>
                <c:pt idx="803">
                  <c:v>317.01001000000002</c:v>
                </c:pt>
                <c:pt idx="804">
                  <c:v>306.10998499999999</c:v>
                </c:pt>
                <c:pt idx="805">
                  <c:v>313.05999800000001</c:v>
                </c:pt>
                <c:pt idx="806">
                  <c:v>310.82998700000002</c:v>
                </c:pt>
                <c:pt idx="807">
                  <c:v>310.35000600000001</c:v>
                </c:pt>
                <c:pt idx="808">
                  <c:v>303.85998499999999</c:v>
                </c:pt>
                <c:pt idx="809">
                  <c:v>310.22000100000002</c:v>
                </c:pt>
                <c:pt idx="810">
                  <c:v>316.82998700000002</c:v>
                </c:pt>
                <c:pt idx="811">
                  <c:v>325.14001500000001</c:v>
                </c:pt>
                <c:pt idx="812">
                  <c:v>335.10000600000001</c:v>
                </c:pt>
                <c:pt idx="813">
                  <c:v>341.01001000000002</c:v>
                </c:pt>
                <c:pt idx="814">
                  <c:v>340.36999500000002</c:v>
                </c:pt>
                <c:pt idx="815">
                  <c:v>339.85000600000001</c:v>
                </c:pt>
                <c:pt idx="816">
                  <c:v>347.32000699999998</c:v>
                </c:pt>
                <c:pt idx="817">
                  <c:v>352.85000600000001</c:v>
                </c:pt>
                <c:pt idx="818">
                  <c:v>359.64999399999999</c:v>
                </c:pt>
                <c:pt idx="819">
                  <c:v>370</c:v>
                </c:pt>
                <c:pt idx="820">
                  <c:v>357.32000699999998</c:v>
                </c:pt>
                <c:pt idx="821">
                  <c:v>359.01001000000002</c:v>
                </c:pt>
                <c:pt idx="822">
                  <c:v>375.95001200000002</c:v>
                </c:pt>
                <c:pt idx="823">
                  <c:v>380.66000400000001</c:v>
                </c:pt>
                <c:pt idx="824">
                  <c:v>375.33999599999999</c:v>
                </c:pt>
                <c:pt idx="825">
                  <c:v>371.39999399999999</c:v>
                </c:pt>
                <c:pt idx="826">
                  <c:v>369.79998799999998</c:v>
                </c:pt>
                <c:pt idx="827">
                  <c:v>372.23998999999998</c:v>
                </c:pt>
                <c:pt idx="828">
                  <c:v>376.39999399999999</c:v>
                </c:pt>
                <c:pt idx="829">
                  <c:v>382.60998499999999</c:v>
                </c:pt>
                <c:pt idx="830">
                  <c:v>383.45001200000002</c:v>
                </c:pt>
                <c:pt idx="831">
                  <c:v>377.48998999999998</c:v>
                </c:pt>
                <c:pt idx="832">
                  <c:v>362.36999500000002</c:v>
                </c:pt>
                <c:pt idx="833">
                  <c:v>371.23998999999998</c:v>
                </c:pt>
                <c:pt idx="834">
                  <c:v>360.75</c:v>
                </c:pt>
                <c:pt idx="835">
                  <c:v>361.60998499999999</c:v>
                </c:pt>
                <c:pt idx="836">
                  <c:v>352.61999500000002</c:v>
                </c:pt>
                <c:pt idx="837">
                  <c:v>327.08999599999999</c:v>
                </c:pt>
                <c:pt idx="838">
                  <c:v>308.82998700000002</c:v>
                </c:pt>
                <c:pt idx="839">
                  <c:v>313.22000100000002</c:v>
                </c:pt>
                <c:pt idx="840">
                  <c:v>316.04998799999998</c:v>
                </c:pt>
                <c:pt idx="841">
                  <c:v>327.22000100000002</c:v>
                </c:pt>
                <c:pt idx="842">
                  <c:v>329.51998900000001</c:v>
                </c:pt>
                <c:pt idx="843">
                  <c:v>323.41000400000001</c:v>
                </c:pt>
                <c:pt idx="844">
                  <c:v>327.77999899999998</c:v>
                </c:pt>
                <c:pt idx="845">
                  <c:v>319.57000699999998</c:v>
                </c:pt>
                <c:pt idx="846">
                  <c:v>328.23998999999998</c:v>
                </c:pt>
                <c:pt idx="847">
                  <c:v>325.26001000000002</c:v>
                </c:pt>
                <c:pt idx="848">
                  <c:v>329.92001299999998</c:v>
                </c:pt>
                <c:pt idx="849">
                  <c:v>328.39999399999999</c:v>
                </c:pt>
                <c:pt idx="850">
                  <c:v>342.51998900000001</c:v>
                </c:pt>
                <c:pt idx="851">
                  <c:v>339.60000600000001</c:v>
                </c:pt>
                <c:pt idx="852">
                  <c:v>343.85000600000001</c:v>
                </c:pt>
                <c:pt idx="853">
                  <c:v>334.459991</c:v>
                </c:pt>
                <c:pt idx="854">
                  <c:v>335.07000699999998</c:v>
                </c:pt>
                <c:pt idx="855">
                  <c:v>323.47000100000002</c:v>
                </c:pt>
                <c:pt idx="856">
                  <c:v>319.57000699999998</c:v>
                </c:pt>
                <c:pt idx="857">
                  <c:v>325.89001500000001</c:v>
                </c:pt>
                <c:pt idx="858">
                  <c:v>347.08999599999999</c:v>
                </c:pt>
                <c:pt idx="859">
                  <c:v>356.91000400000001</c:v>
                </c:pt>
                <c:pt idx="860">
                  <c:v>355.17001299999998</c:v>
                </c:pt>
                <c:pt idx="861">
                  <c:v>365.22000100000002</c:v>
                </c:pt>
                <c:pt idx="862">
                  <c:v>363.52999899999998</c:v>
                </c:pt>
                <c:pt idx="863">
                  <c:v>355.39999399999999</c:v>
                </c:pt>
                <c:pt idx="864">
                  <c:v>357.86999500000002</c:v>
                </c:pt>
                <c:pt idx="865">
                  <c:v>363.79998799999998</c:v>
                </c:pt>
                <c:pt idx="866">
                  <c:v>362.32998700000002</c:v>
                </c:pt>
                <c:pt idx="867">
                  <c:v>362.91000400000001</c:v>
                </c:pt>
                <c:pt idx="868">
                  <c:v>351.92001299999998</c:v>
                </c:pt>
                <c:pt idx="869">
                  <c:v>347.459991</c:v>
                </c:pt>
                <c:pt idx="870">
                  <c:v>337.85998499999999</c:v>
                </c:pt>
                <c:pt idx="871">
                  <c:v>341.35000600000001</c:v>
                </c:pt>
                <c:pt idx="872">
                  <c:v>352.76998900000001</c:v>
                </c:pt>
                <c:pt idx="873">
                  <c:v>352.92999300000002</c:v>
                </c:pt>
                <c:pt idx="874">
                  <c:v>348.04998799999998</c:v>
                </c:pt>
                <c:pt idx="875">
                  <c:v>345.66000400000001</c:v>
                </c:pt>
                <c:pt idx="876">
                  <c:v>347.35998499999999</c:v>
                </c:pt>
                <c:pt idx="877">
                  <c:v>353.17999300000002</c:v>
                </c:pt>
                <c:pt idx="878">
                  <c:v>355.89999399999999</c:v>
                </c:pt>
                <c:pt idx="879">
                  <c:v>355.39999399999999</c:v>
                </c:pt>
                <c:pt idx="880">
                  <c:v>349.58999599999999</c:v>
                </c:pt>
                <c:pt idx="881">
                  <c:v>344.52999899999998</c:v>
                </c:pt>
                <c:pt idx="882">
                  <c:v>350.60998499999999</c:v>
                </c:pt>
                <c:pt idx="883">
                  <c:v>343.39999399999999</c:v>
                </c:pt>
                <c:pt idx="884">
                  <c:v>363.69000199999999</c:v>
                </c:pt>
                <c:pt idx="885">
                  <c:v>362.75</c:v>
                </c:pt>
                <c:pt idx="886">
                  <c:v>366.23001099999999</c:v>
                </c:pt>
                <c:pt idx="887">
                  <c:v>377.64001500000001</c:v>
                </c:pt>
                <c:pt idx="888">
                  <c:v>379.80999800000001</c:v>
                </c:pt>
                <c:pt idx="889">
                  <c:v>385</c:v>
                </c:pt>
                <c:pt idx="890">
                  <c:v>375.10000600000001</c:v>
                </c:pt>
                <c:pt idx="891">
                  <c:v>373.91000400000001</c:v>
                </c:pt>
                <c:pt idx="892">
                  <c:v>366.48001099999999</c:v>
                </c:pt>
                <c:pt idx="893">
                  <c:v>351.08999599999999</c:v>
                </c:pt>
                <c:pt idx="894">
                  <c:v>344.98998999999998</c:v>
                </c:pt>
                <c:pt idx="895">
                  <c:v>345.25</c:v>
                </c:pt>
                <c:pt idx="896">
                  <c:v>340.97000100000002</c:v>
                </c:pt>
                <c:pt idx="897">
                  <c:v>339.60000600000001</c:v>
                </c:pt>
                <c:pt idx="898">
                  <c:v>341.10000600000001</c:v>
                </c:pt>
                <c:pt idx="899">
                  <c:v>341.52999899999998</c:v>
                </c:pt>
                <c:pt idx="900">
                  <c:v>348.14001500000001</c:v>
                </c:pt>
                <c:pt idx="901">
                  <c:v>355.01001000000002</c:v>
                </c:pt>
                <c:pt idx="902">
                  <c:v>355.32998700000002</c:v>
                </c:pt>
                <c:pt idx="903">
                  <c:v>356.88000499999998</c:v>
                </c:pt>
                <c:pt idx="904">
                  <c:v>342.94000199999999</c:v>
                </c:pt>
                <c:pt idx="905">
                  <c:v>355.58999599999999</c:v>
                </c:pt>
                <c:pt idx="906">
                  <c:v>354.60000600000001</c:v>
                </c:pt>
                <c:pt idx="907">
                  <c:v>355.67999300000002</c:v>
                </c:pt>
                <c:pt idx="908">
                  <c:v>355.57000699999998</c:v>
                </c:pt>
                <c:pt idx="909">
                  <c:v>350.60000600000001</c:v>
                </c:pt>
                <c:pt idx="910">
                  <c:v>355.75</c:v>
                </c:pt>
                <c:pt idx="911">
                  <c:v>359.64999399999999</c:v>
                </c:pt>
                <c:pt idx="912">
                  <c:v>351.80999800000001</c:v>
                </c:pt>
                <c:pt idx="913">
                  <c:v>345.10000600000001</c:v>
                </c:pt>
                <c:pt idx="914">
                  <c:v>337.01998900000001</c:v>
                </c:pt>
                <c:pt idx="915">
                  <c:v>337.33999599999999</c:v>
                </c:pt>
                <c:pt idx="916">
                  <c:v>325.83999599999999</c:v>
                </c:pt>
                <c:pt idx="917">
                  <c:v>326.17001299999998</c:v>
                </c:pt>
                <c:pt idx="918">
                  <c:v>320.86999500000002</c:v>
                </c:pt>
                <c:pt idx="919">
                  <c:v>320.07998700000002</c:v>
                </c:pt>
                <c:pt idx="920">
                  <c:v>331.52999899999998</c:v>
                </c:pt>
                <c:pt idx="921">
                  <c:v>321.07998700000002</c:v>
                </c:pt>
                <c:pt idx="922">
                  <c:v>299.26001000000002</c:v>
                </c:pt>
                <c:pt idx="923">
                  <c:v>306.08999599999999</c:v>
                </c:pt>
                <c:pt idx="924">
                  <c:v>302.77999899999998</c:v>
                </c:pt>
                <c:pt idx="925">
                  <c:v>306.04998799999998</c:v>
                </c:pt>
                <c:pt idx="926">
                  <c:v>304.39001500000001</c:v>
                </c:pt>
                <c:pt idx="927">
                  <c:v>302.98998999999998</c:v>
                </c:pt>
                <c:pt idx="928">
                  <c:v>302.98998999999998</c:v>
                </c:pt>
                <c:pt idx="929">
                  <c:v>315.39999399999999</c:v>
                </c:pt>
                <c:pt idx="930">
                  <c:v>308.70001200000002</c:v>
                </c:pt>
                <c:pt idx="931">
                  <c:v>311.29998799999998</c:v>
                </c:pt>
                <c:pt idx="932">
                  <c:v>312.5</c:v>
                </c:pt>
                <c:pt idx="933">
                  <c:v>315.04998799999998</c:v>
                </c:pt>
                <c:pt idx="934">
                  <c:v>308.73998999999998</c:v>
                </c:pt>
                <c:pt idx="935">
                  <c:v>317.80999800000001</c:v>
                </c:pt>
                <c:pt idx="936">
                  <c:v>312.60000600000001</c:v>
                </c:pt>
                <c:pt idx="937">
                  <c:v>315.54998799999998</c:v>
                </c:pt>
                <c:pt idx="938">
                  <c:v>316.80999800000001</c:v>
                </c:pt>
                <c:pt idx="939">
                  <c:v>317.54998799999998</c:v>
                </c:pt>
                <c:pt idx="940">
                  <c:v>307.540009</c:v>
                </c:pt>
                <c:pt idx="941">
                  <c:v>308.85000600000001</c:v>
                </c:pt>
                <c:pt idx="942">
                  <c:v>306.52999899999998</c:v>
                </c:pt>
                <c:pt idx="943">
                  <c:v>305.20001200000002</c:v>
                </c:pt>
                <c:pt idx="944">
                  <c:v>303.70001200000002</c:v>
                </c:pt>
                <c:pt idx="945">
                  <c:v>313.26001000000002</c:v>
                </c:pt>
                <c:pt idx="946">
                  <c:v>311.23998999999998</c:v>
                </c:pt>
                <c:pt idx="947">
                  <c:v>315.13000499999998</c:v>
                </c:pt>
                <c:pt idx="948">
                  <c:v>328.91000400000001</c:v>
                </c:pt>
                <c:pt idx="949">
                  <c:v>341.02999899999998</c:v>
                </c:pt>
                <c:pt idx="950">
                  <c:v>339.02999899999998</c:v>
                </c:pt>
                <c:pt idx="951">
                  <c:v>337.89001500000001</c:v>
                </c:pt>
                <c:pt idx="952">
                  <c:v>343.45001200000002</c:v>
                </c:pt>
                <c:pt idx="953">
                  <c:v>338.86999500000002</c:v>
                </c:pt>
                <c:pt idx="954">
                  <c:v>331.10000600000001</c:v>
                </c:pt>
                <c:pt idx="955">
                  <c:v>328.98001099999999</c:v>
                </c:pt>
                <c:pt idx="956">
                  <c:v>331.66000400000001</c:v>
                </c:pt>
                <c:pt idx="957">
                  <c:v>325.20001200000002</c:v>
                </c:pt>
                <c:pt idx="958">
                  <c:v>317.290009</c:v>
                </c:pt>
                <c:pt idx="959">
                  <c:v>311.64001500000001</c:v>
                </c:pt>
                <c:pt idx="960">
                  <c:v>315.35998499999999</c:v>
                </c:pt>
                <c:pt idx="961">
                  <c:v>311.35000600000001</c:v>
                </c:pt>
                <c:pt idx="962">
                  <c:v>320.52999899999998</c:v>
                </c:pt>
                <c:pt idx="963">
                  <c:v>317.25</c:v>
                </c:pt>
                <c:pt idx="964">
                  <c:v>314.61999500000002</c:v>
                </c:pt>
                <c:pt idx="965">
                  <c:v>316.57998700000002</c:v>
                </c:pt>
                <c:pt idx="966">
                  <c:v>336.41000400000001</c:v>
                </c:pt>
                <c:pt idx="967">
                  <c:v>333.69000199999999</c:v>
                </c:pt>
                <c:pt idx="968">
                  <c:v>334.79998799999998</c:v>
                </c:pt>
                <c:pt idx="969">
                  <c:v>337.95001200000002</c:v>
                </c:pt>
                <c:pt idx="970">
                  <c:v>336.22000100000002</c:v>
                </c:pt>
                <c:pt idx="971">
                  <c:v>340.05999800000001</c:v>
                </c:pt>
                <c:pt idx="972">
                  <c:v>347.16000400000001</c:v>
                </c:pt>
                <c:pt idx="973">
                  <c:v>344.57000699999998</c:v>
                </c:pt>
                <c:pt idx="974">
                  <c:v>350.01998900000001</c:v>
                </c:pt>
                <c:pt idx="975">
                  <c:v>351.55999800000001</c:v>
                </c:pt>
                <c:pt idx="976">
                  <c:v>352.790009</c:v>
                </c:pt>
                <c:pt idx="977">
                  <c:v>345.89001500000001</c:v>
                </c:pt>
                <c:pt idx="978">
                  <c:v>337.64001500000001</c:v>
                </c:pt>
                <c:pt idx="979">
                  <c:v>342.85000600000001</c:v>
                </c:pt>
                <c:pt idx="980">
                  <c:v>349.52999899999998</c:v>
                </c:pt>
                <c:pt idx="981">
                  <c:v>345.82000699999998</c:v>
                </c:pt>
                <c:pt idx="982">
                  <c:v>354.30999800000001</c:v>
                </c:pt>
                <c:pt idx="983">
                  <c:v>349.25</c:v>
                </c:pt>
                <c:pt idx="984">
                  <c:v>343.75</c:v>
                </c:pt>
                <c:pt idx="985">
                  <c:v>333.13000499999998</c:v>
                </c:pt>
                <c:pt idx="986">
                  <c:v>333.97000100000002</c:v>
                </c:pt>
                <c:pt idx="987">
                  <c:v>345</c:v>
                </c:pt>
                <c:pt idx="988">
                  <c:v>315.23001099999999</c:v>
                </c:pt>
                <c:pt idx="989">
                  <c:v>310.42001299999998</c:v>
                </c:pt>
                <c:pt idx="990">
                  <c:v>315.73001099999999</c:v>
                </c:pt>
                <c:pt idx="991">
                  <c:v>323.66000400000001</c:v>
                </c:pt>
                <c:pt idx="992">
                  <c:v>322.30999800000001</c:v>
                </c:pt>
                <c:pt idx="993">
                  <c:v>334.07000699999998</c:v>
                </c:pt>
                <c:pt idx="994">
                  <c:v>335.48998999999998</c:v>
                </c:pt>
                <c:pt idx="995">
                  <c:v>334.76998900000001</c:v>
                </c:pt>
                <c:pt idx="996">
                  <c:v>333.29998799999998</c:v>
                </c:pt>
                <c:pt idx="997">
                  <c:v>346.17001299999998</c:v>
                </c:pt>
                <c:pt idx="998">
                  <c:v>352.04998799999998</c:v>
                </c:pt>
                <c:pt idx="999">
                  <c:v>357.42001299999998</c:v>
                </c:pt>
                <c:pt idx="1000">
                  <c:v>350.98998999999998</c:v>
                </c:pt>
                <c:pt idx="1001">
                  <c:v>343.05999800000001</c:v>
                </c:pt>
                <c:pt idx="1002">
                  <c:v>330.92999300000002</c:v>
                </c:pt>
                <c:pt idx="1003">
                  <c:v>335.11999500000002</c:v>
                </c:pt>
                <c:pt idx="1004">
                  <c:v>333.35000600000001</c:v>
                </c:pt>
                <c:pt idx="1005">
                  <c:v>328.20001200000002</c:v>
                </c:pt>
                <c:pt idx="1006">
                  <c:v>332.29998799999998</c:v>
                </c:pt>
                <c:pt idx="1007">
                  <c:v>329.10000600000001</c:v>
                </c:pt>
                <c:pt idx="1008">
                  <c:v>327.17001299999998</c:v>
                </c:pt>
                <c:pt idx="1009">
                  <c:v>345.51001000000002</c:v>
                </c:pt>
                <c:pt idx="1010">
                  <c:v>341.83999599999999</c:v>
                </c:pt>
                <c:pt idx="1011">
                  <c:v>326.63000499999998</c:v>
                </c:pt>
                <c:pt idx="1012">
                  <c:v>325.60000600000001</c:v>
                </c:pt>
                <c:pt idx="1013">
                  <c:v>321.35000600000001</c:v>
                </c:pt>
                <c:pt idx="1014">
                  <c:v>313.55999800000001</c:v>
                </c:pt>
                <c:pt idx="1015">
                  <c:v>310.54998799999998</c:v>
                </c:pt>
                <c:pt idx="1016">
                  <c:v>316.52999899999998</c:v>
                </c:pt>
                <c:pt idx="1017">
                  <c:v>309.10000600000001</c:v>
                </c:pt>
                <c:pt idx="1018">
                  <c:v>301.540009</c:v>
                </c:pt>
                <c:pt idx="1019">
                  <c:v>304.17999300000002</c:v>
                </c:pt>
                <c:pt idx="1020">
                  <c:v>279.17999300000002</c:v>
                </c:pt>
                <c:pt idx="1021">
                  <c:v>257.77999899999998</c:v>
                </c:pt>
                <c:pt idx="1022">
                  <c:v>266.13000499999998</c:v>
                </c:pt>
                <c:pt idx="1023">
                  <c:v>252.479996</c:v>
                </c:pt>
                <c:pt idx="1024">
                  <c:v>267.52999899999998</c:v>
                </c:pt>
                <c:pt idx="1025">
                  <c:v>286.94000199999999</c:v>
                </c:pt>
                <c:pt idx="1026">
                  <c:v>305.72000100000002</c:v>
                </c:pt>
                <c:pt idx="1027">
                  <c:v>299.29998799999998</c:v>
                </c:pt>
                <c:pt idx="1028">
                  <c:v>289.66000400000001</c:v>
                </c:pt>
                <c:pt idx="1029">
                  <c:v>304.70001200000002</c:v>
                </c:pt>
                <c:pt idx="1030">
                  <c:v>300.92999300000002</c:v>
                </c:pt>
                <c:pt idx="1031">
                  <c:v>294.07998700000002</c:v>
                </c:pt>
                <c:pt idx="1032">
                  <c:v>300.33999599999999</c:v>
                </c:pt>
                <c:pt idx="1033">
                  <c:v>291.209991</c:v>
                </c:pt>
                <c:pt idx="1034">
                  <c:v>287.69000199999999</c:v>
                </c:pt>
                <c:pt idx="1035">
                  <c:v>293.35000600000001</c:v>
                </c:pt>
                <c:pt idx="1036">
                  <c:v>300.07998700000002</c:v>
                </c:pt>
                <c:pt idx="1037">
                  <c:v>290.23998999999998</c:v>
                </c:pt>
                <c:pt idx="1038">
                  <c:v>283.36999500000002</c:v>
                </c:pt>
                <c:pt idx="1039">
                  <c:v>283.459991</c:v>
                </c:pt>
                <c:pt idx="1040">
                  <c:v>280.69000199999999</c:v>
                </c:pt>
                <c:pt idx="1041">
                  <c:v>285.48001099999999</c:v>
                </c:pt>
                <c:pt idx="1042">
                  <c:v>294.07998700000002</c:v>
                </c:pt>
                <c:pt idx="1043">
                  <c:v>293.89999399999999</c:v>
                </c:pt>
                <c:pt idx="1044">
                  <c:v>299.92001299999998</c:v>
                </c:pt>
                <c:pt idx="1045">
                  <c:v>301.14999399999999</c:v>
                </c:pt>
                <c:pt idx="1046">
                  <c:v>284.45001200000002</c:v>
                </c:pt>
                <c:pt idx="1047">
                  <c:v>294.08999599999999</c:v>
                </c:pt>
                <c:pt idx="1048">
                  <c:v>302.76998900000001</c:v>
                </c:pt>
                <c:pt idx="1049">
                  <c:v>301.97000100000002</c:v>
                </c:pt>
                <c:pt idx="1050">
                  <c:v>306.85000600000001</c:v>
                </c:pt>
                <c:pt idx="1051">
                  <c:v>305.01998900000001</c:v>
                </c:pt>
                <c:pt idx="1052">
                  <c:v>301.05999800000001</c:v>
                </c:pt>
                <c:pt idx="1053">
                  <c:v>291.97000100000002</c:v>
                </c:pt>
                <c:pt idx="1054">
                  <c:v>284.17999300000002</c:v>
                </c:pt>
                <c:pt idx="1055">
                  <c:v>286.48001099999999</c:v>
                </c:pt>
                <c:pt idx="1056">
                  <c:v>284.540009</c:v>
                </c:pt>
                <c:pt idx="1057">
                  <c:v>276.82000699999998</c:v>
                </c:pt>
                <c:pt idx="1058">
                  <c:v>284.48998999999998</c:v>
                </c:pt>
                <c:pt idx="1059">
                  <c:v>275.01001000000002</c:v>
                </c:pt>
                <c:pt idx="1060">
                  <c:v>279.07000699999998</c:v>
                </c:pt>
                <c:pt idx="1061">
                  <c:v>277.85000600000001</c:v>
                </c:pt>
                <c:pt idx="1062">
                  <c:v>278.85000600000001</c:v>
                </c:pt>
                <c:pt idx="1063">
                  <c:v>283.76001000000002</c:v>
                </c:pt>
                <c:pt idx="1064">
                  <c:v>291.72000100000002</c:v>
                </c:pt>
                <c:pt idx="1065">
                  <c:v>284.73001099999999</c:v>
                </c:pt>
                <c:pt idx="1066">
                  <c:v>291.82000699999998</c:v>
                </c:pt>
                <c:pt idx="1067">
                  <c:v>296.73998999999998</c:v>
                </c:pt>
                <c:pt idx="1068">
                  <c:v>291.13000499999998</c:v>
                </c:pt>
                <c:pt idx="1069">
                  <c:v>319.5</c:v>
                </c:pt>
                <c:pt idx="1070">
                  <c:v>316.08999599999999</c:v>
                </c:pt>
                <c:pt idx="1071">
                  <c:v>317.66000400000001</c:v>
                </c:pt>
                <c:pt idx="1072">
                  <c:v>332.10000600000001</c:v>
                </c:pt>
                <c:pt idx="1073">
                  <c:v>342.76998900000001</c:v>
                </c:pt>
                <c:pt idx="1074">
                  <c:v>344.77999899999998</c:v>
                </c:pt>
                <c:pt idx="1075">
                  <c:v>357.72000100000002</c:v>
                </c:pt>
                <c:pt idx="1076">
                  <c:v>358.17001299999998</c:v>
                </c:pt>
                <c:pt idx="1077">
                  <c:v>370.82998700000002</c:v>
                </c:pt>
                <c:pt idx="1078">
                  <c:v>352.54998799999998</c:v>
                </c:pt>
                <c:pt idx="1079">
                  <c:v>362.22000100000002</c:v>
                </c:pt>
                <c:pt idx="1080">
                  <c:v>347.51001000000002</c:v>
                </c:pt>
                <c:pt idx="1081">
                  <c:v>333.63000499999998</c:v>
                </c:pt>
                <c:pt idx="1082">
                  <c:v>333.01001000000002</c:v>
                </c:pt>
                <c:pt idx="1083">
                  <c:v>342</c:v>
                </c:pt>
                <c:pt idx="1084">
                  <c:v>344.5</c:v>
                </c:pt>
                <c:pt idx="1085">
                  <c:v>349.92999300000002</c:v>
                </c:pt>
                <c:pt idx="1086">
                  <c:v>342.95001200000002</c:v>
                </c:pt>
                <c:pt idx="1087">
                  <c:v>335.07000699999998</c:v>
                </c:pt>
                <c:pt idx="1088">
                  <c:v>310.85998499999999</c:v>
                </c:pt>
                <c:pt idx="1089">
                  <c:v>309.16000400000001</c:v>
                </c:pt>
                <c:pt idx="1090">
                  <c:v>308.89999399999999</c:v>
                </c:pt>
                <c:pt idx="1091">
                  <c:v>318.51001000000002</c:v>
                </c:pt>
                <c:pt idx="1092">
                  <c:v>322.47000100000002</c:v>
                </c:pt>
                <c:pt idx="1093">
                  <c:v>318.959991</c:v>
                </c:pt>
                <c:pt idx="1094">
                  <c:v>316.709991</c:v>
                </c:pt>
                <c:pt idx="1095">
                  <c:v>318.86999500000002</c:v>
                </c:pt>
                <c:pt idx="1096">
                  <c:v>310.10000600000001</c:v>
                </c:pt>
                <c:pt idx="1097">
                  <c:v>322.69000199999999</c:v>
                </c:pt>
                <c:pt idx="1098">
                  <c:v>323.85000600000001</c:v>
                </c:pt>
                <c:pt idx="1099">
                  <c:v>320.23001099999999</c:v>
                </c:pt>
                <c:pt idx="1100">
                  <c:v>313.57998700000002</c:v>
                </c:pt>
                <c:pt idx="1101">
                  <c:v>303.20001200000002</c:v>
                </c:pt>
                <c:pt idx="1102">
                  <c:v>297.42999300000002</c:v>
                </c:pt>
                <c:pt idx="1103">
                  <c:v>308.73998999999998</c:v>
                </c:pt>
                <c:pt idx="1104">
                  <c:v>306.64999399999999</c:v>
                </c:pt>
                <c:pt idx="1105">
                  <c:v>297.17999300000002</c:v>
                </c:pt>
                <c:pt idx="1106">
                  <c:v>290.17001299999998</c:v>
                </c:pt>
                <c:pt idx="1107">
                  <c:v>298.14001500000001</c:v>
                </c:pt>
                <c:pt idx="1108">
                  <c:v>300.83999599999999</c:v>
                </c:pt>
                <c:pt idx="1109">
                  <c:v>349.540009</c:v>
                </c:pt>
                <c:pt idx="1110">
                  <c:v>348.17001299999998</c:v>
                </c:pt>
                <c:pt idx="1111">
                  <c:v>341.98998999999998</c:v>
                </c:pt>
                <c:pt idx="1112">
                  <c:v>379.57000699999998</c:v>
                </c:pt>
                <c:pt idx="1113">
                  <c:v>370.33999599999999</c:v>
                </c:pt>
                <c:pt idx="1114">
                  <c:v>352.45001200000002</c:v>
                </c:pt>
                <c:pt idx="1115">
                  <c:v>355.48998999999998</c:v>
                </c:pt>
                <c:pt idx="1116">
                  <c:v>356.41000400000001</c:v>
                </c:pt>
                <c:pt idx="1117">
                  <c:v>347.64001500000001</c:v>
                </c:pt>
                <c:pt idx="1118">
                  <c:v>338.69000199999999</c:v>
                </c:pt>
                <c:pt idx="1119">
                  <c:v>335.45001200000002</c:v>
                </c:pt>
                <c:pt idx="1120">
                  <c:v>305.5</c:v>
                </c:pt>
                <c:pt idx="1121">
                  <c:v>308.44000199999999</c:v>
                </c:pt>
                <c:pt idx="1122">
                  <c:v>321.89999399999999</c:v>
                </c:pt>
                <c:pt idx="1123">
                  <c:v>321.64001500000001</c:v>
                </c:pt>
                <c:pt idx="1124">
                  <c:v>320.10000600000001</c:v>
                </c:pt>
                <c:pt idx="1125">
                  <c:v>322.82000699999998</c:v>
                </c:pt>
                <c:pt idx="1126">
                  <c:v>319.26998900000001</c:v>
                </c:pt>
                <c:pt idx="1127">
                  <c:v>311.85998499999999</c:v>
                </c:pt>
                <c:pt idx="1128">
                  <c:v>305.01001000000002</c:v>
                </c:pt>
                <c:pt idx="1129">
                  <c:v>303.14999399999999</c:v>
                </c:pt>
                <c:pt idx="1130">
                  <c:v>301.66000400000001</c:v>
                </c:pt>
                <c:pt idx="1131">
                  <c:v>288.95001200000002</c:v>
                </c:pt>
                <c:pt idx="1132">
                  <c:v>280.73998999999998</c:v>
                </c:pt>
                <c:pt idx="1133">
                  <c:v>280.95001200000002</c:v>
                </c:pt>
                <c:pt idx="1134">
                  <c:v>263.23998999999998</c:v>
                </c:pt>
                <c:pt idx="1135">
                  <c:v>285.5</c:v>
                </c:pt>
                <c:pt idx="1136">
                  <c:v>279.44000199999999</c:v>
                </c:pt>
                <c:pt idx="1137">
                  <c:v>290.540009</c:v>
                </c:pt>
                <c:pt idx="1138">
                  <c:v>289.459991</c:v>
                </c:pt>
                <c:pt idx="1139">
                  <c:v>295.20001200000002</c:v>
                </c:pt>
                <c:pt idx="1140">
                  <c:v>294.83999599999999</c:v>
                </c:pt>
                <c:pt idx="1141">
                  <c:v>284.959991</c:v>
                </c:pt>
                <c:pt idx="1142">
                  <c:v>299.01998900000001</c:v>
                </c:pt>
                <c:pt idx="1143">
                  <c:v>298.32998700000002</c:v>
                </c:pt>
                <c:pt idx="1144">
                  <c:v>299.10000600000001</c:v>
                </c:pt>
                <c:pt idx="1145">
                  <c:v>299.67999300000002</c:v>
                </c:pt>
                <c:pt idx="1146">
                  <c:v>300.98998999999998</c:v>
                </c:pt>
                <c:pt idx="1147">
                  <c:v>309.57998700000002</c:v>
                </c:pt>
                <c:pt idx="1148">
                  <c:v>307.51998900000001</c:v>
                </c:pt>
                <c:pt idx="1149">
                  <c:v>264.76998900000001</c:v>
                </c:pt>
                <c:pt idx="1150">
                  <c:v>310.70001200000002</c:v>
                </c:pt>
                <c:pt idx="1151">
                  <c:v>301.01998900000001</c:v>
                </c:pt>
                <c:pt idx="1152">
                  <c:v>294.79998799999998</c:v>
                </c:pt>
                <c:pt idx="1153">
                  <c:v>281.82998700000002</c:v>
                </c:pt>
                <c:pt idx="1154">
                  <c:v>261.95001200000002</c:v>
                </c:pt>
                <c:pt idx="1155">
                  <c:v>250.55999800000001</c:v>
                </c:pt>
                <c:pt idx="1156">
                  <c:v>262.79998799999998</c:v>
                </c:pt>
                <c:pt idx="1157">
                  <c:v>256.88000499999998</c:v>
                </c:pt>
                <c:pt idx="1158">
                  <c:v>252.229996</c:v>
                </c:pt>
                <c:pt idx="1159">
                  <c:v>258.77999899999998</c:v>
                </c:pt>
                <c:pt idx="1160">
                  <c:v>259.58999599999999</c:v>
                </c:pt>
                <c:pt idx="1161">
                  <c:v>276.58999599999999</c:v>
                </c:pt>
                <c:pt idx="1162">
                  <c:v>271.77999899999998</c:v>
                </c:pt>
                <c:pt idx="1163">
                  <c:v>263.91000400000001</c:v>
                </c:pt>
                <c:pt idx="1164">
                  <c:v>260</c:v>
                </c:pt>
                <c:pt idx="1165">
                  <c:v>260.95001200000002</c:v>
                </c:pt>
                <c:pt idx="1166">
                  <c:v>294.14001500000001</c:v>
                </c:pt>
                <c:pt idx="1167">
                  <c:v>288.5</c:v>
                </c:pt>
                <c:pt idx="1168">
                  <c:v>314.85998499999999</c:v>
                </c:pt>
                <c:pt idx="1169">
                  <c:v>330.89999399999999</c:v>
                </c:pt>
                <c:pt idx="1170">
                  <c:v>334.85000600000001</c:v>
                </c:pt>
                <c:pt idx="1171">
                  <c:v>329.89999399999999</c:v>
                </c:pt>
                <c:pt idx="1172">
                  <c:v>337.32000699999998</c:v>
                </c:pt>
                <c:pt idx="1173">
                  <c:v>344.27999899999998</c:v>
                </c:pt>
                <c:pt idx="1174">
                  <c:v>346.41000400000001</c:v>
                </c:pt>
                <c:pt idx="1175">
                  <c:v>341.39999399999999</c:v>
                </c:pt>
                <c:pt idx="1176">
                  <c:v>341.05999800000001</c:v>
                </c:pt>
                <c:pt idx="1177">
                  <c:v>348.16000400000001</c:v>
                </c:pt>
                <c:pt idx="1178">
                  <c:v>351.39999399999999</c:v>
                </c:pt>
                <c:pt idx="1179">
                  <c:v>350.51001000000002</c:v>
                </c:pt>
                <c:pt idx="1180">
                  <c:v>331.27999899999998</c:v>
                </c:pt>
                <c:pt idx="1181">
                  <c:v>338.73001099999999</c:v>
                </c:pt>
                <c:pt idx="1182">
                  <c:v>344</c:v>
                </c:pt>
                <c:pt idx="1183">
                  <c:v>348.44000199999999</c:v>
                </c:pt>
                <c:pt idx="1184">
                  <c:v>354.30999800000001</c:v>
                </c:pt>
                <c:pt idx="1185">
                  <c:v>353.47000100000002</c:v>
                </c:pt>
                <c:pt idx="1186">
                  <c:v>347.48998999999998</c:v>
                </c:pt>
                <c:pt idx="1187">
                  <c:v>338.19000199999999</c:v>
                </c:pt>
                <c:pt idx="1188">
                  <c:v>325.82998700000002</c:v>
                </c:pt>
                <c:pt idx="1189">
                  <c:v>346</c:v>
                </c:pt>
                <c:pt idx="1190">
                  <c:v>343.92001299999998</c:v>
                </c:pt>
                <c:pt idx="1191">
                  <c:v>347.86999500000002</c:v>
                </c:pt>
                <c:pt idx="1192">
                  <c:v>341.17001299999998</c:v>
                </c:pt>
                <c:pt idx="1193">
                  <c:v>350.48001099999999</c:v>
                </c:pt>
                <c:pt idx="1194">
                  <c:v>358.48998999999998</c:v>
                </c:pt>
                <c:pt idx="1195">
                  <c:v>359.70001200000002</c:v>
                </c:pt>
                <c:pt idx="1196">
                  <c:v>363.05999800000001</c:v>
                </c:pt>
                <c:pt idx="1197">
                  <c:v>357.97000100000002</c:v>
                </c:pt>
                <c:pt idx="1198">
                  <c:v>365.14999399999999</c:v>
                </c:pt>
                <c:pt idx="1199">
                  <c:v>366.76001000000002</c:v>
                </c:pt>
                <c:pt idx="1200">
                  <c:v>366.60000600000001</c:v>
                </c:pt>
                <c:pt idx="1201">
                  <c:v>376.790009</c:v>
                </c:pt>
                <c:pt idx="1202">
                  <c:v>365.709991</c:v>
                </c:pt>
                <c:pt idx="1203">
                  <c:v>348.42001299999998</c:v>
                </c:pt>
                <c:pt idx="1204">
                  <c:v>337.02999899999998</c:v>
                </c:pt>
                <c:pt idx="1205">
                  <c:v>332.97000100000002</c:v>
                </c:pt>
                <c:pt idx="1206">
                  <c:v>315.38000499999998</c:v>
                </c:pt>
                <c:pt idx="1207">
                  <c:v>319.76998900000001</c:v>
                </c:pt>
                <c:pt idx="1208">
                  <c:v>295.39001500000001</c:v>
                </c:pt>
                <c:pt idx="1209">
                  <c:v>326.08999599999999</c:v>
                </c:pt>
                <c:pt idx="1210">
                  <c:v>316.13000499999998</c:v>
                </c:pt>
                <c:pt idx="1211">
                  <c:v>333.86999500000002</c:v>
                </c:pt>
                <c:pt idx="1212">
                  <c:v>332.79998799999998</c:v>
                </c:pt>
                <c:pt idx="1213">
                  <c:v>310.11999500000002</c:v>
                </c:pt>
                <c:pt idx="1214">
                  <c:v>300.35998499999999</c:v>
                </c:pt>
                <c:pt idx="1215">
                  <c:v>317.69000199999999</c:v>
                </c:pt>
                <c:pt idx="1216">
                  <c:v>334.959991</c:v>
                </c:pt>
                <c:pt idx="1217">
                  <c:v>335.35000600000001</c:v>
                </c:pt>
                <c:pt idx="1218">
                  <c:v>338.52999899999998</c:v>
                </c:pt>
                <c:pt idx="1219">
                  <c:v>344.97000100000002</c:v>
                </c:pt>
                <c:pt idx="1220">
                  <c:v>347.26001000000002</c:v>
                </c:pt>
                <c:pt idx="1221">
                  <c:v>334.39999399999999</c:v>
                </c:pt>
                <c:pt idx="1222">
                  <c:v>344.42999300000002</c:v>
                </c:pt>
                <c:pt idx="1223">
                  <c:v>346.04998799999998</c:v>
                </c:pt>
                <c:pt idx="1224">
                  <c:v>347.30999800000001</c:v>
                </c:pt>
                <c:pt idx="1225">
                  <c:v>302.26001000000002</c:v>
                </c:pt>
                <c:pt idx="1226">
                  <c:v>298.92001299999998</c:v>
                </c:pt>
                <c:pt idx="1227">
                  <c:v>287.58999599999999</c:v>
                </c:pt>
                <c:pt idx="1228">
                  <c:v>291.51001000000002</c:v>
                </c:pt>
                <c:pt idx="1229">
                  <c:v>297.040009</c:v>
                </c:pt>
                <c:pt idx="1230">
                  <c:v>296.38000499999998</c:v>
                </c:pt>
                <c:pt idx="1231">
                  <c:v>297.459991</c:v>
                </c:pt>
                <c:pt idx="1232">
                  <c:v>308.76998900000001</c:v>
                </c:pt>
                <c:pt idx="1233">
                  <c:v>307.01998900000001</c:v>
                </c:pt>
                <c:pt idx="1234">
                  <c:v>312.209991</c:v>
                </c:pt>
                <c:pt idx="1235">
                  <c:v>312.89001500000001</c:v>
                </c:pt>
                <c:pt idx="1236">
                  <c:v>321.35000600000001</c:v>
                </c:pt>
                <c:pt idx="1237">
                  <c:v>317.22000100000002</c:v>
                </c:pt>
                <c:pt idx="1238">
                  <c:v>307.51001000000002</c:v>
                </c:pt>
                <c:pt idx="1239">
                  <c:v>305.79998799999998</c:v>
                </c:pt>
                <c:pt idx="1240">
                  <c:v>312.83999599999999</c:v>
                </c:pt>
                <c:pt idx="1241">
                  <c:v>311.80999800000001</c:v>
                </c:pt>
                <c:pt idx="1242">
                  <c:v>308.17001299999998</c:v>
                </c:pt>
                <c:pt idx="1243">
                  <c:v>303.76998900000001</c:v>
                </c:pt>
                <c:pt idx="1244">
                  <c:v>307.88000499999998</c:v>
                </c:pt>
                <c:pt idx="1245">
                  <c:v>305.64001500000001</c:v>
                </c:pt>
                <c:pt idx="1246">
                  <c:v>302.55999800000001</c:v>
                </c:pt>
                <c:pt idx="1247">
                  <c:v>291.23001099999999</c:v>
                </c:pt>
                <c:pt idx="1248">
                  <c:v>294.709991</c:v>
                </c:pt>
                <c:pt idx="1249">
                  <c:v>298.76998900000001</c:v>
                </c:pt>
                <c:pt idx="1250">
                  <c:v>297.85998499999999</c:v>
                </c:pt>
                <c:pt idx="1251">
                  <c:v>314.73998999999998</c:v>
                </c:pt>
                <c:pt idx="1252">
                  <c:v>319.88000499999998</c:v>
                </c:pt>
                <c:pt idx="1253">
                  <c:v>294.790009</c:v>
                </c:pt>
                <c:pt idx="1254">
                  <c:v>285.35998499999999</c:v>
                </c:pt>
                <c:pt idx="1255">
                  <c:v>276.540009</c:v>
                </c:pt>
                <c:pt idx="1256">
                  <c:v>276.23998999999998</c:v>
                </c:pt>
                <c:pt idx="1257">
                  <c:v>276.58999599999999</c:v>
                </c:pt>
                <c:pt idx="1258">
                  <c:v>284.14001500000001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313376"/>
        <c:axId val="1360314464"/>
      </c:lineChart>
      <c:lineChart>
        <c:grouping val="standard"/>
        <c:varyColors val="0"/>
        <c:ser>
          <c:idx val="1"/>
          <c:order val="1"/>
          <c:tx>
            <c:strRef>
              <c:f>Data!$K$1</c:f>
              <c:strCache>
                <c:ptCount val="1"/>
                <c:pt idx="0">
                  <c:v> Model_3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Data!$K$2:$K$1260</c:f>
              <c:numCache>
                <c:formatCode>_(* #,##0_);_(* \(#,##0\);_(* "-"??_);_(@_)</c:formatCode>
                <c:ptCount val="125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0.4</c:v>
                </c:pt>
                <c:pt idx="80">
                  <c:v>0.6</c:v>
                </c:pt>
                <c:pt idx="81">
                  <c:v>0.8</c:v>
                </c:pt>
                <c:pt idx="82">
                  <c:v>0.8</c:v>
                </c:pt>
                <c:pt idx="83">
                  <c:v>0.6</c:v>
                </c:pt>
                <c:pt idx="84">
                  <c:v>0.4</c:v>
                </c:pt>
                <c:pt idx="85">
                  <c:v>0.2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4.2</c:v>
                </c:pt>
                <c:pt idx="93">
                  <c:v>3.4</c:v>
                </c:pt>
                <c:pt idx="94">
                  <c:v>2.6</c:v>
                </c:pt>
                <c:pt idx="95">
                  <c:v>1.8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</c:v>
                </c:pt>
                <c:pt idx="132">
                  <c:v>0.6</c:v>
                </c:pt>
                <c:pt idx="133">
                  <c:v>0.4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</c:v>
                </c:pt>
                <c:pt idx="142">
                  <c:v>0.4</c:v>
                </c:pt>
                <c:pt idx="143">
                  <c:v>0.6</c:v>
                </c:pt>
                <c:pt idx="144">
                  <c:v>0.8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0.6</c:v>
                </c:pt>
                <c:pt idx="163">
                  <c:v>0.4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0.4</c:v>
                </c:pt>
                <c:pt idx="202">
                  <c:v>0.6</c:v>
                </c:pt>
                <c:pt idx="203">
                  <c:v>0.8</c:v>
                </c:pt>
                <c:pt idx="204">
                  <c:v>0.8</c:v>
                </c:pt>
                <c:pt idx="205">
                  <c:v>0.6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0.4</c:v>
                </c:pt>
                <c:pt idx="210">
                  <c:v>0.6</c:v>
                </c:pt>
                <c:pt idx="211">
                  <c:v>0.8</c:v>
                </c:pt>
                <c:pt idx="212">
                  <c:v>1</c:v>
                </c:pt>
                <c:pt idx="213">
                  <c:v>1.2</c:v>
                </c:pt>
                <c:pt idx="214">
                  <c:v>1.4</c:v>
                </c:pt>
                <c:pt idx="215">
                  <c:v>1.6</c:v>
                </c:pt>
                <c:pt idx="216">
                  <c:v>1.8</c:v>
                </c:pt>
                <c:pt idx="217">
                  <c:v>2</c:v>
                </c:pt>
                <c:pt idx="218">
                  <c:v>1.8</c:v>
                </c:pt>
                <c:pt idx="219">
                  <c:v>1.6</c:v>
                </c:pt>
                <c:pt idx="220">
                  <c:v>1.4</c:v>
                </c:pt>
                <c:pt idx="221">
                  <c:v>1.2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0.8</c:v>
                </c:pt>
                <c:pt idx="228">
                  <c:v>0.6</c:v>
                </c:pt>
                <c:pt idx="229">
                  <c:v>0.4</c:v>
                </c:pt>
                <c:pt idx="230">
                  <c:v>0.2</c:v>
                </c:pt>
                <c:pt idx="231">
                  <c:v>0</c:v>
                </c:pt>
                <c:pt idx="232">
                  <c:v>0.2</c:v>
                </c:pt>
                <c:pt idx="233">
                  <c:v>0.4</c:v>
                </c:pt>
                <c:pt idx="234">
                  <c:v>0.6</c:v>
                </c:pt>
                <c:pt idx="235">
                  <c:v>0.8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</c:v>
                </c:pt>
                <c:pt idx="242">
                  <c:v>0.6</c:v>
                </c:pt>
                <c:pt idx="243">
                  <c:v>0.4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0.4</c:v>
                </c:pt>
                <c:pt idx="258">
                  <c:v>0.6</c:v>
                </c:pt>
                <c:pt idx="259">
                  <c:v>0.8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0.8</c:v>
                </c:pt>
                <c:pt idx="276">
                  <c:v>0.6</c:v>
                </c:pt>
                <c:pt idx="277">
                  <c:v>0.4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1.2</c:v>
                </c:pt>
                <c:pt idx="320">
                  <c:v>1.4</c:v>
                </c:pt>
                <c:pt idx="321">
                  <c:v>1.6</c:v>
                </c:pt>
                <c:pt idx="322">
                  <c:v>1.8</c:v>
                </c:pt>
                <c:pt idx="323">
                  <c:v>2</c:v>
                </c:pt>
                <c:pt idx="324">
                  <c:v>1.8</c:v>
                </c:pt>
                <c:pt idx="325">
                  <c:v>1.6</c:v>
                </c:pt>
                <c:pt idx="326">
                  <c:v>1.4</c:v>
                </c:pt>
                <c:pt idx="327">
                  <c:v>1.2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1.6</c:v>
                </c:pt>
                <c:pt idx="374">
                  <c:v>2.2000000000000002</c:v>
                </c:pt>
                <c:pt idx="375">
                  <c:v>2.8</c:v>
                </c:pt>
                <c:pt idx="376">
                  <c:v>3.4</c:v>
                </c:pt>
                <c:pt idx="377">
                  <c:v>4</c:v>
                </c:pt>
                <c:pt idx="378">
                  <c:v>3.4</c:v>
                </c:pt>
                <c:pt idx="379">
                  <c:v>2.8</c:v>
                </c:pt>
                <c:pt idx="380">
                  <c:v>2.2000000000000002</c:v>
                </c:pt>
                <c:pt idx="381">
                  <c:v>1.6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1.2</c:v>
                </c:pt>
                <c:pt idx="393">
                  <c:v>1.4</c:v>
                </c:pt>
                <c:pt idx="394">
                  <c:v>1.6</c:v>
                </c:pt>
                <c:pt idx="395">
                  <c:v>1.8</c:v>
                </c:pt>
                <c:pt idx="396">
                  <c:v>2</c:v>
                </c:pt>
                <c:pt idx="397">
                  <c:v>1.8</c:v>
                </c:pt>
                <c:pt idx="398">
                  <c:v>1.6</c:v>
                </c:pt>
                <c:pt idx="399">
                  <c:v>1.4</c:v>
                </c:pt>
                <c:pt idx="400">
                  <c:v>1.2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1.6</c:v>
                </c:pt>
                <c:pt idx="474">
                  <c:v>2.2000000000000002</c:v>
                </c:pt>
                <c:pt idx="475">
                  <c:v>2.8</c:v>
                </c:pt>
                <c:pt idx="476">
                  <c:v>3.4</c:v>
                </c:pt>
                <c:pt idx="477">
                  <c:v>4</c:v>
                </c:pt>
                <c:pt idx="478">
                  <c:v>3.8</c:v>
                </c:pt>
                <c:pt idx="479">
                  <c:v>3.6</c:v>
                </c:pt>
                <c:pt idx="480">
                  <c:v>3.4</c:v>
                </c:pt>
                <c:pt idx="481">
                  <c:v>3.2</c:v>
                </c:pt>
                <c:pt idx="482">
                  <c:v>3</c:v>
                </c:pt>
                <c:pt idx="483">
                  <c:v>4.2</c:v>
                </c:pt>
                <c:pt idx="484">
                  <c:v>5.4</c:v>
                </c:pt>
                <c:pt idx="485">
                  <c:v>6.6</c:v>
                </c:pt>
                <c:pt idx="486">
                  <c:v>7.8</c:v>
                </c:pt>
                <c:pt idx="487">
                  <c:v>9</c:v>
                </c:pt>
                <c:pt idx="488">
                  <c:v>8</c:v>
                </c:pt>
                <c:pt idx="489">
                  <c:v>7</c:v>
                </c:pt>
                <c:pt idx="490">
                  <c:v>6</c:v>
                </c:pt>
                <c:pt idx="491">
                  <c:v>5</c:v>
                </c:pt>
                <c:pt idx="492">
                  <c:v>3.8</c:v>
                </c:pt>
                <c:pt idx="493">
                  <c:v>3.6</c:v>
                </c:pt>
                <c:pt idx="494">
                  <c:v>3.4</c:v>
                </c:pt>
                <c:pt idx="495">
                  <c:v>3.2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3.2</c:v>
                </c:pt>
                <c:pt idx="503">
                  <c:v>3.4</c:v>
                </c:pt>
                <c:pt idx="504">
                  <c:v>3.6</c:v>
                </c:pt>
                <c:pt idx="505">
                  <c:v>3.8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4.8</c:v>
                </c:pt>
                <c:pt idx="513">
                  <c:v>5.6</c:v>
                </c:pt>
                <c:pt idx="514">
                  <c:v>6.4</c:v>
                </c:pt>
                <c:pt idx="515">
                  <c:v>7.2</c:v>
                </c:pt>
                <c:pt idx="516">
                  <c:v>26.4</c:v>
                </c:pt>
                <c:pt idx="517">
                  <c:v>44.8</c:v>
                </c:pt>
                <c:pt idx="518">
                  <c:v>63.2</c:v>
                </c:pt>
                <c:pt idx="519">
                  <c:v>81.599999999999994</c:v>
                </c:pt>
                <c:pt idx="520">
                  <c:v>100</c:v>
                </c:pt>
                <c:pt idx="521">
                  <c:v>87.8</c:v>
                </c:pt>
                <c:pt idx="522">
                  <c:v>75.599999999999994</c:v>
                </c:pt>
                <c:pt idx="523">
                  <c:v>63.4</c:v>
                </c:pt>
                <c:pt idx="524">
                  <c:v>51.2</c:v>
                </c:pt>
                <c:pt idx="525">
                  <c:v>39</c:v>
                </c:pt>
                <c:pt idx="526">
                  <c:v>33.4</c:v>
                </c:pt>
                <c:pt idx="527">
                  <c:v>27.8</c:v>
                </c:pt>
                <c:pt idx="528">
                  <c:v>22.2</c:v>
                </c:pt>
                <c:pt idx="529">
                  <c:v>16.600000000000001</c:v>
                </c:pt>
                <c:pt idx="530">
                  <c:v>11</c:v>
                </c:pt>
                <c:pt idx="531">
                  <c:v>10.199999999999999</c:v>
                </c:pt>
                <c:pt idx="532">
                  <c:v>9.4</c:v>
                </c:pt>
                <c:pt idx="533">
                  <c:v>8.6</c:v>
                </c:pt>
                <c:pt idx="534">
                  <c:v>7.8</c:v>
                </c:pt>
                <c:pt idx="535">
                  <c:v>7</c:v>
                </c:pt>
                <c:pt idx="536">
                  <c:v>6.6</c:v>
                </c:pt>
                <c:pt idx="537">
                  <c:v>6.2</c:v>
                </c:pt>
                <c:pt idx="538">
                  <c:v>5.8</c:v>
                </c:pt>
                <c:pt idx="539">
                  <c:v>5.4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4.4000000000000004</c:v>
                </c:pt>
                <c:pt idx="554">
                  <c:v>4.2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3.8</c:v>
                </c:pt>
                <c:pt idx="571">
                  <c:v>3.6</c:v>
                </c:pt>
                <c:pt idx="572">
                  <c:v>3.4</c:v>
                </c:pt>
                <c:pt idx="573">
                  <c:v>3.2</c:v>
                </c:pt>
                <c:pt idx="574">
                  <c:v>3</c:v>
                </c:pt>
                <c:pt idx="575">
                  <c:v>3.2</c:v>
                </c:pt>
                <c:pt idx="576">
                  <c:v>3.4</c:v>
                </c:pt>
                <c:pt idx="577">
                  <c:v>3.6</c:v>
                </c:pt>
                <c:pt idx="578">
                  <c:v>3.8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3.8</c:v>
                </c:pt>
                <c:pt idx="586">
                  <c:v>3.6</c:v>
                </c:pt>
                <c:pt idx="587">
                  <c:v>3.4</c:v>
                </c:pt>
                <c:pt idx="588">
                  <c:v>3.2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3.2</c:v>
                </c:pt>
                <c:pt idx="600">
                  <c:v>3.4</c:v>
                </c:pt>
                <c:pt idx="601">
                  <c:v>3.6</c:v>
                </c:pt>
                <c:pt idx="602">
                  <c:v>3.8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3.8</c:v>
                </c:pt>
                <c:pt idx="610">
                  <c:v>3.6</c:v>
                </c:pt>
                <c:pt idx="611">
                  <c:v>3.4</c:v>
                </c:pt>
                <c:pt idx="612">
                  <c:v>3.2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3.2</c:v>
                </c:pt>
                <c:pt idx="659">
                  <c:v>3.4</c:v>
                </c:pt>
                <c:pt idx="660">
                  <c:v>3.6</c:v>
                </c:pt>
                <c:pt idx="661">
                  <c:v>3.8</c:v>
                </c:pt>
                <c:pt idx="662">
                  <c:v>4</c:v>
                </c:pt>
                <c:pt idx="663">
                  <c:v>3.8</c:v>
                </c:pt>
                <c:pt idx="664">
                  <c:v>3.6</c:v>
                </c:pt>
                <c:pt idx="665">
                  <c:v>3.4</c:v>
                </c:pt>
                <c:pt idx="666">
                  <c:v>3.2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2.8</c:v>
                </c:pt>
                <c:pt idx="693">
                  <c:v>2.6</c:v>
                </c:pt>
                <c:pt idx="694">
                  <c:v>2.4</c:v>
                </c:pt>
                <c:pt idx="695">
                  <c:v>2.2000000000000002</c:v>
                </c:pt>
                <c:pt idx="696">
                  <c:v>2</c:v>
                </c:pt>
                <c:pt idx="697">
                  <c:v>2.2000000000000002</c:v>
                </c:pt>
                <c:pt idx="698">
                  <c:v>2.4</c:v>
                </c:pt>
                <c:pt idx="699">
                  <c:v>2.6</c:v>
                </c:pt>
                <c:pt idx="700">
                  <c:v>2.8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3.2</c:v>
                </c:pt>
                <c:pt idx="735">
                  <c:v>3.4</c:v>
                </c:pt>
                <c:pt idx="736">
                  <c:v>3.6</c:v>
                </c:pt>
                <c:pt idx="737">
                  <c:v>3.8</c:v>
                </c:pt>
                <c:pt idx="738">
                  <c:v>4</c:v>
                </c:pt>
                <c:pt idx="739">
                  <c:v>3.8</c:v>
                </c:pt>
                <c:pt idx="740">
                  <c:v>3.6</c:v>
                </c:pt>
                <c:pt idx="741">
                  <c:v>3.4</c:v>
                </c:pt>
                <c:pt idx="742">
                  <c:v>3.2</c:v>
                </c:pt>
                <c:pt idx="743">
                  <c:v>3</c:v>
                </c:pt>
                <c:pt idx="744">
                  <c:v>3.2</c:v>
                </c:pt>
                <c:pt idx="745">
                  <c:v>3.4</c:v>
                </c:pt>
                <c:pt idx="746">
                  <c:v>3.6</c:v>
                </c:pt>
                <c:pt idx="747">
                  <c:v>3.8</c:v>
                </c:pt>
                <c:pt idx="748">
                  <c:v>3.8</c:v>
                </c:pt>
                <c:pt idx="749">
                  <c:v>3.6</c:v>
                </c:pt>
                <c:pt idx="750">
                  <c:v>3.4</c:v>
                </c:pt>
                <c:pt idx="751">
                  <c:v>3.2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3.2</c:v>
                </c:pt>
                <c:pt idx="759">
                  <c:v>3.4</c:v>
                </c:pt>
                <c:pt idx="760">
                  <c:v>3.6</c:v>
                </c:pt>
                <c:pt idx="761">
                  <c:v>3.8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4.2</c:v>
                </c:pt>
                <c:pt idx="769">
                  <c:v>4.4000000000000004</c:v>
                </c:pt>
                <c:pt idx="770">
                  <c:v>4.5999999999999996</c:v>
                </c:pt>
                <c:pt idx="771">
                  <c:v>4.8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4.8</c:v>
                </c:pt>
                <c:pt idx="783">
                  <c:v>4.5999999999999996</c:v>
                </c:pt>
                <c:pt idx="784">
                  <c:v>4.4000000000000004</c:v>
                </c:pt>
                <c:pt idx="785">
                  <c:v>4.2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4.2</c:v>
                </c:pt>
                <c:pt idx="793">
                  <c:v>4.4000000000000004</c:v>
                </c:pt>
                <c:pt idx="794">
                  <c:v>4.5999999999999996</c:v>
                </c:pt>
                <c:pt idx="795">
                  <c:v>4.8</c:v>
                </c:pt>
                <c:pt idx="796">
                  <c:v>5</c:v>
                </c:pt>
                <c:pt idx="797">
                  <c:v>4.8</c:v>
                </c:pt>
                <c:pt idx="798">
                  <c:v>4.5999999999999996</c:v>
                </c:pt>
                <c:pt idx="799">
                  <c:v>4.4000000000000004</c:v>
                </c:pt>
                <c:pt idx="800">
                  <c:v>4.2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4.2</c:v>
                </c:pt>
                <c:pt idx="813">
                  <c:v>4.4000000000000004</c:v>
                </c:pt>
                <c:pt idx="814">
                  <c:v>4.5999999999999996</c:v>
                </c:pt>
                <c:pt idx="815">
                  <c:v>4.8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8.4</c:v>
                </c:pt>
                <c:pt idx="837">
                  <c:v>11.8</c:v>
                </c:pt>
                <c:pt idx="838">
                  <c:v>15.2</c:v>
                </c:pt>
                <c:pt idx="839">
                  <c:v>18.600000000000001</c:v>
                </c:pt>
                <c:pt idx="840">
                  <c:v>20.6</c:v>
                </c:pt>
                <c:pt idx="841">
                  <c:v>19.2</c:v>
                </c:pt>
                <c:pt idx="842">
                  <c:v>17.8</c:v>
                </c:pt>
                <c:pt idx="843">
                  <c:v>16.399999999999999</c:v>
                </c:pt>
                <c:pt idx="844">
                  <c:v>15</c:v>
                </c:pt>
                <c:pt idx="845">
                  <c:v>13.6</c:v>
                </c:pt>
                <c:pt idx="846">
                  <c:v>12.2</c:v>
                </c:pt>
                <c:pt idx="847">
                  <c:v>10.8</c:v>
                </c:pt>
                <c:pt idx="848">
                  <c:v>9.4</c:v>
                </c:pt>
                <c:pt idx="849">
                  <c:v>8</c:v>
                </c:pt>
                <c:pt idx="850">
                  <c:v>11</c:v>
                </c:pt>
                <c:pt idx="851">
                  <c:v>14</c:v>
                </c:pt>
                <c:pt idx="852">
                  <c:v>17</c:v>
                </c:pt>
                <c:pt idx="853">
                  <c:v>20</c:v>
                </c:pt>
                <c:pt idx="854">
                  <c:v>23</c:v>
                </c:pt>
                <c:pt idx="855">
                  <c:v>23.4</c:v>
                </c:pt>
                <c:pt idx="856">
                  <c:v>23.8</c:v>
                </c:pt>
                <c:pt idx="857">
                  <c:v>24.2</c:v>
                </c:pt>
                <c:pt idx="858">
                  <c:v>24.6</c:v>
                </c:pt>
                <c:pt idx="859">
                  <c:v>25</c:v>
                </c:pt>
                <c:pt idx="860">
                  <c:v>22</c:v>
                </c:pt>
                <c:pt idx="861">
                  <c:v>19</c:v>
                </c:pt>
                <c:pt idx="862">
                  <c:v>16</c:v>
                </c:pt>
                <c:pt idx="863">
                  <c:v>13</c:v>
                </c:pt>
                <c:pt idx="864">
                  <c:v>10</c:v>
                </c:pt>
                <c:pt idx="865">
                  <c:v>9.4</c:v>
                </c:pt>
                <c:pt idx="866">
                  <c:v>8.8000000000000007</c:v>
                </c:pt>
                <c:pt idx="867">
                  <c:v>8.1999999999999993</c:v>
                </c:pt>
                <c:pt idx="868">
                  <c:v>7.6</c:v>
                </c:pt>
                <c:pt idx="869">
                  <c:v>7</c:v>
                </c:pt>
                <c:pt idx="870">
                  <c:v>6.8</c:v>
                </c:pt>
                <c:pt idx="871">
                  <c:v>6.6</c:v>
                </c:pt>
                <c:pt idx="872">
                  <c:v>6.4</c:v>
                </c:pt>
                <c:pt idx="873">
                  <c:v>6.2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5.8</c:v>
                </c:pt>
                <c:pt idx="905">
                  <c:v>5.6</c:v>
                </c:pt>
                <c:pt idx="906">
                  <c:v>5.4</c:v>
                </c:pt>
                <c:pt idx="907">
                  <c:v>5.2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5.2</c:v>
                </c:pt>
                <c:pt idx="920">
                  <c:v>5.4</c:v>
                </c:pt>
                <c:pt idx="921">
                  <c:v>5.6</c:v>
                </c:pt>
                <c:pt idx="922">
                  <c:v>5.8</c:v>
                </c:pt>
                <c:pt idx="923">
                  <c:v>6</c:v>
                </c:pt>
                <c:pt idx="924">
                  <c:v>5.8</c:v>
                </c:pt>
                <c:pt idx="925">
                  <c:v>5.6</c:v>
                </c:pt>
                <c:pt idx="926">
                  <c:v>5.4</c:v>
                </c:pt>
                <c:pt idx="927">
                  <c:v>5.2</c:v>
                </c:pt>
                <c:pt idx="928">
                  <c:v>5</c:v>
                </c:pt>
                <c:pt idx="929">
                  <c:v>5.2</c:v>
                </c:pt>
                <c:pt idx="930">
                  <c:v>5.4</c:v>
                </c:pt>
                <c:pt idx="931">
                  <c:v>5.6</c:v>
                </c:pt>
                <c:pt idx="932">
                  <c:v>5.8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5.8</c:v>
                </c:pt>
                <c:pt idx="939">
                  <c:v>5.6</c:v>
                </c:pt>
                <c:pt idx="940">
                  <c:v>5.4</c:v>
                </c:pt>
                <c:pt idx="941">
                  <c:v>5.2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5.2</c:v>
                </c:pt>
                <c:pt idx="954">
                  <c:v>5.4</c:v>
                </c:pt>
                <c:pt idx="955">
                  <c:v>5.6</c:v>
                </c:pt>
                <c:pt idx="956">
                  <c:v>5.8</c:v>
                </c:pt>
                <c:pt idx="957">
                  <c:v>6</c:v>
                </c:pt>
                <c:pt idx="958">
                  <c:v>6.2</c:v>
                </c:pt>
                <c:pt idx="959">
                  <c:v>6.4</c:v>
                </c:pt>
                <c:pt idx="960">
                  <c:v>6.6</c:v>
                </c:pt>
                <c:pt idx="961">
                  <c:v>6.8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6.8</c:v>
                </c:pt>
                <c:pt idx="967">
                  <c:v>6.6</c:v>
                </c:pt>
                <c:pt idx="968">
                  <c:v>6.4</c:v>
                </c:pt>
                <c:pt idx="969">
                  <c:v>6.2</c:v>
                </c:pt>
                <c:pt idx="970">
                  <c:v>6</c:v>
                </c:pt>
                <c:pt idx="971">
                  <c:v>6.2</c:v>
                </c:pt>
                <c:pt idx="972">
                  <c:v>6.4</c:v>
                </c:pt>
                <c:pt idx="973">
                  <c:v>6.6</c:v>
                </c:pt>
                <c:pt idx="974">
                  <c:v>6.8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6.8</c:v>
                </c:pt>
                <c:pt idx="991">
                  <c:v>6.6</c:v>
                </c:pt>
                <c:pt idx="992">
                  <c:v>6.4</c:v>
                </c:pt>
                <c:pt idx="993">
                  <c:v>6.2</c:v>
                </c:pt>
                <c:pt idx="994">
                  <c:v>6</c:v>
                </c:pt>
                <c:pt idx="995">
                  <c:v>6.2</c:v>
                </c:pt>
                <c:pt idx="996">
                  <c:v>6.4</c:v>
                </c:pt>
                <c:pt idx="997">
                  <c:v>6.6</c:v>
                </c:pt>
                <c:pt idx="998">
                  <c:v>6.8</c:v>
                </c:pt>
                <c:pt idx="999">
                  <c:v>6.8</c:v>
                </c:pt>
                <c:pt idx="1000">
                  <c:v>6.6</c:v>
                </c:pt>
                <c:pt idx="1001">
                  <c:v>6.4</c:v>
                </c:pt>
                <c:pt idx="1002">
                  <c:v>6.2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6.2</c:v>
                </c:pt>
                <c:pt idx="1020">
                  <c:v>6.4</c:v>
                </c:pt>
                <c:pt idx="1021">
                  <c:v>6.6</c:v>
                </c:pt>
                <c:pt idx="1022">
                  <c:v>6.8</c:v>
                </c:pt>
                <c:pt idx="1023">
                  <c:v>7.2</c:v>
                </c:pt>
                <c:pt idx="1024">
                  <c:v>7.4</c:v>
                </c:pt>
                <c:pt idx="1025">
                  <c:v>7.6</c:v>
                </c:pt>
                <c:pt idx="1026">
                  <c:v>7.8</c:v>
                </c:pt>
                <c:pt idx="1027">
                  <c:v>8</c:v>
                </c:pt>
                <c:pt idx="1028">
                  <c:v>7.8</c:v>
                </c:pt>
                <c:pt idx="1029">
                  <c:v>7.6</c:v>
                </c:pt>
                <c:pt idx="1030">
                  <c:v>7.4</c:v>
                </c:pt>
                <c:pt idx="1031">
                  <c:v>7.2</c:v>
                </c:pt>
                <c:pt idx="1032">
                  <c:v>7</c:v>
                </c:pt>
                <c:pt idx="1033">
                  <c:v>7.2</c:v>
                </c:pt>
                <c:pt idx="1034">
                  <c:v>7.4</c:v>
                </c:pt>
                <c:pt idx="1035">
                  <c:v>7.6</c:v>
                </c:pt>
                <c:pt idx="1036">
                  <c:v>7.8</c:v>
                </c:pt>
                <c:pt idx="1037">
                  <c:v>8</c:v>
                </c:pt>
                <c:pt idx="1038">
                  <c:v>7.8</c:v>
                </c:pt>
                <c:pt idx="1039">
                  <c:v>7.6</c:v>
                </c:pt>
                <c:pt idx="1040">
                  <c:v>7.4</c:v>
                </c:pt>
                <c:pt idx="1041">
                  <c:v>7.2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7.2</c:v>
                </c:pt>
                <c:pt idx="1054">
                  <c:v>7.4</c:v>
                </c:pt>
                <c:pt idx="1055">
                  <c:v>7.6</c:v>
                </c:pt>
                <c:pt idx="1056">
                  <c:v>7.8</c:v>
                </c:pt>
                <c:pt idx="1057">
                  <c:v>8</c:v>
                </c:pt>
                <c:pt idx="1058">
                  <c:v>8.4</c:v>
                </c:pt>
                <c:pt idx="1059">
                  <c:v>8.8000000000000007</c:v>
                </c:pt>
                <c:pt idx="1060">
                  <c:v>9.1999999999999993</c:v>
                </c:pt>
                <c:pt idx="1061">
                  <c:v>9.6</c:v>
                </c:pt>
                <c:pt idx="1062">
                  <c:v>10</c:v>
                </c:pt>
                <c:pt idx="1063">
                  <c:v>9.6</c:v>
                </c:pt>
                <c:pt idx="1064">
                  <c:v>9.1999999999999993</c:v>
                </c:pt>
                <c:pt idx="1065">
                  <c:v>8.8000000000000007</c:v>
                </c:pt>
                <c:pt idx="1066">
                  <c:v>8.4</c:v>
                </c:pt>
                <c:pt idx="1067">
                  <c:v>7.8</c:v>
                </c:pt>
                <c:pt idx="1068">
                  <c:v>7.6</c:v>
                </c:pt>
                <c:pt idx="1069">
                  <c:v>7.4</c:v>
                </c:pt>
                <c:pt idx="1070">
                  <c:v>7.2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7.6</c:v>
                </c:pt>
                <c:pt idx="1083">
                  <c:v>8.1999999999999993</c:v>
                </c:pt>
                <c:pt idx="1084">
                  <c:v>8.8000000000000007</c:v>
                </c:pt>
                <c:pt idx="1085">
                  <c:v>9.4</c:v>
                </c:pt>
                <c:pt idx="1086">
                  <c:v>10</c:v>
                </c:pt>
                <c:pt idx="1087">
                  <c:v>10.199999999999999</c:v>
                </c:pt>
                <c:pt idx="1088">
                  <c:v>10.4</c:v>
                </c:pt>
                <c:pt idx="1089">
                  <c:v>10.6</c:v>
                </c:pt>
                <c:pt idx="1090">
                  <c:v>10.8</c:v>
                </c:pt>
                <c:pt idx="1091">
                  <c:v>10.8</c:v>
                </c:pt>
                <c:pt idx="1092">
                  <c:v>10.6</c:v>
                </c:pt>
                <c:pt idx="1093">
                  <c:v>10.4</c:v>
                </c:pt>
                <c:pt idx="1094">
                  <c:v>10.199999999999999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10.199999999999999</c:v>
                </c:pt>
                <c:pt idx="1102">
                  <c:v>10.4</c:v>
                </c:pt>
                <c:pt idx="1103">
                  <c:v>10.6</c:v>
                </c:pt>
                <c:pt idx="1104">
                  <c:v>10.8</c:v>
                </c:pt>
                <c:pt idx="1105">
                  <c:v>11</c:v>
                </c:pt>
                <c:pt idx="1106">
                  <c:v>10.8</c:v>
                </c:pt>
                <c:pt idx="1107">
                  <c:v>10.6</c:v>
                </c:pt>
                <c:pt idx="1108">
                  <c:v>10.4</c:v>
                </c:pt>
                <c:pt idx="1109">
                  <c:v>10.199999999999999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9.8000000000000007</c:v>
                </c:pt>
                <c:pt idx="1122">
                  <c:v>9.6</c:v>
                </c:pt>
                <c:pt idx="1123">
                  <c:v>9.4</c:v>
                </c:pt>
                <c:pt idx="1124">
                  <c:v>9.1999999999999993</c:v>
                </c:pt>
                <c:pt idx="1125">
                  <c:v>9</c:v>
                </c:pt>
                <c:pt idx="1126">
                  <c:v>8.8000000000000007</c:v>
                </c:pt>
                <c:pt idx="1127">
                  <c:v>8.6</c:v>
                </c:pt>
                <c:pt idx="1128">
                  <c:v>8.4</c:v>
                </c:pt>
                <c:pt idx="1129">
                  <c:v>8.1999999999999993</c:v>
                </c:pt>
                <c:pt idx="1130">
                  <c:v>8</c:v>
                </c:pt>
                <c:pt idx="1131">
                  <c:v>8.1999999999999993</c:v>
                </c:pt>
                <c:pt idx="1132">
                  <c:v>8.4</c:v>
                </c:pt>
                <c:pt idx="1133">
                  <c:v>8.6</c:v>
                </c:pt>
                <c:pt idx="1134">
                  <c:v>8.8000000000000007</c:v>
                </c:pt>
                <c:pt idx="1135">
                  <c:v>9.1999999999999993</c:v>
                </c:pt>
                <c:pt idx="1136">
                  <c:v>9.4</c:v>
                </c:pt>
                <c:pt idx="1137">
                  <c:v>9.6</c:v>
                </c:pt>
                <c:pt idx="1138">
                  <c:v>9.8000000000000007</c:v>
                </c:pt>
                <c:pt idx="1139">
                  <c:v>10</c:v>
                </c:pt>
                <c:pt idx="1140">
                  <c:v>9.8000000000000007</c:v>
                </c:pt>
                <c:pt idx="1141">
                  <c:v>9.6</c:v>
                </c:pt>
                <c:pt idx="1142">
                  <c:v>9.4</c:v>
                </c:pt>
                <c:pt idx="1143">
                  <c:v>9.1999999999999993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9.6</c:v>
                </c:pt>
                <c:pt idx="1151">
                  <c:v>10.199999999999999</c:v>
                </c:pt>
                <c:pt idx="1152">
                  <c:v>10.8</c:v>
                </c:pt>
                <c:pt idx="1153">
                  <c:v>11.4</c:v>
                </c:pt>
                <c:pt idx="1154">
                  <c:v>12</c:v>
                </c:pt>
                <c:pt idx="1155">
                  <c:v>11.8</c:v>
                </c:pt>
                <c:pt idx="1156">
                  <c:v>11.6</c:v>
                </c:pt>
                <c:pt idx="1157">
                  <c:v>11.4</c:v>
                </c:pt>
                <c:pt idx="1158">
                  <c:v>11.2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10.8</c:v>
                </c:pt>
                <c:pt idx="1171">
                  <c:v>10.6</c:v>
                </c:pt>
                <c:pt idx="1172">
                  <c:v>10.4</c:v>
                </c:pt>
                <c:pt idx="1173">
                  <c:v>10.199999999999999</c:v>
                </c:pt>
                <c:pt idx="1174">
                  <c:v>10</c:v>
                </c:pt>
                <c:pt idx="1175">
                  <c:v>9.6</c:v>
                </c:pt>
                <c:pt idx="1176">
                  <c:v>9.1999999999999993</c:v>
                </c:pt>
                <c:pt idx="1177">
                  <c:v>8.8000000000000007</c:v>
                </c:pt>
                <c:pt idx="1178">
                  <c:v>8.4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8.1999999999999993</c:v>
                </c:pt>
                <c:pt idx="1186">
                  <c:v>8.4</c:v>
                </c:pt>
                <c:pt idx="1187">
                  <c:v>8.6</c:v>
                </c:pt>
                <c:pt idx="1188">
                  <c:v>8.8000000000000007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8.8000000000000007</c:v>
                </c:pt>
                <c:pt idx="1195">
                  <c:v>8.6</c:v>
                </c:pt>
                <c:pt idx="1196">
                  <c:v>8.4</c:v>
                </c:pt>
                <c:pt idx="1197">
                  <c:v>8.1999999999999993</c:v>
                </c:pt>
                <c:pt idx="1198">
                  <c:v>8.1999999999999993</c:v>
                </c:pt>
                <c:pt idx="1199">
                  <c:v>8.4</c:v>
                </c:pt>
                <c:pt idx="1200">
                  <c:v>8.6</c:v>
                </c:pt>
                <c:pt idx="1201">
                  <c:v>8.8000000000000007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9.4</c:v>
                </c:pt>
                <c:pt idx="1209">
                  <c:v>9.8000000000000007</c:v>
                </c:pt>
                <c:pt idx="1210">
                  <c:v>10.199999999999999</c:v>
                </c:pt>
                <c:pt idx="1211">
                  <c:v>10.6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10.4</c:v>
                </c:pt>
                <c:pt idx="1217">
                  <c:v>9.8000000000000007</c:v>
                </c:pt>
                <c:pt idx="1218">
                  <c:v>9.1999999999999993</c:v>
                </c:pt>
                <c:pt idx="1219">
                  <c:v>8.6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7.8</c:v>
                </c:pt>
                <c:pt idx="1227">
                  <c:v>7.6</c:v>
                </c:pt>
                <c:pt idx="1228">
                  <c:v>7.4</c:v>
                </c:pt>
                <c:pt idx="1229">
                  <c:v>7.2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7.2</c:v>
                </c:pt>
                <c:pt idx="1236">
                  <c:v>7.4</c:v>
                </c:pt>
                <c:pt idx="1237">
                  <c:v>7.6</c:v>
                </c:pt>
                <c:pt idx="1238">
                  <c:v>7.8</c:v>
                </c:pt>
                <c:pt idx="1239">
                  <c:v>8</c:v>
                </c:pt>
                <c:pt idx="1240">
                  <c:v>7.8</c:v>
                </c:pt>
                <c:pt idx="1241">
                  <c:v>7.6</c:v>
                </c:pt>
                <c:pt idx="1242">
                  <c:v>7.4</c:v>
                </c:pt>
                <c:pt idx="1243">
                  <c:v>7.2</c:v>
                </c:pt>
                <c:pt idx="1244">
                  <c:v>7</c:v>
                </c:pt>
                <c:pt idx="1245">
                  <c:v>7.2</c:v>
                </c:pt>
                <c:pt idx="1246">
                  <c:v>7.4</c:v>
                </c:pt>
                <c:pt idx="1247">
                  <c:v>7.6</c:v>
                </c:pt>
                <c:pt idx="1248">
                  <c:v>7.8</c:v>
                </c:pt>
                <c:pt idx="1249">
                  <c:v>9.6</c:v>
                </c:pt>
                <c:pt idx="1250">
                  <c:v>11.2</c:v>
                </c:pt>
                <c:pt idx="1251">
                  <c:v>12.8</c:v>
                </c:pt>
                <c:pt idx="1252">
                  <c:v>14.4</c:v>
                </c:pt>
                <c:pt idx="1253">
                  <c:v>16</c:v>
                </c:pt>
                <c:pt idx="1254">
                  <c:v>15.4</c:v>
                </c:pt>
                <c:pt idx="1255">
                  <c:v>14.8</c:v>
                </c:pt>
                <c:pt idx="1256">
                  <c:v>14.2</c:v>
                </c:pt>
                <c:pt idx="1257">
                  <c:v>13.6</c:v>
                </c:pt>
                <c:pt idx="1258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 E_MUSK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Data!$J$2:$J$1260</c:f>
              <c:numCache>
                <c:formatCode>_(* #,##0_);_(* \(#,##0\);_(* "-"??_);_(@_)</c:formatCode>
                <c:ptCount val="1259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5.666666666666667</c:v>
                </c:pt>
                <c:pt idx="16">
                  <c:v>8.3333333333333339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8.3333333333333339</c:v>
                </c:pt>
                <c:pt idx="21">
                  <c:v>5.666666666666667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3.6666666666666665</c:v>
                </c:pt>
                <c:pt idx="30">
                  <c:v>4.333333333333333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4.333333333333333</c:v>
                </c:pt>
                <c:pt idx="40">
                  <c:v>3.6666666666666665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3.6666666666666665</c:v>
                </c:pt>
                <c:pt idx="45">
                  <c:v>4.333333333333333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4.333333333333333</c:v>
                </c:pt>
                <c:pt idx="50">
                  <c:v>3.6666666666666665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3.6666666666666665</c:v>
                </c:pt>
                <c:pt idx="55">
                  <c:v>4.333333333333333</c:v>
                </c:pt>
                <c:pt idx="56">
                  <c:v>5</c:v>
                </c:pt>
                <c:pt idx="57">
                  <c:v>5</c:v>
                </c:pt>
                <c:pt idx="58">
                  <c:v>4.333333333333333</c:v>
                </c:pt>
                <c:pt idx="59">
                  <c:v>3.6666666666666665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6.333333333333333</c:v>
                </c:pt>
                <c:pt idx="69">
                  <c:v>6.666666666666667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3.3333333333333335</c:v>
                </c:pt>
                <c:pt idx="79">
                  <c:v>2.6666666666666665</c:v>
                </c:pt>
                <c:pt idx="80">
                  <c:v>2</c:v>
                </c:pt>
                <c:pt idx="81">
                  <c:v>2</c:v>
                </c:pt>
                <c:pt idx="82">
                  <c:v>2.6666666666666665</c:v>
                </c:pt>
                <c:pt idx="83">
                  <c:v>3.3333333333333335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3.6666666666666665</c:v>
                </c:pt>
                <c:pt idx="88">
                  <c:v>3.3333333333333335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5.666666666666667</c:v>
                </c:pt>
                <c:pt idx="98">
                  <c:v>5.333333333333333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4.666666666666667</c:v>
                </c:pt>
                <c:pt idx="103">
                  <c:v>4.333333333333333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4.666666666666667</c:v>
                </c:pt>
                <c:pt idx="108">
                  <c:v>5.333333333333333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5.333333333333333</c:v>
                </c:pt>
                <c:pt idx="118">
                  <c:v>4.666666666666667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3.6666666666666665</c:v>
                </c:pt>
                <c:pt idx="127">
                  <c:v>3.3333333333333335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3.3333333333333335</c:v>
                </c:pt>
                <c:pt idx="132">
                  <c:v>3.6666666666666665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4.333333333333333</c:v>
                </c:pt>
                <c:pt idx="142">
                  <c:v>4.666666666666667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5.666666666666667</c:v>
                </c:pt>
                <c:pt idx="147">
                  <c:v>6.333333333333333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5.666666666666667</c:v>
                </c:pt>
                <c:pt idx="152">
                  <c:v>4.333333333333333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3.3333333333333335</c:v>
                </c:pt>
                <c:pt idx="157">
                  <c:v>3.6666666666666665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4.666666666666667</c:v>
                </c:pt>
                <c:pt idx="162">
                  <c:v>5.333333333333333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3.3333333333333335</c:v>
                </c:pt>
                <c:pt idx="172">
                  <c:v>3.6666666666666665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3.6666666666666665</c:v>
                </c:pt>
                <c:pt idx="177">
                  <c:v>3.3333333333333335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3.3333333333333335</c:v>
                </c:pt>
                <c:pt idx="196">
                  <c:v>3.6666666666666665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3.6666666666666665</c:v>
                </c:pt>
                <c:pt idx="201">
                  <c:v>3.3333333333333335</c:v>
                </c:pt>
                <c:pt idx="202">
                  <c:v>3</c:v>
                </c:pt>
                <c:pt idx="203">
                  <c:v>3</c:v>
                </c:pt>
                <c:pt idx="204">
                  <c:v>3.6666666666666665</c:v>
                </c:pt>
                <c:pt idx="205">
                  <c:v>4.333333333333333</c:v>
                </c:pt>
                <c:pt idx="206">
                  <c:v>5</c:v>
                </c:pt>
                <c:pt idx="207">
                  <c:v>5</c:v>
                </c:pt>
                <c:pt idx="208">
                  <c:v>5.666666666666667</c:v>
                </c:pt>
                <c:pt idx="209">
                  <c:v>6.333333333333333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6.666666666666667</c:v>
                </c:pt>
                <c:pt idx="219">
                  <c:v>6.333333333333333</c:v>
                </c:pt>
                <c:pt idx="220">
                  <c:v>6</c:v>
                </c:pt>
                <c:pt idx="221">
                  <c:v>6</c:v>
                </c:pt>
                <c:pt idx="222">
                  <c:v>6.666666666666667</c:v>
                </c:pt>
                <c:pt idx="223">
                  <c:v>7.333333333333333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5.333333333333333</c:v>
                </c:pt>
                <c:pt idx="233">
                  <c:v>5.666666666666667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5.666666666666667</c:v>
                </c:pt>
                <c:pt idx="238">
                  <c:v>5.333333333333333</c:v>
                </c:pt>
                <c:pt idx="239">
                  <c:v>5</c:v>
                </c:pt>
                <c:pt idx="240">
                  <c:v>5</c:v>
                </c:pt>
                <c:pt idx="241">
                  <c:v>4.666666666666667</c:v>
                </c:pt>
                <c:pt idx="242">
                  <c:v>4.333333333333333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3.6666666666666665</c:v>
                </c:pt>
                <c:pt idx="252">
                  <c:v>3.3333333333333335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3.6666666666666665</c:v>
                </c:pt>
                <c:pt idx="257">
                  <c:v>4.333333333333333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4.666666666666667</c:v>
                </c:pt>
                <c:pt idx="262">
                  <c:v>4.333333333333333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4.333333333333333</c:v>
                </c:pt>
                <c:pt idx="267">
                  <c:v>4.666666666666667</c:v>
                </c:pt>
                <c:pt idx="268">
                  <c:v>5</c:v>
                </c:pt>
                <c:pt idx="269">
                  <c:v>5</c:v>
                </c:pt>
                <c:pt idx="270">
                  <c:v>4.666666666666667</c:v>
                </c:pt>
                <c:pt idx="271">
                  <c:v>4.333333333333333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6.333333333333333</c:v>
                </c:pt>
                <c:pt idx="281">
                  <c:v>5.666666666666667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7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10.333333333333334</c:v>
                </c:pt>
                <c:pt idx="291">
                  <c:v>9.6666666666666661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9.3333333333333339</c:v>
                </c:pt>
                <c:pt idx="296">
                  <c:v>9.6666666666666661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9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6.666666666666667</c:v>
                </c:pt>
                <c:pt idx="306">
                  <c:v>6.333333333333333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5.666666666666667</c:v>
                </c:pt>
                <c:pt idx="320">
                  <c:v>5.333333333333333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8</c:v>
                </c:pt>
                <c:pt idx="333">
                  <c:v>7.333333333333333</c:v>
                </c:pt>
                <c:pt idx="334">
                  <c:v>6.666666666666667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5.666666666666667</c:v>
                </c:pt>
                <c:pt idx="339">
                  <c:v>5.333333333333333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4.666666666666667</c:v>
                </c:pt>
                <c:pt idx="349">
                  <c:v>4.333333333333333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4.333333333333333</c:v>
                </c:pt>
                <c:pt idx="354">
                  <c:v>4.666666666666667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4.666666666666667</c:v>
                </c:pt>
                <c:pt idx="364">
                  <c:v>4.333333333333333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4.333333333333333</c:v>
                </c:pt>
                <c:pt idx="369">
                  <c:v>4.666666666666667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7.666666666666667</c:v>
                </c:pt>
                <c:pt idx="379">
                  <c:v>10.333333333333334</c:v>
                </c:pt>
                <c:pt idx="380">
                  <c:v>13</c:v>
                </c:pt>
                <c:pt idx="381">
                  <c:v>13</c:v>
                </c:pt>
                <c:pt idx="382">
                  <c:v>11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6.666666666666667</c:v>
                </c:pt>
                <c:pt idx="388">
                  <c:v>6.333333333333333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6.333333333333333</c:v>
                </c:pt>
                <c:pt idx="393">
                  <c:v>6.666666666666667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6.666666666666667</c:v>
                </c:pt>
                <c:pt idx="403">
                  <c:v>6.333333333333333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5.333333333333333</c:v>
                </c:pt>
                <c:pt idx="408">
                  <c:v>4.666666666666667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7</c:v>
                </c:pt>
                <c:pt idx="428">
                  <c:v>10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11.666666666666666</c:v>
                </c:pt>
                <c:pt idx="433">
                  <c:v>10.333333333333334</c:v>
                </c:pt>
                <c:pt idx="434">
                  <c:v>9</c:v>
                </c:pt>
                <c:pt idx="435">
                  <c:v>9</c:v>
                </c:pt>
                <c:pt idx="436">
                  <c:v>7.666666666666667</c:v>
                </c:pt>
                <c:pt idx="437">
                  <c:v>6.333333333333333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5.333333333333333</c:v>
                </c:pt>
                <c:pt idx="447">
                  <c:v>5.666666666666667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9</c:v>
                </c:pt>
                <c:pt idx="452">
                  <c:v>12</c:v>
                </c:pt>
                <c:pt idx="453">
                  <c:v>15</c:v>
                </c:pt>
                <c:pt idx="454">
                  <c:v>15</c:v>
                </c:pt>
                <c:pt idx="455">
                  <c:v>11.666666666666666</c:v>
                </c:pt>
                <c:pt idx="456">
                  <c:v>8.3333333333333339</c:v>
                </c:pt>
                <c:pt idx="457">
                  <c:v>5</c:v>
                </c:pt>
                <c:pt idx="458">
                  <c:v>5</c:v>
                </c:pt>
                <c:pt idx="459">
                  <c:v>4.666666666666667</c:v>
                </c:pt>
                <c:pt idx="460">
                  <c:v>4.333333333333333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4.333333333333333</c:v>
                </c:pt>
                <c:pt idx="470">
                  <c:v>4.666666666666667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5.666666666666667</c:v>
                </c:pt>
                <c:pt idx="479">
                  <c:v>6.333333333333333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6.666666666666667</c:v>
                </c:pt>
                <c:pt idx="484">
                  <c:v>6.333333333333333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5.333333333333333</c:v>
                </c:pt>
                <c:pt idx="489">
                  <c:v>4.666666666666667</c:v>
                </c:pt>
                <c:pt idx="490">
                  <c:v>4</c:v>
                </c:pt>
                <c:pt idx="491">
                  <c:v>4</c:v>
                </c:pt>
                <c:pt idx="492">
                  <c:v>4.333333333333333</c:v>
                </c:pt>
                <c:pt idx="493">
                  <c:v>4.666666666666667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4.666666666666667</c:v>
                </c:pt>
                <c:pt idx="498">
                  <c:v>4.333333333333333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3.6666666666666665</c:v>
                </c:pt>
                <c:pt idx="508">
                  <c:v>3.3333333333333335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5</c:v>
                </c:pt>
                <c:pt idx="514">
                  <c:v>6</c:v>
                </c:pt>
                <c:pt idx="515">
                  <c:v>6</c:v>
                </c:pt>
                <c:pt idx="516">
                  <c:v>7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9.6666666666666661</c:v>
                </c:pt>
                <c:pt idx="522">
                  <c:v>10.333333333333334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10</c:v>
                </c:pt>
                <c:pt idx="527">
                  <c:v>9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7.666666666666667</c:v>
                </c:pt>
                <c:pt idx="532">
                  <c:v>7.333333333333333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6.666666666666667</c:v>
                </c:pt>
                <c:pt idx="537">
                  <c:v>6.333333333333333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6.333333333333333</c:v>
                </c:pt>
                <c:pt idx="542">
                  <c:v>6.666666666666667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6.666666666666667</c:v>
                </c:pt>
                <c:pt idx="547">
                  <c:v>6.333333333333333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5.666666666666667</c:v>
                </c:pt>
                <c:pt idx="552">
                  <c:v>5.333333333333333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4.666666666666667</c:v>
                </c:pt>
                <c:pt idx="557">
                  <c:v>4.333333333333333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6</c:v>
                </c:pt>
                <c:pt idx="562">
                  <c:v>8</c:v>
                </c:pt>
                <c:pt idx="563">
                  <c:v>10</c:v>
                </c:pt>
                <c:pt idx="564">
                  <c:v>10</c:v>
                </c:pt>
                <c:pt idx="565">
                  <c:v>9.3333333333333339</c:v>
                </c:pt>
                <c:pt idx="566">
                  <c:v>8.6666666666666661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7.333333333333333</c:v>
                </c:pt>
                <c:pt idx="571">
                  <c:v>6.666666666666667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6.333333333333333</c:v>
                </c:pt>
                <c:pt idx="576">
                  <c:v>6.666666666666667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6.333333333333333</c:v>
                </c:pt>
                <c:pt idx="581">
                  <c:v>5.666666666666667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4.666666666666667</c:v>
                </c:pt>
                <c:pt idx="586">
                  <c:v>4.333333333333333</c:v>
                </c:pt>
                <c:pt idx="587">
                  <c:v>4</c:v>
                </c:pt>
                <c:pt idx="588">
                  <c:v>4</c:v>
                </c:pt>
                <c:pt idx="589">
                  <c:v>4.333333333333333</c:v>
                </c:pt>
                <c:pt idx="590">
                  <c:v>4.666666666666667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7</c:v>
                </c:pt>
                <c:pt idx="595">
                  <c:v>9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9.3333333333333339</c:v>
                </c:pt>
                <c:pt idx="600">
                  <c:v>7.666666666666667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5.333333333333333</c:v>
                </c:pt>
                <c:pt idx="610">
                  <c:v>4.666666666666667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4.333333333333333</c:v>
                </c:pt>
                <c:pt idx="615">
                  <c:v>4.666666666666667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7</c:v>
                </c:pt>
                <c:pt idx="630">
                  <c:v>6</c:v>
                </c:pt>
                <c:pt idx="631">
                  <c:v>5</c:v>
                </c:pt>
                <c:pt idx="632">
                  <c:v>5</c:v>
                </c:pt>
                <c:pt idx="633">
                  <c:v>5.333333333333333</c:v>
                </c:pt>
                <c:pt idx="634">
                  <c:v>5.666666666666667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5.666666666666667</c:v>
                </c:pt>
                <c:pt idx="639">
                  <c:v>5.333333333333333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9</c:v>
                </c:pt>
                <c:pt idx="644">
                  <c:v>13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14</c:v>
                </c:pt>
                <c:pt idx="649">
                  <c:v>11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7.666666666666667</c:v>
                </c:pt>
                <c:pt idx="654">
                  <c:v>7.333333333333333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7.333333333333333</c:v>
                </c:pt>
                <c:pt idx="659">
                  <c:v>7.666666666666667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9.6666666666666661</c:v>
                </c:pt>
                <c:pt idx="669">
                  <c:v>11.333333333333334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11.666666666666666</c:v>
                </c:pt>
                <c:pt idx="674">
                  <c:v>10.333333333333334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9.3333333333333339</c:v>
                </c:pt>
                <c:pt idx="679">
                  <c:v>9.6666666666666661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9.3333333333333339</c:v>
                </c:pt>
                <c:pt idx="684">
                  <c:v>8.6666666666666661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7.666666666666667</c:v>
                </c:pt>
                <c:pt idx="693">
                  <c:v>7.333333333333333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8.6666666666666661</c:v>
                </c:pt>
                <c:pt idx="698">
                  <c:v>10.333333333333334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10.666666666666666</c:v>
                </c:pt>
                <c:pt idx="703">
                  <c:v>9.3333333333333339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7.333333333333333</c:v>
                </c:pt>
                <c:pt idx="708">
                  <c:v>6.666666666666667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6.333333333333333</c:v>
                </c:pt>
                <c:pt idx="721">
                  <c:v>6.666666666666667</c:v>
                </c:pt>
                <c:pt idx="722">
                  <c:v>7</c:v>
                </c:pt>
                <c:pt idx="723">
                  <c:v>7</c:v>
                </c:pt>
                <c:pt idx="724">
                  <c:v>7.666666666666667</c:v>
                </c:pt>
                <c:pt idx="725">
                  <c:v>8.3333333333333339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10.333333333333334</c:v>
                </c:pt>
                <c:pt idx="735">
                  <c:v>8.6666666666666661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7.333333333333333</c:v>
                </c:pt>
                <c:pt idx="740">
                  <c:v>7.666666666666667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8.3333333333333339</c:v>
                </c:pt>
                <c:pt idx="745">
                  <c:v>8.6666666666666661</c:v>
                </c:pt>
                <c:pt idx="746">
                  <c:v>9</c:v>
                </c:pt>
                <c:pt idx="747">
                  <c:v>9</c:v>
                </c:pt>
                <c:pt idx="748">
                  <c:v>9.3333333333333339</c:v>
                </c:pt>
                <c:pt idx="749">
                  <c:v>9.6666666666666661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9.6666666666666661</c:v>
                </c:pt>
                <c:pt idx="754">
                  <c:v>9.3333333333333339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8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8.6666666666666661</c:v>
                </c:pt>
                <c:pt idx="769">
                  <c:v>11.333333333333334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12.666666666666666</c:v>
                </c:pt>
                <c:pt idx="774">
                  <c:v>11.333333333333334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9.3333333333333339</c:v>
                </c:pt>
                <c:pt idx="779">
                  <c:v>8.6666666666666661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12.666666666666666</c:v>
                </c:pt>
                <c:pt idx="788">
                  <c:v>17.333333333333332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19.333333333333332</c:v>
                </c:pt>
                <c:pt idx="793">
                  <c:v>16.666666666666668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12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10.333333333333334</c:v>
                </c:pt>
                <c:pt idx="803">
                  <c:v>9.6666666666666661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8.3333333333333339</c:v>
                </c:pt>
                <c:pt idx="808">
                  <c:v>7.666666666666667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11</c:v>
                </c:pt>
                <c:pt idx="813">
                  <c:v>15</c:v>
                </c:pt>
                <c:pt idx="814">
                  <c:v>19</c:v>
                </c:pt>
                <c:pt idx="815">
                  <c:v>19</c:v>
                </c:pt>
                <c:pt idx="816">
                  <c:v>15.666666666666666</c:v>
                </c:pt>
                <c:pt idx="817">
                  <c:v>12.333333333333334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8.6666666666666661</c:v>
                </c:pt>
                <c:pt idx="822">
                  <c:v>8.3333333333333339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8.3333333333333339</c:v>
                </c:pt>
                <c:pt idx="832">
                  <c:v>8.6666666666666661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9.3333333333333339</c:v>
                </c:pt>
                <c:pt idx="837">
                  <c:v>9.6666666666666661</c:v>
                </c:pt>
                <c:pt idx="838">
                  <c:v>10</c:v>
                </c:pt>
                <c:pt idx="839">
                  <c:v>10</c:v>
                </c:pt>
                <c:pt idx="840">
                  <c:v>9.6666666666666661</c:v>
                </c:pt>
                <c:pt idx="841">
                  <c:v>9.3333333333333339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10.666666666666666</c:v>
                </c:pt>
                <c:pt idx="846">
                  <c:v>12.333333333333334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13.666666666666666</c:v>
                </c:pt>
                <c:pt idx="851">
                  <c:v>13.333333333333334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12.666666666666666</c:v>
                </c:pt>
                <c:pt idx="856">
                  <c:v>12.333333333333334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12.333333333333334</c:v>
                </c:pt>
                <c:pt idx="861">
                  <c:v>12.666666666666666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11.666666666666666</c:v>
                </c:pt>
                <c:pt idx="866">
                  <c:v>10.333333333333334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9.3333333333333339</c:v>
                </c:pt>
                <c:pt idx="871">
                  <c:v>9.6666666666666661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9.3333333333333339</c:v>
                </c:pt>
                <c:pt idx="876">
                  <c:v>8.6666666666666661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8.6666666666666661</c:v>
                </c:pt>
                <c:pt idx="881">
                  <c:v>9.3333333333333339</c:v>
                </c:pt>
                <c:pt idx="882">
                  <c:v>10</c:v>
                </c:pt>
                <c:pt idx="883">
                  <c:v>10</c:v>
                </c:pt>
                <c:pt idx="884">
                  <c:v>9.3333333333333339</c:v>
                </c:pt>
                <c:pt idx="885">
                  <c:v>8.6666666666666661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7.666666666666667</c:v>
                </c:pt>
                <c:pt idx="890">
                  <c:v>7.333333333333333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9.3333333333333339</c:v>
                </c:pt>
                <c:pt idx="895">
                  <c:v>11.666666666666666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13</c:v>
                </c:pt>
                <c:pt idx="905">
                  <c:v>12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10.666666666666666</c:v>
                </c:pt>
                <c:pt idx="910">
                  <c:v>10.333333333333334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9.6666666666666661</c:v>
                </c:pt>
                <c:pt idx="925">
                  <c:v>9.3333333333333339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11.333333333333334</c:v>
                </c:pt>
                <c:pt idx="930">
                  <c:v>13.666666666666666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15</c:v>
                </c:pt>
                <c:pt idx="935">
                  <c:v>14</c:v>
                </c:pt>
                <c:pt idx="936">
                  <c:v>13</c:v>
                </c:pt>
                <c:pt idx="937">
                  <c:v>13</c:v>
                </c:pt>
                <c:pt idx="938">
                  <c:v>13.666666666666666</c:v>
                </c:pt>
                <c:pt idx="939">
                  <c:v>14.333333333333334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13.666666666666666</c:v>
                </c:pt>
                <c:pt idx="944">
                  <c:v>12.333333333333334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13.666666666666666</c:v>
                </c:pt>
                <c:pt idx="954">
                  <c:v>16.333333333333332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18.666666666666668</c:v>
                </c:pt>
                <c:pt idx="959">
                  <c:v>18.333333333333332</c:v>
                </c:pt>
                <c:pt idx="960">
                  <c:v>18</c:v>
                </c:pt>
                <c:pt idx="961">
                  <c:v>18</c:v>
                </c:pt>
                <c:pt idx="962">
                  <c:v>16.333333333333332</c:v>
                </c:pt>
                <c:pt idx="963">
                  <c:v>14.666666666666666</c:v>
                </c:pt>
                <c:pt idx="964">
                  <c:v>13</c:v>
                </c:pt>
                <c:pt idx="965">
                  <c:v>13</c:v>
                </c:pt>
                <c:pt idx="966">
                  <c:v>12.666666666666666</c:v>
                </c:pt>
                <c:pt idx="967">
                  <c:v>12.333333333333334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11</c:v>
                </c:pt>
                <c:pt idx="972">
                  <c:v>10</c:v>
                </c:pt>
                <c:pt idx="973">
                  <c:v>9</c:v>
                </c:pt>
                <c:pt idx="974">
                  <c:v>9</c:v>
                </c:pt>
                <c:pt idx="975">
                  <c:v>9.6666666666666661</c:v>
                </c:pt>
                <c:pt idx="976">
                  <c:v>10.333333333333334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18.666666666666668</c:v>
                </c:pt>
                <c:pt idx="981">
                  <c:v>26.333333333333332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56</c:v>
                </c:pt>
                <c:pt idx="986">
                  <c:v>78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81</c:v>
                </c:pt>
                <c:pt idx="991">
                  <c:v>62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35.666666666666664</c:v>
                </c:pt>
                <c:pt idx="996">
                  <c:v>28.333333333333332</c:v>
                </c:pt>
                <c:pt idx="997">
                  <c:v>21</c:v>
                </c:pt>
                <c:pt idx="998">
                  <c:v>21</c:v>
                </c:pt>
                <c:pt idx="999">
                  <c:v>19.333333333333332</c:v>
                </c:pt>
                <c:pt idx="1000">
                  <c:v>17.666666666666668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15.666666666666666</c:v>
                </c:pt>
                <c:pt idx="1005">
                  <c:v>15.333333333333334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17.666666666666668</c:v>
                </c:pt>
                <c:pt idx="1010">
                  <c:v>20.333333333333332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21</c:v>
                </c:pt>
                <c:pt idx="1015">
                  <c:v>19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17.333333333333332</c:v>
                </c:pt>
                <c:pt idx="1020">
                  <c:v>17.666666666666668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16.666666666666668</c:v>
                </c:pt>
                <c:pt idx="1029">
                  <c:v>15.333333333333334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13.666666666666666</c:v>
                </c:pt>
                <c:pt idx="1034">
                  <c:v>13.333333333333334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12.666666666666666</c:v>
                </c:pt>
                <c:pt idx="1039">
                  <c:v>12.333333333333334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13.666666666666666</c:v>
                </c:pt>
                <c:pt idx="1044">
                  <c:v>15.333333333333334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28.333333333333332</c:v>
                </c:pt>
                <c:pt idx="1049">
                  <c:v>39.666666666666664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40</c:v>
                </c:pt>
                <c:pt idx="1054">
                  <c:v>29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18.666666666666668</c:v>
                </c:pt>
                <c:pt idx="1059">
                  <c:v>19.333333333333332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18.666666666666668</c:v>
                </c:pt>
                <c:pt idx="1064">
                  <c:v>17.333333333333332</c:v>
                </c:pt>
                <c:pt idx="1065">
                  <c:v>16</c:v>
                </c:pt>
                <c:pt idx="1066">
                  <c:v>16</c:v>
                </c:pt>
                <c:pt idx="1067">
                  <c:v>15</c:v>
                </c:pt>
                <c:pt idx="1068">
                  <c:v>14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14</c:v>
                </c:pt>
                <c:pt idx="1073">
                  <c:v>15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15.666666666666666</c:v>
                </c:pt>
                <c:pt idx="1078">
                  <c:v>15.333333333333334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14</c:v>
                </c:pt>
                <c:pt idx="1083">
                  <c:v>13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14.333333333333334</c:v>
                </c:pt>
                <c:pt idx="1088">
                  <c:v>16.666666666666668</c:v>
                </c:pt>
                <c:pt idx="1089">
                  <c:v>19</c:v>
                </c:pt>
                <c:pt idx="1090">
                  <c:v>19</c:v>
                </c:pt>
                <c:pt idx="1091">
                  <c:v>28</c:v>
                </c:pt>
                <c:pt idx="1092">
                  <c:v>37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43.666666666666664</c:v>
                </c:pt>
                <c:pt idx="1097">
                  <c:v>41.333333333333336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31.666666666666668</c:v>
                </c:pt>
                <c:pt idx="1102">
                  <c:v>24.333333333333332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16.333333333333332</c:v>
                </c:pt>
                <c:pt idx="1107">
                  <c:v>15.666666666666666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17.333333333333332</c:v>
                </c:pt>
                <c:pt idx="1112">
                  <c:v>19.666666666666668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26</c:v>
                </c:pt>
                <c:pt idx="1117">
                  <c:v>30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31.333333333333332</c:v>
                </c:pt>
                <c:pt idx="1122">
                  <c:v>28.666666666666668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22.666666666666668</c:v>
                </c:pt>
                <c:pt idx="1127">
                  <c:v>19.333333333333332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33.666666666666664</c:v>
                </c:pt>
                <c:pt idx="1132">
                  <c:v>51.333333333333336</c:v>
                </c:pt>
                <c:pt idx="1133">
                  <c:v>69</c:v>
                </c:pt>
                <c:pt idx="1134">
                  <c:v>69</c:v>
                </c:pt>
                <c:pt idx="1135">
                  <c:v>65.333333333333329</c:v>
                </c:pt>
                <c:pt idx="1136">
                  <c:v>61.666666666666664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48.666666666666664</c:v>
                </c:pt>
                <c:pt idx="1141">
                  <c:v>39.333333333333336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32.666666666666664</c:v>
                </c:pt>
                <c:pt idx="1146">
                  <c:v>35.333333333333336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42.333333333333336</c:v>
                </c:pt>
                <c:pt idx="1151">
                  <c:v>46.666666666666664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41</c:v>
                </c:pt>
                <c:pt idx="1156">
                  <c:v>31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24.666666666666668</c:v>
                </c:pt>
                <c:pt idx="1161">
                  <c:v>28.333333333333332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32.666666666666664</c:v>
                </c:pt>
                <c:pt idx="1166">
                  <c:v>33.333333333333336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28.666666666666668</c:v>
                </c:pt>
                <c:pt idx="1171">
                  <c:v>23.333333333333332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17.666666666666668</c:v>
                </c:pt>
                <c:pt idx="1176">
                  <c:v>17.333333333333332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16.333333333333332</c:v>
                </c:pt>
                <c:pt idx="1181">
                  <c:v>15.666666666666666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14.333333333333334</c:v>
                </c:pt>
                <c:pt idx="1186">
                  <c:v>13.666666666666666</c:v>
                </c:pt>
                <c:pt idx="1187">
                  <c:v>13</c:v>
                </c:pt>
                <c:pt idx="1188">
                  <c:v>13</c:v>
                </c:pt>
                <c:pt idx="1189">
                  <c:v>14.333333333333334</c:v>
                </c:pt>
                <c:pt idx="1190">
                  <c:v>15.666666666666666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16</c:v>
                </c:pt>
                <c:pt idx="1195">
                  <c:v>15</c:v>
                </c:pt>
                <c:pt idx="1196">
                  <c:v>14</c:v>
                </c:pt>
                <c:pt idx="1197">
                  <c:v>14</c:v>
                </c:pt>
                <c:pt idx="1198">
                  <c:v>17.333333333333332</c:v>
                </c:pt>
                <c:pt idx="1199">
                  <c:v>20.666666666666668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22.666666666666668</c:v>
                </c:pt>
                <c:pt idx="1204">
                  <c:v>21.333333333333332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18.333333333333332</c:v>
                </c:pt>
                <c:pt idx="1209">
                  <c:v>16.666666666666668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14.333333333333334</c:v>
                </c:pt>
                <c:pt idx="1222">
                  <c:v>13.666666666666666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12.666666666666666</c:v>
                </c:pt>
                <c:pt idx="1227">
                  <c:v>12.333333333333334</c:v>
                </c:pt>
                <c:pt idx="1228">
                  <c:v>12</c:v>
                </c:pt>
                <c:pt idx="1229">
                  <c:v>12</c:v>
                </c:pt>
                <c:pt idx="1230">
                  <c:v>13</c:v>
                </c:pt>
                <c:pt idx="1231">
                  <c:v>14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14.333333333333334</c:v>
                </c:pt>
                <c:pt idx="1236">
                  <c:v>13.666666666666666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13.333333333333334</c:v>
                </c:pt>
                <c:pt idx="1241">
                  <c:v>13.666666666666666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15</c:v>
                </c:pt>
                <c:pt idx="1246">
                  <c:v>16</c:v>
                </c:pt>
                <c:pt idx="1247">
                  <c:v>17</c:v>
                </c:pt>
                <c:pt idx="1248">
                  <c:v>17</c:v>
                </c:pt>
                <c:pt idx="1249">
                  <c:v>20.666666666666668</c:v>
                </c:pt>
                <c:pt idx="1250">
                  <c:v>24.333333333333332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26</c:v>
                </c:pt>
                <c:pt idx="1255">
                  <c:v>24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313920"/>
        <c:axId val="1360312832"/>
      </c:lineChart>
      <c:dateAx>
        <c:axId val="136031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14464"/>
        <c:crosses val="autoZero"/>
        <c:auto val="1"/>
        <c:lblOffset val="100"/>
        <c:baseTimeUnit val="days"/>
      </c:dateAx>
      <c:valAx>
        <c:axId val="13603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13376"/>
        <c:crosses val="autoZero"/>
        <c:crossBetween val="between"/>
      </c:valAx>
      <c:valAx>
        <c:axId val="1360312832"/>
        <c:scaling>
          <c:orientation val="minMax"/>
          <c:max val="25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13920"/>
        <c:crosses val="max"/>
        <c:crossBetween val="between"/>
      </c:valAx>
      <c:dateAx>
        <c:axId val="1360313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603128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Google Searches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TSLA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Data!$B$2:$B$1260</c:f>
              <c:numCache>
                <c:formatCode>General</c:formatCode>
                <c:ptCount val="1259"/>
                <c:pt idx="0">
                  <c:v>238.83999600000001</c:v>
                </c:pt>
                <c:pt idx="1">
                  <c:v>234.41000399999999</c:v>
                </c:pt>
                <c:pt idx="2">
                  <c:v>241.490005</c:v>
                </c:pt>
                <c:pt idx="3">
                  <c:v>237.78999300000001</c:v>
                </c:pt>
                <c:pt idx="4">
                  <c:v>230.970001</c:v>
                </c:pt>
                <c:pt idx="5">
                  <c:v>233.979996</c:v>
                </c:pt>
                <c:pt idx="6">
                  <c:v>240.03999300000001</c:v>
                </c:pt>
                <c:pt idx="7">
                  <c:v>235.83999600000001</c:v>
                </c:pt>
                <c:pt idx="8">
                  <c:v>234.91000399999999</c:v>
                </c:pt>
                <c:pt idx="9">
                  <c:v>228.88999899999999</c:v>
                </c:pt>
                <c:pt idx="10">
                  <c:v>220.16999799999999</c:v>
                </c:pt>
                <c:pt idx="11">
                  <c:v>220.44000199999999</c:v>
                </c:pt>
                <c:pt idx="12">
                  <c:v>212.96000699999999</c:v>
                </c:pt>
                <c:pt idx="13">
                  <c:v>207.320007</c:v>
                </c:pt>
                <c:pt idx="14">
                  <c:v>212.36999499999999</c:v>
                </c:pt>
                <c:pt idx="15">
                  <c:v>208.449997</c:v>
                </c:pt>
                <c:pt idx="16">
                  <c:v>216.970001</c:v>
                </c:pt>
                <c:pt idx="17">
                  <c:v>230.28999300000001</c:v>
                </c:pt>
                <c:pt idx="18">
                  <c:v>225.39999399999999</c:v>
                </c:pt>
                <c:pt idx="19">
                  <c:v>212.229996</c:v>
                </c:pt>
                <c:pt idx="20">
                  <c:v>207.520004</c:v>
                </c:pt>
                <c:pt idx="21">
                  <c:v>215.46000699999999</c:v>
                </c:pt>
                <c:pt idx="22">
                  <c:v>216.929993</c:v>
                </c:pt>
                <c:pt idx="23">
                  <c:v>204.19000199999999</c:v>
                </c:pt>
                <c:pt idx="24">
                  <c:v>203.779999</c:v>
                </c:pt>
                <c:pt idx="25">
                  <c:v>198.08999600000001</c:v>
                </c:pt>
                <c:pt idx="26">
                  <c:v>193.91000399999999</c:v>
                </c:pt>
                <c:pt idx="27">
                  <c:v>199.11000100000001</c:v>
                </c:pt>
                <c:pt idx="28">
                  <c:v>198.11999499999999</c:v>
                </c:pt>
                <c:pt idx="29">
                  <c:v>204.38000500000001</c:v>
                </c:pt>
                <c:pt idx="30">
                  <c:v>218.63999899999999</c:v>
                </c:pt>
                <c:pt idx="31">
                  <c:v>207.990005</c:v>
                </c:pt>
                <c:pt idx="32">
                  <c:v>207.86000100000001</c:v>
                </c:pt>
                <c:pt idx="33">
                  <c:v>199.85000600000001</c:v>
                </c:pt>
                <c:pt idx="34">
                  <c:v>198.509995</c:v>
                </c:pt>
                <c:pt idx="35">
                  <c:v>206.91999799999999</c:v>
                </c:pt>
                <c:pt idx="36">
                  <c:v>207.88999899999999</c:v>
                </c:pt>
                <c:pt idx="37">
                  <c:v>207.729996</c:v>
                </c:pt>
                <c:pt idx="38">
                  <c:v>210.91000399999999</c:v>
                </c:pt>
                <c:pt idx="39">
                  <c:v>216.61000100000001</c:v>
                </c:pt>
                <c:pt idx="40">
                  <c:v>207.279999</c:v>
                </c:pt>
                <c:pt idx="41">
                  <c:v>201.35000600000001</c:v>
                </c:pt>
                <c:pt idx="42">
                  <c:v>178.58999600000001</c:v>
                </c:pt>
                <c:pt idx="43">
                  <c:v>182.259995</c:v>
                </c:pt>
                <c:pt idx="44">
                  <c:v>184.66999799999999</c:v>
                </c:pt>
                <c:pt idx="45">
                  <c:v>190.16000399999999</c:v>
                </c:pt>
                <c:pt idx="46">
                  <c:v>190.61999499999999</c:v>
                </c:pt>
                <c:pt idx="47">
                  <c:v>188.58999600000001</c:v>
                </c:pt>
                <c:pt idx="48">
                  <c:v>191.55999800000001</c:v>
                </c:pt>
                <c:pt idx="49">
                  <c:v>196.08999600000001</c:v>
                </c:pt>
                <c:pt idx="50">
                  <c:v>195.300003</c:v>
                </c:pt>
                <c:pt idx="51">
                  <c:v>199.449997</c:v>
                </c:pt>
                <c:pt idx="52">
                  <c:v>204.88000500000001</c:v>
                </c:pt>
                <c:pt idx="53">
                  <c:v>207.300003</c:v>
                </c:pt>
                <c:pt idx="54">
                  <c:v>211.55999800000001</c:v>
                </c:pt>
                <c:pt idx="55">
                  <c:v>210.240005</c:v>
                </c:pt>
                <c:pt idx="56">
                  <c:v>210.240005</c:v>
                </c:pt>
                <c:pt idx="57">
                  <c:v>207.770004</c:v>
                </c:pt>
                <c:pt idx="58">
                  <c:v>204.699997</c:v>
                </c:pt>
                <c:pt idx="59">
                  <c:v>204.94000199999999</c:v>
                </c:pt>
                <c:pt idx="60">
                  <c:v>203.990005</c:v>
                </c:pt>
                <c:pt idx="61">
                  <c:v>206.89999399999999</c:v>
                </c:pt>
                <c:pt idx="62">
                  <c:v>208.16999799999999</c:v>
                </c:pt>
                <c:pt idx="63">
                  <c:v>205.30999800000001</c:v>
                </c:pt>
                <c:pt idx="64">
                  <c:v>202.300003</c:v>
                </c:pt>
                <c:pt idx="65">
                  <c:v>204.470001</c:v>
                </c:pt>
                <c:pt idx="66">
                  <c:v>203.520004</c:v>
                </c:pt>
                <c:pt idx="67">
                  <c:v>206.41999799999999</c:v>
                </c:pt>
                <c:pt idx="68">
                  <c:v>224.61000100000001</c:v>
                </c:pt>
                <c:pt idx="69">
                  <c:v>231.66999799999999</c:v>
                </c:pt>
                <c:pt idx="70">
                  <c:v>227.11999499999999</c:v>
                </c:pt>
                <c:pt idx="71">
                  <c:v>227.78999300000001</c:v>
                </c:pt>
                <c:pt idx="72">
                  <c:v>229.58999600000001</c:v>
                </c:pt>
                <c:pt idx="73">
                  <c:v>237.220001</c:v>
                </c:pt>
                <c:pt idx="74">
                  <c:v>232.5</c:v>
                </c:pt>
                <c:pt idx="75">
                  <c:v>236.88999899999999</c:v>
                </c:pt>
                <c:pt idx="76">
                  <c:v>235.60000600000001</c:v>
                </c:pt>
                <c:pt idx="77">
                  <c:v>239.05999800000001</c:v>
                </c:pt>
                <c:pt idx="78">
                  <c:v>240.05999800000001</c:v>
                </c:pt>
                <c:pt idx="79">
                  <c:v>239.720001</c:v>
                </c:pt>
                <c:pt idx="80">
                  <c:v>229.429993</c:v>
                </c:pt>
                <c:pt idx="81">
                  <c:v>229.25</c:v>
                </c:pt>
                <c:pt idx="82">
                  <c:v>222.66000399999999</c:v>
                </c:pt>
                <c:pt idx="83">
                  <c:v>219.070007</c:v>
                </c:pt>
                <c:pt idx="84">
                  <c:v>223.05999800000001</c:v>
                </c:pt>
                <c:pt idx="85">
                  <c:v>219.46000699999999</c:v>
                </c:pt>
                <c:pt idx="86">
                  <c:v>218.13000500000001</c:v>
                </c:pt>
                <c:pt idx="87">
                  <c:v>226.699997</c:v>
                </c:pt>
                <c:pt idx="88">
                  <c:v>219.58000200000001</c:v>
                </c:pt>
                <c:pt idx="89">
                  <c:v>217.16000399999999</c:v>
                </c:pt>
                <c:pt idx="90">
                  <c:v>215.39999399999999</c:v>
                </c:pt>
                <c:pt idx="91">
                  <c:v>220.020004</c:v>
                </c:pt>
                <c:pt idx="92">
                  <c:v>220.53999300000001</c:v>
                </c:pt>
                <c:pt idx="93">
                  <c:v>219.58000200000001</c:v>
                </c:pt>
                <c:pt idx="94">
                  <c:v>222.490005</c:v>
                </c:pt>
                <c:pt idx="95">
                  <c:v>223.53999300000001</c:v>
                </c:pt>
                <c:pt idx="96">
                  <c:v>223.570007</c:v>
                </c:pt>
                <c:pt idx="97">
                  <c:v>224.820007</c:v>
                </c:pt>
                <c:pt idx="98">
                  <c:v>225.009995</c:v>
                </c:pt>
                <c:pt idx="99">
                  <c:v>228.91999799999999</c:v>
                </c:pt>
                <c:pt idx="100">
                  <c:v>223.300003</c:v>
                </c:pt>
                <c:pt idx="101">
                  <c:v>233.270004</c:v>
                </c:pt>
                <c:pt idx="102">
                  <c:v>238.520004</c:v>
                </c:pt>
                <c:pt idx="103">
                  <c:v>238.490005</c:v>
                </c:pt>
                <c:pt idx="104">
                  <c:v>248.929993</c:v>
                </c:pt>
                <c:pt idx="105">
                  <c:v>252.38999899999999</c:v>
                </c:pt>
                <c:pt idx="106">
                  <c:v>248.13000500000001</c:v>
                </c:pt>
                <c:pt idx="107">
                  <c:v>259.32000699999998</c:v>
                </c:pt>
                <c:pt idx="108">
                  <c:v>259.959991</c:v>
                </c:pt>
                <c:pt idx="109">
                  <c:v>260.30999800000001</c:v>
                </c:pt>
                <c:pt idx="110">
                  <c:v>261.38000499999998</c:v>
                </c:pt>
                <c:pt idx="111">
                  <c:v>262.01001000000002</c:v>
                </c:pt>
                <c:pt idx="112">
                  <c:v>259.94000199999999</c:v>
                </c:pt>
                <c:pt idx="113">
                  <c:v>256.76001000000002</c:v>
                </c:pt>
                <c:pt idx="114">
                  <c:v>255.71000699999999</c:v>
                </c:pt>
                <c:pt idx="115">
                  <c:v>254.33999600000001</c:v>
                </c:pt>
                <c:pt idx="116">
                  <c:v>256.77999899999998</c:v>
                </c:pt>
                <c:pt idx="117">
                  <c:v>262.54998799999998</c:v>
                </c:pt>
                <c:pt idx="118">
                  <c:v>261.73998999999998</c:v>
                </c:pt>
                <c:pt idx="119">
                  <c:v>263.25</c:v>
                </c:pt>
                <c:pt idx="120">
                  <c:v>263.85998499999999</c:v>
                </c:pt>
                <c:pt idx="121">
                  <c:v>269.70001200000002</c:v>
                </c:pt>
                <c:pt idx="122">
                  <c:v>284.11999500000002</c:v>
                </c:pt>
                <c:pt idx="123">
                  <c:v>281.19000199999999</c:v>
                </c:pt>
                <c:pt idx="124">
                  <c:v>286.040009</c:v>
                </c:pt>
                <c:pt idx="125">
                  <c:v>277.39001500000001</c:v>
                </c:pt>
                <c:pt idx="126">
                  <c:v>282.10998499999999</c:v>
                </c:pt>
                <c:pt idx="127">
                  <c:v>278.48001099999999</c:v>
                </c:pt>
                <c:pt idx="128">
                  <c:v>281.10000600000001</c:v>
                </c:pt>
                <c:pt idx="129">
                  <c:v>280.30999800000001</c:v>
                </c:pt>
                <c:pt idx="130">
                  <c:v>279.20001200000002</c:v>
                </c:pt>
                <c:pt idx="131">
                  <c:v>253.86000100000001</c:v>
                </c:pt>
                <c:pt idx="132">
                  <c:v>260.73998999999998</c:v>
                </c:pt>
                <c:pt idx="133">
                  <c:v>261.38000499999998</c:v>
                </c:pt>
                <c:pt idx="134">
                  <c:v>263.82000699999998</c:v>
                </c:pt>
                <c:pt idx="135">
                  <c:v>259.32000699999998</c:v>
                </c:pt>
                <c:pt idx="136">
                  <c:v>250.029999</c:v>
                </c:pt>
                <c:pt idx="137">
                  <c:v>250.41000399999999</c:v>
                </c:pt>
                <c:pt idx="138">
                  <c:v>252.13999899999999</c:v>
                </c:pt>
                <c:pt idx="139">
                  <c:v>246.949997</c:v>
                </c:pt>
                <c:pt idx="140">
                  <c:v>246.60000600000001</c:v>
                </c:pt>
                <c:pt idx="141">
                  <c:v>245.259995</c:v>
                </c:pt>
                <c:pt idx="142">
                  <c:v>242.679993</c:v>
                </c:pt>
                <c:pt idx="143">
                  <c:v>240.240005</c:v>
                </c:pt>
                <c:pt idx="144">
                  <c:v>251.41999799999999</c:v>
                </c:pt>
                <c:pt idx="145">
                  <c:v>255.21000699999999</c:v>
                </c:pt>
                <c:pt idx="146">
                  <c:v>260.61999500000002</c:v>
                </c:pt>
                <c:pt idx="147">
                  <c:v>259.57000699999998</c:v>
                </c:pt>
                <c:pt idx="148">
                  <c:v>259.27999899999998</c:v>
                </c:pt>
                <c:pt idx="149">
                  <c:v>257.01001000000002</c:v>
                </c:pt>
                <c:pt idx="150">
                  <c:v>236.91000399999999</c:v>
                </c:pt>
                <c:pt idx="151">
                  <c:v>224.58999600000001</c:v>
                </c:pt>
                <c:pt idx="152">
                  <c:v>227.05999800000001</c:v>
                </c:pt>
                <c:pt idx="153">
                  <c:v>229.699997</c:v>
                </c:pt>
                <c:pt idx="154">
                  <c:v>226.35000600000001</c:v>
                </c:pt>
                <c:pt idx="155">
                  <c:v>227.479996</c:v>
                </c:pt>
                <c:pt idx="156">
                  <c:v>230.470001</c:v>
                </c:pt>
                <c:pt idx="157">
                  <c:v>235.33999600000001</c:v>
                </c:pt>
                <c:pt idx="158">
                  <c:v>231.10000600000001</c:v>
                </c:pt>
                <c:pt idx="159">
                  <c:v>235.28999300000001</c:v>
                </c:pt>
                <c:pt idx="160">
                  <c:v>235.240005</c:v>
                </c:pt>
                <c:pt idx="161">
                  <c:v>221.66999799999999</c:v>
                </c:pt>
                <c:pt idx="162">
                  <c:v>242.770004</c:v>
                </c:pt>
                <c:pt idx="163">
                  <c:v>238.10000600000001</c:v>
                </c:pt>
                <c:pt idx="164">
                  <c:v>238.66000399999999</c:v>
                </c:pt>
                <c:pt idx="165">
                  <c:v>241.699997</c:v>
                </c:pt>
                <c:pt idx="166">
                  <c:v>242.58999600000001</c:v>
                </c:pt>
                <c:pt idx="167">
                  <c:v>238.929993</c:v>
                </c:pt>
                <c:pt idx="168">
                  <c:v>230.970001</c:v>
                </c:pt>
                <c:pt idx="169">
                  <c:v>241.220001</c:v>
                </c:pt>
                <c:pt idx="170">
                  <c:v>240.199997</c:v>
                </c:pt>
                <c:pt idx="171">
                  <c:v>241.929993</c:v>
                </c:pt>
                <c:pt idx="172">
                  <c:v>251.08000200000001</c:v>
                </c:pt>
                <c:pt idx="173">
                  <c:v>249.10000600000001</c:v>
                </c:pt>
                <c:pt idx="174">
                  <c:v>251.699997</c:v>
                </c:pt>
                <c:pt idx="175">
                  <c:v>258.67999300000002</c:v>
                </c:pt>
                <c:pt idx="176">
                  <c:v>253.979996</c:v>
                </c:pt>
                <c:pt idx="177">
                  <c:v>257.70001200000002</c:v>
                </c:pt>
                <c:pt idx="178">
                  <c:v>247.740005</c:v>
                </c:pt>
                <c:pt idx="179">
                  <c:v>248.71000699999999</c:v>
                </c:pt>
                <c:pt idx="180">
                  <c:v>242.779999</c:v>
                </c:pt>
                <c:pt idx="181">
                  <c:v>246.720001</c:v>
                </c:pt>
                <c:pt idx="182">
                  <c:v>248.08999600000001</c:v>
                </c:pt>
                <c:pt idx="183">
                  <c:v>248.44000199999999</c:v>
                </c:pt>
                <c:pt idx="184">
                  <c:v>244.520004</c:v>
                </c:pt>
                <c:pt idx="185">
                  <c:v>231.63999899999999</c:v>
                </c:pt>
                <c:pt idx="186">
                  <c:v>231.429993</c:v>
                </c:pt>
                <c:pt idx="187">
                  <c:v>229.300003</c:v>
                </c:pt>
                <c:pt idx="188">
                  <c:v>228.279999</c:v>
                </c:pt>
                <c:pt idx="189">
                  <c:v>223.71000699999999</c:v>
                </c:pt>
                <c:pt idx="190">
                  <c:v>214.36000100000001</c:v>
                </c:pt>
                <c:pt idx="191">
                  <c:v>216.88999899999999</c:v>
                </c:pt>
                <c:pt idx="192">
                  <c:v>209.83999600000001</c:v>
                </c:pt>
                <c:pt idx="193">
                  <c:v>208.88000500000001</c:v>
                </c:pt>
                <c:pt idx="194">
                  <c:v>207</c:v>
                </c:pt>
                <c:pt idx="195">
                  <c:v>204.03999300000001</c:v>
                </c:pt>
                <c:pt idx="196">
                  <c:v>197.80999800000001</c:v>
                </c:pt>
                <c:pt idx="197">
                  <c:v>205.820007</c:v>
                </c:pt>
                <c:pt idx="198">
                  <c:v>218.259995</c:v>
                </c:pt>
                <c:pt idx="199">
                  <c:v>219.28999300000001</c:v>
                </c:pt>
                <c:pt idx="200">
                  <c:v>222.60000600000001</c:v>
                </c:pt>
                <c:pt idx="201">
                  <c:v>220.970001</c:v>
                </c:pt>
                <c:pt idx="202">
                  <c:v>222.259995</c:v>
                </c:pt>
                <c:pt idx="203">
                  <c:v>227.820007</c:v>
                </c:pt>
                <c:pt idx="204">
                  <c:v>225.71000699999999</c:v>
                </c:pt>
                <c:pt idx="205">
                  <c:v>222.229996</c:v>
                </c:pt>
                <c:pt idx="206">
                  <c:v>222.41000399999999</c:v>
                </c:pt>
                <c:pt idx="207">
                  <c:v>219.30999800000001</c:v>
                </c:pt>
                <c:pt idx="208">
                  <c:v>210.08999600000001</c:v>
                </c:pt>
                <c:pt idx="209">
                  <c:v>211.279999</c:v>
                </c:pt>
                <c:pt idx="210">
                  <c:v>210.949997</c:v>
                </c:pt>
                <c:pt idx="211">
                  <c:v>210.61999499999999</c:v>
                </c:pt>
                <c:pt idx="212">
                  <c:v>206.66000399999999</c:v>
                </c:pt>
                <c:pt idx="213">
                  <c:v>202.21000699999999</c:v>
                </c:pt>
                <c:pt idx="214">
                  <c:v>204.25</c:v>
                </c:pt>
                <c:pt idx="215">
                  <c:v>192.69000199999999</c:v>
                </c:pt>
                <c:pt idx="216">
                  <c:v>191.86999499999999</c:v>
                </c:pt>
                <c:pt idx="217">
                  <c:v>193.070007</c:v>
                </c:pt>
                <c:pt idx="218">
                  <c:v>191.929993</c:v>
                </c:pt>
                <c:pt idx="219">
                  <c:v>196.570007</c:v>
                </c:pt>
                <c:pt idx="220">
                  <c:v>201.61999499999999</c:v>
                </c:pt>
                <c:pt idx="221">
                  <c:v>201.28999300000001</c:v>
                </c:pt>
                <c:pt idx="222">
                  <c:v>206.550003</c:v>
                </c:pt>
                <c:pt idx="223">
                  <c:v>205.979996</c:v>
                </c:pt>
                <c:pt idx="224">
                  <c:v>199.36999499999999</c:v>
                </c:pt>
                <c:pt idx="225">
                  <c:v>205.199997</c:v>
                </c:pt>
                <c:pt idx="226">
                  <c:v>203.60000600000001</c:v>
                </c:pt>
                <c:pt idx="227">
                  <c:v>210.94000199999999</c:v>
                </c:pt>
                <c:pt idx="228">
                  <c:v>218.36000100000001</c:v>
                </c:pt>
                <c:pt idx="229">
                  <c:v>218.550003</c:v>
                </c:pt>
                <c:pt idx="230">
                  <c:v>220.990005</c:v>
                </c:pt>
                <c:pt idx="231">
                  <c:v>217.36000100000001</c:v>
                </c:pt>
                <c:pt idx="232">
                  <c:v>217.479996</c:v>
                </c:pt>
                <c:pt idx="233">
                  <c:v>216.28999300000001</c:v>
                </c:pt>
                <c:pt idx="234">
                  <c:v>212.800003</c:v>
                </c:pt>
                <c:pt idx="235">
                  <c:v>202.88000500000001</c:v>
                </c:pt>
                <c:pt idx="236">
                  <c:v>203.770004</c:v>
                </c:pt>
                <c:pt idx="237">
                  <c:v>204.35000600000001</c:v>
                </c:pt>
                <c:pt idx="238">
                  <c:v>204.46000699999999</c:v>
                </c:pt>
                <c:pt idx="239">
                  <c:v>211.71000699999999</c:v>
                </c:pt>
                <c:pt idx="240">
                  <c:v>217.11000100000001</c:v>
                </c:pt>
                <c:pt idx="241">
                  <c:v>207.33999600000001</c:v>
                </c:pt>
                <c:pt idx="242">
                  <c:v>204.11000100000001</c:v>
                </c:pt>
                <c:pt idx="243">
                  <c:v>203.759995</c:v>
                </c:pt>
                <c:pt idx="244">
                  <c:v>207.19000199999999</c:v>
                </c:pt>
                <c:pt idx="245">
                  <c:v>203.33999600000001</c:v>
                </c:pt>
                <c:pt idx="246">
                  <c:v>197.33000200000001</c:v>
                </c:pt>
                <c:pt idx="247">
                  <c:v>199.55999800000001</c:v>
                </c:pt>
                <c:pt idx="248">
                  <c:v>202.44000199999999</c:v>
                </c:pt>
                <c:pt idx="249">
                  <c:v>200.63000500000001</c:v>
                </c:pt>
                <c:pt idx="250">
                  <c:v>193.88000500000001</c:v>
                </c:pt>
                <c:pt idx="251">
                  <c:v>190.88000500000001</c:v>
                </c:pt>
                <c:pt idx="252">
                  <c:v>190.320007</c:v>
                </c:pt>
                <c:pt idx="253">
                  <c:v>193.740005</c:v>
                </c:pt>
                <c:pt idx="254">
                  <c:v>191.070007</c:v>
                </c:pt>
                <c:pt idx="255">
                  <c:v>188.679993</c:v>
                </c:pt>
                <c:pt idx="256">
                  <c:v>195.699997</c:v>
                </c:pt>
                <c:pt idx="257">
                  <c:v>194.729996</c:v>
                </c:pt>
                <c:pt idx="258">
                  <c:v>200.71000699999999</c:v>
                </c:pt>
                <c:pt idx="259">
                  <c:v>195.64999399999999</c:v>
                </c:pt>
                <c:pt idx="260">
                  <c:v>198.08000200000001</c:v>
                </c:pt>
                <c:pt idx="261">
                  <c:v>199.63000500000001</c:v>
                </c:pt>
                <c:pt idx="262">
                  <c:v>201.720001</c:v>
                </c:pt>
                <c:pt idx="263">
                  <c:v>194.300003</c:v>
                </c:pt>
                <c:pt idx="264">
                  <c:v>190.41000399999999</c:v>
                </c:pt>
                <c:pt idx="265">
                  <c:v>185</c:v>
                </c:pt>
                <c:pt idx="266">
                  <c:v>190.570007</c:v>
                </c:pt>
                <c:pt idx="267">
                  <c:v>188.770004</c:v>
                </c:pt>
                <c:pt idx="268">
                  <c:v>187.58999600000001</c:v>
                </c:pt>
                <c:pt idx="269">
                  <c:v>191</c:v>
                </c:pt>
                <c:pt idx="270">
                  <c:v>203.10000600000001</c:v>
                </c:pt>
                <c:pt idx="271">
                  <c:v>203.25</c:v>
                </c:pt>
                <c:pt idx="272">
                  <c:v>207.66999799999999</c:v>
                </c:pt>
                <c:pt idx="273">
                  <c:v>210.08999600000001</c:v>
                </c:pt>
                <c:pt idx="274">
                  <c:v>210.89999399999999</c:v>
                </c:pt>
                <c:pt idx="275">
                  <c:v>209.779999</c:v>
                </c:pt>
                <c:pt idx="276">
                  <c:v>207.46000699999999</c:v>
                </c:pt>
                <c:pt idx="277">
                  <c:v>207.83000200000001</c:v>
                </c:pt>
                <c:pt idx="278">
                  <c:v>206.699997</c:v>
                </c:pt>
                <c:pt idx="279">
                  <c:v>206.78999300000001</c:v>
                </c:pt>
                <c:pt idx="280">
                  <c:v>205.270004</c:v>
                </c:pt>
                <c:pt idx="281">
                  <c:v>209.41000399999999</c:v>
                </c:pt>
                <c:pt idx="282">
                  <c:v>219.44000199999999</c:v>
                </c:pt>
                <c:pt idx="283">
                  <c:v>218.60000600000001</c:v>
                </c:pt>
                <c:pt idx="284">
                  <c:v>218.429993</c:v>
                </c:pt>
                <c:pt idx="285">
                  <c:v>231.550003</c:v>
                </c:pt>
                <c:pt idx="286">
                  <c:v>230.479996</c:v>
                </c:pt>
                <c:pt idx="287">
                  <c:v>232.449997</c:v>
                </c:pt>
                <c:pt idx="288">
                  <c:v>226.050003</c:v>
                </c:pt>
                <c:pt idx="289">
                  <c:v>226.029999</c:v>
                </c:pt>
                <c:pt idx="290">
                  <c:v>230.509995</c:v>
                </c:pt>
                <c:pt idx="291">
                  <c:v>232.949997</c:v>
                </c:pt>
                <c:pt idx="292">
                  <c:v>230.429993</c:v>
                </c:pt>
                <c:pt idx="293">
                  <c:v>236.800003</c:v>
                </c:pt>
                <c:pt idx="294">
                  <c:v>236.61000100000001</c:v>
                </c:pt>
                <c:pt idx="295">
                  <c:v>239.490005</c:v>
                </c:pt>
                <c:pt idx="296">
                  <c:v>244.740005</c:v>
                </c:pt>
                <c:pt idx="297">
                  <c:v>243.179993</c:v>
                </c:pt>
                <c:pt idx="298">
                  <c:v>244.10000600000001</c:v>
                </c:pt>
                <c:pt idx="299">
                  <c:v>248.83999600000001</c:v>
                </c:pt>
                <c:pt idx="300">
                  <c:v>248.75</c:v>
                </c:pt>
                <c:pt idx="301">
                  <c:v>247.13999899999999</c:v>
                </c:pt>
                <c:pt idx="302">
                  <c:v>244.35000600000001</c:v>
                </c:pt>
                <c:pt idx="303">
                  <c:v>245.61999499999999</c:v>
                </c:pt>
                <c:pt idx="304">
                  <c:v>247.729996</c:v>
                </c:pt>
                <c:pt idx="305">
                  <c:v>247.46000699999999</c:v>
                </c:pt>
                <c:pt idx="306">
                  <c:v>247.429993</c:v>
                </c:pt>
                <c:pt idx="307">
                  <c:v>251.449997</c:v>
                </c:pt>
                <c:pt idx="308">
                  <c:v>250.800003</c:v>
                </c:pt>
                <c:pt idx="309">
                  <c:v>249.449997</c:v>
                </c:pt>
                <c:pt idx="310">
                  <c:v>248.35000600000001</c:v>
                </c:pt>
                <c:pt idx="311">
                  <c:v>248.990005</c:v>
                </c:pt>
                <c:pt idx="312">
                  <c:v>245.91999799999999</c:v>
                </c:pt>
                <c:pt idx="313">
                  <c:v>249.13999899999999</c:v>
                </c:pt>
                <c:pt idx="314">
                  <c:v>256.290009</c:v>
                </c:pt>
                <c:pt idx="315">
                  <c:v>256</c:v>
                </c:pt>
                <c:pt idx="316">
                  <c:v>250.699997</c:v>
                </c:pt>
                <c:pt idx="317">
                  <c:v>251.41000399999999</c:v>
                </c:pt>
                <c:pt idx="318">
                  <c:v>250.69000199999999</c:v>
                </c:pt>
                <c:pt idx="319">
                  <c:v>250.38000500000001</c:v>
                </c:pt>
                <c:pt idx="320">
                  <c:v>253.11999499999999</c:v>
                </c:pt>
                <c:pt idx="321">
                  <c:v>260.41000400000001</c:v>
                </c:pt>
                <c:pt idx="322">
                  <c:v>261.89001500000001</c:v>
                </c:pt>
                <c:pt idx="323">
                  <c:v>262.51001000000002</c:v>
                </c:pt>
                <c:pt idx="324">
                  <c:v>259.790009</c:v>
                </c:pt>
                <c:pt idx="325">
                  <c:v>267.67001299999998</c:v>
                </c:pt>
                <c:pt idx="326">
                  <c:v>265.17001299999998</c:v>
                </c:pt>
                <c:pt idx="327">
                  <c:v>268.790009</c:v>
                </c:pt>
                <c:pt idx="328">
                  <c:v>267.08999599999999</c:v>
                </c:pt>
                <c:pt idx="329">
                  <c:v>262.01998900000001</c:v>
                </c:pt>
                <c:pt idx="330">
                  <c:v>268.26001000000002</c:v>
                </c:pt>
                <c:pt idx="331">
                  <c:v>269.14999399999999</c:v>
                </c:pt>
                <c:pt idx="332">
                  <c:v>280.01998900000001</c:v>
                </c:pt>
                <c:pt idx="333">
                  <c:v>279.72000100000002</c:v>
                </c:pt>
                <c:pt idx="334">
                  <c:v>267.88000499999998</c:v>
                </c:pt>
                <c:pt idx="335">
                  <c:v>254.96000699999999</c:v>
                </c:pt>
                <c:pt idx="336">
                  <c:v>257.92001299999998</c:v>
                </c:pt>
                <c:pt idx="337">
                  <c:v>259.14999399999999</c:v>
                </c:pt>
                <c:pt idx="338">
                  <c:v>262.16000400000001</c:v>
                </c:pt>
                <c:pt idx="339">
                  <c:v>265.64999399999999</c:v>
                </c:pt>
                <c:pt idx="340">
                  <c:v>263.14001500000001</c:v>
                </c:pt>
                <c:pt idx="341">
                  <c:v>266.67999300000002</c:v>
                </c:pt>
                <c:pt idx="342">
                  <c:v>274.66000400000001</c:v>
                </c:pt>
                <c:pt idx="343">
                  <c:v>282.26001000000002</c:v>
                </c:pt>
                <c:pt idx="344">
                  <c:v>266.76998900000001</c:v>
                </c:pt>
                <c:pt idx="345">
                  <c:v>267.86999500000002</c:v>
                </c:pt>
                <c:pt idx="346">
                  <c:v>267.20001200000002</c:v>
                </c:pt>
                <c:pt idx="347">
                  <c:v>265.41000400000001</c:v>
                </c:pt>
                <c:pt idx="348">
                  <c:v>253.009995</c:v>
                </c:pt>
                <c:pt idx="349">
                  <c:v>264.82000699999998</c:v>
                </c:pt>
                <c:pt idx="350">
                  <c:v>263.82000699999998</c:v>
                </c:pt>
                <c:pt idx="351">
                  <c:v>266.790009</c:v>
                </c:pt>
                <c:pt idx="352">
                  <c:v>266.14999399999999</c:v>
                </c:pt>
                <c:pt idx="353">
                  <c:v>259.98998999999998</c:v>
                </c:pt>
                <c:pt idx="354">
                  <c:v>266.27999899999998</c:v>
                </c:pt>
                <c:pt idx="355">
                  <c:v>270.13000499999998</c:v>
                </c:pt>
                <c:pt idx="356">
                  <c:v>246.13000500000001</c:v>
                </c:pt>
                <c:pt idx="357">
                  <c:v>242.509995</c:v>
                </c:pt>
                <c:pt idx="358">
                  <c:v>241.13999899999999</c:v>
                </c:pt>
                <c:pt idx="359">
                  <c:v>237.36999499999999</c:v>
                </c:pt>
                <c:pt idx="360">
                  <c:v>238.16999799999999</c:v>
                </c:pt>
                <c:pt idx="361">
                  <c:v>242.509995</c:v>
                </c:pt>
                <c:pt idx="362">
                  <c:v>243.14999399999999</c:v>
                </c:pt>
                <c:pt idx="363">
                  <c:v>254.990005</c:v>
                </c:pt>
                <c:pt idx="364">
                  <c:v>260.72000100000002</c:v>
                </c:pt>
                <c:pt idx="365">
                  <c:v>255.25</c:v>
                </c:pt>
                <c:pt idx="366">
                  <c:v>242.179993</c:v>
                </c:pt>
                <c:pt idx="367">
                  <c:v>230.770004</c:v>
                </c:pt>
                <c:pt idx="368">
                  <c:v>218.86999499999999</c:v>
                </c:pt>
                <c:pt idx="369">
                  <c:v>220.029999</c:v>
                </c:pt>
                <c:pt idx="370">
                  <c:v>224.83999600000001</c:v>
                </c:pt>
                <c:pt idx="371">
                  <c:v>242.990005</c:v>
                </c:pt>
                <c:pt idx="372">
                  <c:v>248.479996</c:v>
                </c:pt>
                <c:pt idx="373">
                  <c:v>249.05999800000001</c:v>
                </c:pt>
                <c:pt idx="374">
                  <c:v>238.63000500000001</c:v>
                </c:pt>
                <c:pt idx="375">
                  <c:v>247.69000199999999</c:v>
                </c:pt>
                <c:pt idx="376">
                  <c:v>245.570007</c:v>
                </c:pt>
                <c:pt idx="377">
                  <c:v>241.929993</c:v>
                </c:pt>
                <c:pt idx="378">
                  <c:v>248.16999799999999</c:v>
                </c:pt>
                <c:pt idx="379">
                  <c:v>248.91000399999999</c:v>
                </c:pt>
                <c:pt idx="380">
                  <c:v>248.479996</c:v>
                </c:pt>
                <c:pt idx="381">
                  <c:v>250.240005</c:v>
                </c:pt>
                <c:pt idx="382">
                  <c:v>253.19000199999999</c:v>
                </c:pt>
                <c:pt idx="383">
                  <c:v>253.570007</c:v>
                </c:pt>
                <c:pt idx="384">
                  <c:v>262.25</c:v>
                </c:pt>
                <c:pt idx="385">
                  <c:v>262.07000699999998</c:v>
                </c:pt>
                <c:pt idx="386">
                  <c:v>260.61999500000002</c:v>
                </c:pt>
                <c:pt idx="387">
                  <c:v>264.20001200000002</c:v>
                </c:pt>
                <c:pt idx="388">
                  <c:v>260.94000199999999</c:v>
                </c:pt>
                <c:pt idx="389">
                  <c:v>261.05999800000001</c:v>
                </c:pt>
                <c:pt idx="390">
                  <c:v>263.11999500000002</c:v>
                </c:pt>
                <c:pt idx="391">
                  <c:v>256.91000400000001</c:v>
                </c:pt>
                <c:pt idx="392">
                  <c:v>248.429993</c:v>
                </c:pt>
                <c:pt idx="393">
                  <c:v>246.64999399999999</c:v>
                </c:pt>
                <c:pt idx="394">
                  <c:v>248.39999399999999</c:v>
                </c:pt>
                <c:pt idx="395">
                  <c:v>239.88000500000001</c:v>
                </c:pt>
                <c:pt idx="396">
                  <c:v>247.570007</c:v>
                </c:pt>
                <c:pt idx="397">
                  <c:v>246.14999399999999</c:v>
                </c:pt>
                <c:pt idx="398">
                  <c:v>241.46000699999999</c:v>
                </c:pt>
                <c:pt idx="399">
                  <c:v>231.96000699999999</c:v>
                </c:pt>
                <c:pt idx="400">
                  <c:v>226.720001</c:v>
                </c:pt>
                <c:pt idx="401">
                  <c:v>220.69000199999999</c:v>
                </c:pt>
                <c:pt idx="402">
                  <c:v>215.58000200000001</c:v>
                </c:pt>
                <c:pt idx="403">
                  <c:v>219.25</c:v>
                </c:pt>
                <c:pt idx="404">
                  <c:v>216.88000500000001</c:v>
                </c:pt>
                <c:pt idx="405">
                  <c:v>221.30999800000001</c:v>
                </c:pt>
                <c:pt idx="406">
                  <c:v>227.009995</c:v>
                </c:pt>
                <c:pt idx="407">
                  <c:v>228.10000600000001</c:v>
                </c:pt>
                <c:pt idx="408">
                  <c:v>213.029999</c:v>
                </c:pt>
                <c:pt idx="409">
                  <c:v>210.08999600000001</c:v>
                </c:pt>
                <c:pt idx="410">
                  <c:v>211.720001</c:v>
                </c:pt>
                <c:pt idx="411">
                  <c:v>209.08999600000001</c:v>
                </c:pt>
                <c:pt idx="412">
                  <c:v>215.259995</c:v>
                </c:pt>
                <c:pt idx="413">
                  <c:v>210.35000600000001</c:v>
                </c:pt>
                <c:pt idx="414">
                  <c:v>212.96000699999999</c:v>
                </c:pt>
                <c:pt idx="415">
                  <c:v>211.63000500000001</c:v>
                </c:pt>
                <c:pt idx="416">
                  <c:v>206.929993</c:v>
                </c:pt>
                <c:pt idx="417">
                  <c:v>213.78999300000001</c:v>
                </c:pt>
                <c:pt idx="418">
                  <c:v>208.35000600000001</c:v>
                </c:pt>
                <c:pt idx="419">
                  <c:v>231.63000500000001</c:v>
                </c:pt>
                <c:pt idx="420">
                  <c:v>231.770004</c:v>
                </c:pt>
                <c:pt idx="421">
                  <c:v>232.36000100000001</c:v>
                </c:pt>
                <c:pt idx="422">
                  <c:v>225.33000200000001</c:v>
                </c:pt>
                <c:pt idx="423">
                  <c:v>216.5</c:v>
                </c:pt>
                <c:pt idx="424">
                  <c:v>219.08000200000001</c:v>
                </c:pt>
                <c:pt idx="425">
                  <c:v>212.94000199999999</c:v>
                </c:pt>
                <c:pt idx="426">
                  <c:v>207.19000199999999</c:v>
                </c:pt>
                <c:pt idx="427">
                  <c:v>214.30999800000001</c:v>
                </c:pt>
                <c:pt idx="428">
                  <c:v>214</c:v>
                </c:pt>
                <c:pt idx="429">
                  <c:v>221.070007</c:v>
                </c:pt>
                <c:pt idx="430">
                  <c:v>221.800003</c:v>
                </c:pt>
                <c:pt idx="431">
                  <c:v>220.009995</c:v>
                </c:pt>
                <c:pt idx="432">
                  <c:v>217.75</c:v>
                </c:pt>
                <c:pt idx="433">
                  <c:v>218.25</c:v>
                </c:pt>
                <c:pt idx="434">
                  <c:v>229.63999899999999</c:v>
                </c:pt>
                <c:pt idx="435">
                  <c:v>231.61000100000001</c:v>
                </c:pt>
                <c:pt idx="436">
                  <c:v>230.259995</c:v>
                </c:pt>
                <c:pt idx="437">
                  <c:v>237.19000199999999</c:v>
                </c:pt>
                <c:pt idx="438">
                  <c:v>231.990005</c:v>
                </c:pt>
                <c:pt idx="439">
                  <c:v>232.71000699999999</c:v>
                </c:pt>
                <c:pt idx="440">
                  <c:v>230.38000500000001</c:v>
                </c:pt>
                <c:pt idx="441">
                  <c:v>231.13000500000001</c:v>
                </c:pt>
                <c:pt idx="442">
                  <c:v>226.720001</c:v>
                </c:pt>
                <c:pt idx="443">
                  <c:v>224.520004</c:v>
                </c:pt>
                <c:pt idx="444">
                  <c:v>227.070007</c:v>
                </c:pt>
                <c:pt idx="445">
                  <c:v>217.020004</c:v>
                </c:pt>
                <c:pt idx="446">
                  <c:v>218.58000200000001</c:v>
                </c:pt>
                <c:pt idx="447">
                  <c:v>221.08999600000001</c:v>
                </c:pt>
                <c:pt idx="448">
                  <c:v>234.509995</c:v>
                </c:pt>
                <c:pt idx="449">
                  <c:v>233.38999899999999</c:v>
                </c:pt>
                <c:pt idx="450">
                  <c:v>230.46000699999999</c:v>
                </c:pt>
                <c:pt idx="451">
                  <c:v>232.55999800000001</c:v>
                </c:pt>
                <c:pt idx="452">
                  <c:v>229.949997</c:v>
                </c:pt>
                <c:pt idx="453">
                  <c:v>229.699997</c:v>
                </c:pt>
                <c:pt idx="454">
                  <c:v>230.570007</c:v>
                </c:pt>
                <c:pt idx="455">
                  <c:v>228.949997</c:v>
                </c:pt>
                <c:pt idx="456">
                  <c:v>237.19000199999999</c:v>
                </c:pt>
                <c:pt idx="457">
                  <c:v>238.08999600000001</c:v>
                </c:pt>
                <c:pt idx="458">
                  <c:v>240.009995</c:v>
                </c:pt>
                <c:pt idx="459">
                  <c:v>223.41000399999999</c:v>
                </c:pt>
                <c:pt idx="460">
                  <c:v>223.429993</c:v>
                </c:pt>
                <c:pt idx="461">
                  <c:v>219.03999300000001</c:v>
                </c:pt>
                <c:pt idx="462">
                  <c:v>215.64999399999999</c:v>
                </c:pt>
                <c:pt idx="463">
                  <c:v>211</c:v>
                </c:pt>
                <c:pt idx="464">
                  <c:v>207.85000600000001</c:v>
                </c:pt>
                <c:pt idx="465">
                  <c:v>209.970001</c:v>
                </c:pt>
                <c:pt idx="466">
                  <c:v>200.30999800000001</c:v>
                </c:pt>
                <c:pt idx="467">
                  <c:v>206.179993</c:v>
                </c:pt>
                <c:pt idx="468">
                  <c:v>204.990005</c:v>
                </c:pt>
                <c:pt idx="469">
                  <c:v>204.720001</c:v>
                </c:pt>
                <c:pt idx="470">
                  <c:v>198.699997</c:v>
                </c:pt>
                <c:pt idx="471">
                  <c:v>199.970001</c:v>
                </c:pt>
                <c:pt idx="472">
                  <c:v>202.550003</c:v>
                </c:pt>
                <c:pt idx="473">
                  <c:v>196.38000500000001</c:v>
                </c:pt>
                <c:pt idx="474">
                  <c:v>193.55999800000001</c:v>
                </c:pt>
                <c:pt idx="475">
                  <c:v>188.070007</c:v>
                </c:pt>
                <c:pt idx="476">
                  <c:v>189.699997</c:v>
                </c:pt>
                <c:pt idx="477">
                  <c:v>191.199997</c:v>
                </c:pt>
                <c:pt idx="478">
                  <c:v>196.94000199999999</c:v>
                </c:pt>
                <c:pt idx="479">
                  <c:v>182.779999</c:v>
                </c:pt>
                <c:pt idx="480">
                  <c:v>173.479996</c:v>
                </c:pt>
                <c:pt idx="481">
                  <c:v>175.33000200000001</c:v>
                </c:pt>
                <c:pt idx="482">
                  <c:v>162.60000600000001</c:v>
                </c:pt>
                <c:pt idx="483">
                  <c:v>147.990005</c:v>
                </c:pt>
                <c:pt idx="484">
                  <c:v>148.25</c:v>
                </c:pt>
                <c:pt idx="485">
                  <c:v>143.66999799999999</c:v>
                </c:pt>
                <c:pt idx="486">
                  <c:v>150.470001</c:v>
                </c:pt>
                <c:pt idx="487">
                  <c:v>151.03999300000001</c:v>
                </c:pt>
                <c:pt idx="488">
                  <c:v>155.16999799999999</c:v>
                </c:pt>
                <c:pt idx="489">
                  <c:v>168.679993</c:v>
                </c:pt>
                <c:pt idx="490">
                  <c:v>166.770004</c:v>
                </c:pt>
                <c:pt idx="491">
                  <c:v>166.58000200000001</c:v>
                </c:pt>
                <c:pt idx="492">
                  <c:v>177.740005</c:v>
                </c:pt>
                <c:pt idx="493">
                  <c:v>177.21000699999999</c:v>
                </c:pt>
                <c:pt idx="494">
                  <c:v>179</c:v>
                </c:pt>
                <c:pt idx="495">
                  <c:v>187.429993</c:v>
                </c:pt>
                <c:pt idx="496">
                  <c:v>190.33999600000001</c:v>
                </c:pt>
                <c:pt idx="497">
                  <c:v>191.929993</c:v>
                </c:pt>
                <c:pt idx="498">
                  <c:v>186.35000600000001</c:v>
                </c:pt>
                <c:pt idx="499">
                  <c:v>188.33999600000001</c:v>
                </c:pt>
                <c:pt idx="500">
                  <c:v>195.740005</c:v>
                </c:pt>
                <c:pt idx="501">
                  <c:v>201.03999300000001</c:v>
                </c:pt>
                <c:pt idx="502">
                  <c:v>205.28999300000001</c:v>
                </c:pt>
                <c:pt idx="503">
                  <c:v>202.60000600000001</c:v>
                </c:pt>
                <c:pt idx="504">
                  <c:v>208.720001</c:v>
                </c:pt>
                <c:pt idx="505">
                  <c:v>205.179993</c:v>
                </c:pt>
                <c:pt idx="506">
                  <c:v>207.5</c:v>
                </c:pt>
                <c:pt idx="507">
                  <c:v>215.14999399999999</c:v>
                </c:pt>
                <c:pt idx="508">
                  <c:v>218.33999600000001</c:v>
                </c:pt>
                <c:pt idx="509">
                  <c:v>221.929993</c:v>
                </c:pt>
                <c:pt idx="510">
                  <c:v>226.38000500000001</c:v>
                </c:pt>
                <c:pt idx="511">
                  <c:v>232.740005</c:v>
                </c:pt>
                <c:pt idx="512">
                  <c:v>238.320007</c:v>
                </c:pt>
                <c:pt idx="513">
                  <c:v>234.240005</c:v>
                </c:pt>
                <c:pt idx="514">
                  <c:v>222.58000200000001</c:v>
                </c:pt>
                <c:pt idx="515">
                  <c:v>227.75</c:v>
                </c:pt>
                <c:pt idx="516">
                  <c:v>230.259995</c:v>
                </c:pt>
                <c:pt idx="517">
                  <c:v>230.13000500000001</c:v>
                </c:pt>
                <c:pt idx="518">
                  <c:v>226.88999899999999</c:v>
                </c:pt>
                <c:pt idx="519">
                  <c:v>229.770004</c:v>
                </c:pt>
                <c:pt idx="520">
                  <c:v>237.58999600000001</c:v>
                </c:pt>
                <c:pt idx="521">
                  <c:v>246.990005</c:v>
                </c:pt>
                <c:pt idx="522">
                  <c:v>255.470001</c:v>
                </c:pt>
                <c:pt idx="523">
                  <c:v>265.42001299999998</c:v>
                </c:pt>
                <c:pt idx="524">
                  <c:v>257.20001200000002</c:v>
                </c:pt>
                <c:pt idx="525">
                  <c:v>250.070007</c:v>
                </c:pt>
                <c:pt idx="526">
                  <c:v>249.91999799999999</c:v>
                </c:pt>
                <c:pt idx="527">
                  <c:v>247.820007</c:v>
                </c:pt>
                <c:pt idx="528">
                  <c:v>254.529999</c:v>
                </c:pt>
                <c:pt idx="529">
                  <c:v>251.86000100000001</c:v>
                </c:pt>
                <c:pt idx="530">
                  <c:v>254.509995</c:v>
                </c:pt>
                <c:pt idx="531">
                  <c:v>253.88000500000001</c:v>
                </c:pt>
                <c:pt idx="532">
                  <c:v>247.36999499999999</c:v>
                </c:pt>
                <c:pt idx="533">
                  <c:v>249.970001</c:v>
                </c:pt>
                <c:pt idx="534">
                  <c:v>248.28999300000001</c:v>
                </c:pt>
                <c:pt idx="535">
                  <c:v>253.75</c:v>
                </c:pt>
                <c:pt idx="536">
                  <c:v>251.820007</c:v>
                </c:pt>
                <c:pt idx="537">
                  <c:v>253.740005</c:v>
                </c:pt>
                <c:pt idx="538">
                  <c:v>251.470001</c:v>
                </c:pt>
                <c:pt idx="539">
                  <c:v>247.71000699999999</c:v>
                </c:pt>
                <c:pt idx="540">
                  <c:v>240.759995</c:v>
                </c:pt>
                <c:pt idx="541">
                  <c:v>241.800003</c:v>
                </c:pt>
                <c:pt idx="542">
                  <c:v>232.320007</c:v>
                </c:pt>
                <c:pt idx="543">
                  <c:v>222.55999800000001</c:v>
                </c:pt>
                <c:pt idx="544">
                  <c:v>211.529999</c:v>
                </c:pt>
                <c:pt idx="545">
                  <c:v>214.929993</c:v>
                </c:pt>
                <c:pt idx="546">
                  <c:v>208.91999799999999</c:v>
                </c:pt>
                <c:pt idx="547">
                  <c:v>208.69000199999999</c:v>
                </c:pt>
                <c:pt idx="548">
                  <c:v>208.96000699999999</c:v>
                </c:pt>
                <c:pt idx="549">
                  <c:v>207.279999</c:v>
                </c:pt>
                <c:pt idx="550">
                  <c:v>207.61000100000001</c:v>
                </c:pt>
                <c:pt idx="551">
                  <c:v>208.28999300000001</c:v>
                </c:pt>
                <c:pt idx="552">
                  <c:v>204.66000399999999</c:v>
                </c:pt>
                <c:pt idx="553">
                  <c:v>211.16999799999999</c:v>
                </c:pt>
                <c:pt idx="554">
                  <c:v>215.21000699999999</c:v>
                </c:pt>
                <c:pt idx="555">
                  <c:v>220.279999</c:v>
                </c:pt>
                <c:pt idx="556">
                  <c:v>216.220001</c:v>
                </c:pt>
                <c:pt idx="557">
                  <c:v>217.91000399999999</c:v>
                </c:pt>
                <c:pt idx="558">
                  <c:v>219.58000200000001</c:v>
                </c:pt>
                <c:pt idx="559">
                  <c:v>225.11999499999999</c:v>
                </c:pt>
                <c:pt idx="560">
                  <c:v>223.03999300000001</c:v>
                </c:pt>
                <c:pt idx="561">
                  <c:v>223.229996</c:v>
                </c:pt>
                <c:pt idx="562">
                  <c:v>219.55999800000001</c:v>
                </c:pt>
                <c:pt idx="563">
                  <c:v>218.96000699999999</c:v>
                </c:pt>
                <c:pt idx="564">
                  <c:v>218.990005</c:v>
                </c:pt>
                <c:pt idx="565">
                  <c:v>220.679993</c:v>
                </c:pt>
                <c:pt idx="566">
                  <c:v>232.33999600000001</c:v>
                </c:pt>
                <c:pt idx="567">
                  <c:v>235.520004</c:v>
                </c:pt>
                <c:pt idx="568">
                  <c:v>229.36000100000001</c:v>
                </c:pt>
                <c:pt idx="569">
                  <c:v>218.78999300000001</c:v>
                </c:pt>
                <c:pt idx="570">
                  <c:v>217.86999499999999</c:v>
                </c:pt>
                <c:pt idx="571">
                  <c:v>214.96000699999999</c:v>
                </c:pt>
                <c:pt idx="572">
                  <c:v>217.699997</c:v>
                </c:pt>
                <c:pt idx="573">
                  <c:v>217.929993</c:v>
                </c:pt>
                <c:pt idx="574">
                  <c:v>215.470001</c:v>
                </c:pt>
                <c:pt idx="575">
                  <c:v>219.699997</c:v>
                </c:pt>
                <c:pt idx="576">
                  <c:v>219.61000100000001</c:v>
                </c:pt>
                <c:pt idx="577">
                  <c:v>196.66000399999999</c:v>
                </c:pt>
                <c:pt idx="578">
                  <c:v>196.39999399999999</c:v>
                </c:pt>
                <c:pt idx="579">
                  <c:v>193.14999399999999</c:v>
                </c:pt>
                <c:pt idx="580">
                  <c:v>198.550003</c:v>
                </c:pt>
                <c:pt idx="581">
                  <c:v>201.78999300000001</c:v>
                </c:pt>
                <c:pt idx="582">
                  <c:v>210.19000199999999</c:v>
                </c:pt>
                <c:pt idx="583">
                  <c:v>212.279999</c:v>
                </c:pt>
                <c:pt idx="584">
                  <c:v>216.5</c:v>
                </c:pt>
                <c:pt idx="585">
                  <c:v>213.979996</c:v>
                </c:pt>
                <c:pt idx="586">
                  <c:v>214.44000199999999</c:v>
                </c:pt>
                <c:pt idx="587">
                  <c:v>215.94000199999999</c:v>
                </c:pt>
                <c:pt idx="588">
                  <c:v>216.779999</c:v>
                </c:pt>
                <c:pt idx="589">
                  <c:v>224.779999</c:v>
                </c:pt>
                <c:pt idx="590">
                  <c:v>224.64999399999999</c:v>
                </c:pt>
                <c:pt idx="591">
                  <c:v>222.529999</c:v>
                </c:pt>
                <c:pt idx="592">
                  <c:v>221.529999</c:v>
                </c:pt>
                <c:pt idx="593">
                  <c:v>220.39999399999999</c:v>
                </c:pt>
                <c:pt idx="594">
                  <c:v>226.25</c:v>
                </c:pt>
                <c:pt idx="595">
                  <c:v>225.259995</c:v>
                </c:pt>
                <c:pt idx="596">
                  <c:v>228.36000100000001</c:v>
                </c:pt>
                <c:pt idx="597">
                  <c:v>220.5</c:v>
                </c:pt>
                <c:pt idx="598">
                  <c:v>222.270004</c:v>
                </c:pt>
                <c:pt idx="599">
                  <c:v>230.009995</c:v>
                </c:pt>
                <c:pt idx="600">
                  <c:v>229.509995</c:v>
                </c:pt>
                <c:pt idx="601">
                  <c:v>228.490005</c:v>
                </c:pt>
                <c:pt idx="602">
                  <c:v>230.61000100000001</c:v>
                </c:pt>
                <c:pt idx="603">
                  <c:v>234.78999300000001</c:v>
                </c:pt>
                <c:pt idx="604">
                  <c:v>230.009995</c:v>
                </c:pt>
                <c:pt idx="605">
                  <c:v>227.199997</c:v>
                </c:pt>
                <c:pt idx="606">
                  <c:v>225.78999300000001</c:v>
                </c:pt>
                <c:pt idx="607">
                  <c:v>230.61000100000001</c:v>
                </c:pt>
                <c:pt idx="608">
                  <c:v>230.029999</c:v>
                </c:pt>
                <c:pt idx="609">
                  <c:v>226.16000399999999</c:v>
                </c:pt>
                <c:pt idx="610">
                  <c:v>229.08000200000001</c:v>
                </c:pt>
                <c:pt idx="611">
                  <c:v>225.64999399999999</c:v>
                </c:pt>
                <c:pt idx="612">
                  <c:v>224.91000399999999</c:v>
                </c:pt>
                <c:pt idx="613">
                  <c:v>225.61000100000001</c:v>
                </c:pt>
                <c:pt idx="614">
                  <c:v>225.58999600000001</c:v>
                </c:pt>
                <c:pt idx="615">
                  <c:v>223.61000100000001</c:v>
                </c:pt>
                <c:pt idx="616">
                  <c:v>223.240005</c:v>
                </c:pt>
                <c:pt idx="617">
                  <c:v>223.509995</c:v>
                </c:pt>
                <c:pt idx="618">
                  <c:v>225</c:v>
                </c:pt>
                <c:pt idx="619">
                  <c:v>222.929993</c:v>
                </c:pt>
                <c:pt idx="620">
                  <c:v>224.83999600000001</c:v>
                </c:pt>
                <c:pt idx="621">
                  <c:v>222.61999499999999</c:v>
                </c:pt>
                <c:pt idx="622">
                  <c:v>220.96000699999999</c:v>
                </c:pt>
                <c:pt idx="623">
                  <c:v>219.990005</c:v>
                </c:pt>
                <c:pt idx="624">
                  <c:v>215.199997</c:v>
                </c:pt>
                <c:pt idx="625">
                  <c:v>211.33999600000001</c:v>
                </c:pt>
                <c:pt idx="626">
                  <c:v>212.009995</c:v>
                </c:pt>
                <c:pt idx="627">
                  <c:v>200.770004</c:v>
                </c:pt>
                <c:pt idx="628">
                  <c:v>197.779999</c:v>
                </c:pt>
                <c:pt idx="629">
                  <c:v>202.83000200000001</c:v>
                </c:pt>
                <c:pt idx="630">
                  <c:v>201.71000699999999</c:v>
                </c:pt>
                <c:pt idx="631">
                  <c:v>197.36000100000001</c:v>
                </c:pt>
                <c:pt idx="632">
                  <c:v>194.470001</c:v>
                </c:pt>
                <c:pt idx="633">
                  <c:v>198.300003</c:v>
                </c:pt>
                <c:pt idx="634">
                  <c:v>196.050003</c:v>
                </c:pt>
                <c:pt idx="635">
                  <c:v>196.41000399999999</c:v>
                </c:pt>
                <c:pt idx="636">
                  <c:v>200.41999799999999</c:v>
                </c:pt>
                <c:pt idx="637">
                  <c:v>205.39999399999999</c:v>
                </c:pt>
                <c:pt idx="638">
                  <c:v>206.33999600000001</c:v>
                </c:pt>
                <c:pt idx="639">
                  <c:v>204.63999899999999</c:v>
                </c:pt>
                <c:pt idx="640">
                  <c:v>205.220001</c:v>
                </c:pt>
                <c:pt idx="641">
                  <c:v>206.429993</c:v>
                </c:pt>
                <c:pt idx="642">
                  <c:v>207.449997</c:v>
                </c:pt>
                <c:pt idx="643">
                  <c:v>208.990005</c:v>
                </c:pt>
                <c:pt idx="644">
                  <c:v>205.80999800000001</c:v>
                </c:pt>
                <c:pt idx="645">
                  <c:v>206.270004</c:v>
                </c:pt>
                <c:pt idx="646">
                  <c:v>200.699997</c:v>
                </c:pt>
                <c:pt idx="647">
                  <c:v>204.029999</c:v>
                </c:pt>
                <c:pt idx="648">
                  <c:v>213.699997</c:v>
                </c:pt>
                <c:pt idx="649">
                  <c:v>211.41000399999999</c:v>
                </c:pt>
                <c:pt idx="650">
                  <c:v>208.46000699999999</c:v>
                </c:pt>
                <c:pt idx="651">
                  <c:v>201</c:v>
                </c:pt>
                <c:pt idx="652">
                  <c:v>196.61000100000001</c:v>
                </c:pt>
                <c:pt idx="653">
                  <c:v>200.949997</c:v>
                </c:pt>
                <c:pt idx="654">
                  <c:v>200.10000600000001</c:v>
                </c:pt>
                <c:pt idx="655">
                  <c:v>201.509995</c:v>
                </c:pt>
                <c:pt idx="656">
                  <c:v>200.240005</c:v>
                </c:pt>
                <c:pt idx="657">
                  <c:v>196.509995</c:v>
                </c:pt>
                <c:pt idx="658">
                  <c:v>193.96000699999999</c:v>
                </c:pt>
                <c:pt idx="659">
                  <c:v>199.10000600000001</c:v>
                </c:pt>
                <c:pt idx="660">
                  <c:v>203.55999800000001</c:v>
                </c:pt>
                <c:pt idx="661">
                  <c:v>199.10000600000001</c:v>
                </c:pt>
                <c:pt idx="662">
                  <c:v>200.08999600000001</c:v>
                </c:pt>
                <c:pt idx="663">
                  <c:v>202.759995</c:v>
                </c:pt>
                <c:pt idx="664">
                  <c:v>202.33999600000001</c:v>
                </c:pt>
                <c:pt idx="665">
                  <c:v>202.240005</c:v>
                </c:pt>
                <c:pt idx="666">
                  <c:v>204.009995</c:v>
                </c:pt>
                <c:pt idx="667">
                  <c:v>199.970001</c:v>
                </c:pt>
                <c:pt idx="668">
                  <c:v>197.729996</c:v>
                </c:pt>
                <c:pt idx="669">
                  <c:v>190.78999300000001</c:v>
                </c:pt>
                <c:pt idx="670">
                  <c:v>188.020004</c:v>
                </c:pt>
                <c:pt idx="671">
                  <c:v>187.41999799999999</c:v>
                </c:pt>
                <c:pt idx="672">
                  <c:v>190.55999800000001</c:v>
                </c:pt>
                <c:pt idx="673">
                  <c:v>193.21000699999999</c:v>
                </c:pt>
                <c:pt idx="674">
                  <c:v>194.94000199999999</c:v>
                </c:pt>
                <c:pt idx="675">
                  <c:v>190.05999800000001</c:v>
                </c:pt>
                <c:pt idx="676">
                  <c:v>185.35000600000001</c:v>
                </c:pt>
                <c:pt idx="677">
                  <c:v>188.55999800000001</c:v>
                </c:pt>
                <c:pt idx="678">
                  <c:v>181.449997</c:v>
                </c:pt>
                <c:pt idx="679">
                  <c:v>183.770004</c:v>
                </c:pt>
                <c:pt idx="680">
                  <c:v>183.929993</c:v>
                </c:pt>
                <c:pt idx="681">
                  <c:v>188.66000399999999</c:v>
                </c:pt>
                <c:pt idx="682">
                  <c:v>185.020004</c:v>
                </c:pt>
                <c:pt idx="683">
                  <c:v>184.520004</c:v>
                </c:pt>
                <c:pt idx="684">
                  <c:v>191.16999799999999</c:v>
                </c:pt>
                <c:pt idx="685">
                  <c:v>193.13999899999999</c:v>
                </c:pt>
                <c:pt idx="686">
                  <c:v>196.64999399999999</c:v>
                </c:pt>
                <c:pt idx="687">
                  <c:v>196.11999499999999</c:v>
                </c:pt>
                <c:pt idx="688">
                  <c:v>189.570007</c:v>
                </c:pt>
                <c:pt idx="689">
                  <c:v>189.39999399999999</c:v>
                </c:pt>
                <c:pt idx="690">
                  <c:v>181.88000500000001</c:v>
                </c:pt>
                <c:pt idx="691">
                  <c:v>181.470001</c:v>
                </c:pt>
                <c:pt idx="692">
                  <c:v>186.800003</c:v>
                </c:pt>
                <c:pt idx="693">
                  <c:v>185.85000600000001</c:v>
                </c:pt>
                <c:pt idx="694">
                  <c:v>193.14999399999999</c:v>
                </c:pt>
                <c:pt idx="695">
                  <c:v>192.28999300000001</c:v>
                </c:pt>
                <c:pt idx="696">
                  <c:v>192.179993</c:v>
                </c:pt>
                <c:pt idx="697">
                  <c:v>192.429993</c:v>
                </c:pt>
                <c:pt idx="698">
                  <c:v>198.14999399999999</c:v>
                </c:pt>
                <c:pt idx="699">
                  <c:v>198.69000199999999</c:v>
                </c:pt>
                <c:pt idx="700">
                  <c:v>197.58000200000001</c:v>
                </c:pt>
                <c:pt idx="701">
                  <c:v>202.490005</c:v>
                </c:pt>
                <c:pt idx="702">
                  <c:v>202.729996</c:v>
                </c:pt>
                <c:pt idx="703">
                  <c:v>208.78999300000001</c:v>
                </c:pt>
                <c:pt idx="704">
                  <c:v>207.699997</c:v>
                </c:pt>
                <c:pt idx="705">
                  <c:v>208.449997</c:v>
                </c:pt>
                <c:pt idx="706">
                  <c:v>213.33999600000001</c:v>
                </c:pt>
                <c:pt idx="707">
                  <c:v>219.529999</c:v>
                </c:pt>
                <c:pt idx="708">
                  <c:v>219.740005</c:v>
                </c:pt>
                <c:pt idx="709">
                  <c:v>214.679993</c:v>
                </c:pt>
                <c:pt idx="710">
                  <c:v>213.69000199999999</c:v>
                </c:pt>
                <c:pt idx="711">
                  <c:v>216.990005</c:v>
                </c:pt>
                <c:pt idx="712">
                  <c:v>226.990005</c:v>
                </c:pt>
                <c:pt idx="713">
                  <c:v>226.75</c:v>
                </c:pt>
                <c:pt idx="714">
                  <c:v>229.009995</c:v>
                </c:pt>
                <c:pt idx="715">
                  <c:v>231.279999</c:v>
                </c:pt>
                <c:pt idx="716">
                  <c:v>229.86999499999999</c:v>
                </c:pt>
                <c:pt idx="717">
                  <c:v>229.729996</c:v>
                </c:pt>
                <c:pt idx="718">
                  <c:v>229.58999600000001</c:v>
                </c:pt>
                <c:pt idx="719">
                  <c:v>237.75</c:v>
                </c:pt>
                <c:pt idx="720">
                  <c:v>235.58000200000001</c:v>
                </c:pt>
                <c:pt idx="721">
                  <c:v>238.36000100000001</c:v>
                </c:pt>
                <c:pt idx="722">
                  <c:v>243.759995</c:v>
                </c:pt>
                <c:pt idx="723">
                  <c:v>244.729996</c:v>
                </c:pt>
                <c:pt idx="724">
                  <c:v>248.91999799999999</c:v>
                </c:pt>
                <c:pt idx="725">
                  <c:v>254.61000100000001</c:v>
                </c:pt>
                <c:pt idx="726">
                  <c:v>254.470001</c:v>
                </c:pt>
                <c:pt idx="727">
                  <c:v>252.509995</c:v>
                </c:pt>
                <c:pt idx="728">
                  <c:v>252.949997</c:v>
                </c:pt>
                <c:pt idx="729">
                  <c:v>250.63000500000001</c:v>
                </c:pt>
                <c:pt idx="730">
                  <c:v>251.929993</c:v>
                </c:pt>
                <c:pt idx="731">
                  <c:v>249.240005</c:v>
                </c:pt>
                <c:pt idx="732">
                  <c:v>251.550003</c:v>
                </c:pt>
                <c:pt idx="733">
                  <c:v>251.33000200000001</c:v>
                </c:pt>
                <c:pt idx="734">
                  <c:v>257.76998900000001</c:v>
                </c:pt>
                <c:pt idx="735">
                  <c:v>257.48001099999999</c:v>
                </c:pt>
                <c:pt idx="736">
                  <c:v>262.07998700000002</c:v>
                </c:pt>
                <c:pt idx="737">
                  <c:v>269.20001200000002</c:v>
                </c:pt>
                <c:pt idx="738">
                  <c:v>269.23001099999999</c:v>
                </c:pt>
                <c:pt idx="739">
                  <c:v>280.60000600000001</c:v>
                </c:pt>
                <c:pt idx="740">
                  <c:v>280.98001099999999</c:v>
                </c:pt>
                <c:pt idx="741">
                  <c:v>279.76001000000002</c:v>
                </c:pt>
                <c:pt idx="742">
                  <c:v>268.95001200000002</c:v>
                </c:pt>
                <c:pt idx="743">
                  <c:v>272.23001099999999</c:v>
                </c:pt>
                <c:pt idx="744">
                  <c:v>277.39001500000001</c:v>
                </c:pt>
                <c:pt idx="745">
                  <c:v>273.51001000000002</c:v>
                </c:pt>
                <c:pt idx="746">
                  <c:v>255.990005</c:v>
                </c:pt>
                <c:pt idx="747">
                  <c:v>257</c:v>
                </c:pt>
                <c:pt idx="748">
                  <c:v>246.229996</c:v>
                </c:pt>
                <c:pt idx="749">
                  <c:v>249.990005</c:v>
                </c:pt>
                <c:pt idx="750">
                  <c:v>250.020004</c:v>
                </c:pt>
                <c:pt idx="751">
                  <c:v>250.479996</c:v>
                </c:pt>
                <c:pt idx="752">
                  <c:v>251.570007</c:v>
                </c:pt>
                <c:pt idx="753">
                  <c:v>251.21000699999999</c:v>
                </c:pt>
                <c:pt idx="754">
                  <c:v>248.58999600000001</c:v>
                </c:pt>
                <c:pt idx="755">
                  <c:v>246.86999499999999</c:v>
                </c:pt>
                <c:pt idx="756">
                  <c:v>244.89999399999999</c:v>
                </c:pt>
                <c:pt idx="757">
                  <c:v>243.69000199999999</c:v>
                </c:pt>
                <c:pt idx="758">
                  <c:v>246.16999799999999</c:v>
                </c:pt>
                <c:pt idx="759">
                  <c:v>258</c:v>
                </c:pt>
                <c:pt idx="760">
                  <c:v>255.729996</c:v>
                </c:pt>
                <c:pt idx="761">
                  <c:v>262.04998799999998</c:v>
                </c:pt>
                <c:pt idx="762">
                  <c:v>261.5</c:v>
                </c:pt>
                <c:pt idx="763">
                  <c:v>261.92001299999998</c:v>
                </c:pt>
                <c:pt idx="764">
                  <c:v>250.679993</c:v>
                </c:pt>
                <c:pt idx="765">
                  <c:v>255.009995</c:v>
                </c:pt>
                <c:pt idx="766">
                  <c:v>254.779999</c:v>
                </c:pt>
                <c:pt idx="767">
                  <c:v>263.16000400000001</c:v>
                </c:pt>
                <c:pt idx="768">
                  <c:v>270.22000100000002</c:v>
                </c:pt>
                <c:pt idx="769">
                  <c:v>277.45001200000002</c:v>
                </c:pt>
                <c:pt idx="770">
                  <c:v>277.38000499999998</c:v>
                </c:pt>
                <c:pt idx="771">
                  <c:v>277.92001299999998</c:v>
                </c:pt>
                <c:pt idx="772">
                  <c:v>278.29998799999998</c:v>
                </c:pt>
                <c:pt idx="773">
                  <c:v>298.51998900000001</c:v>
                </c:pt>
                <c:pt idx="774">
                  <c:v>303.70001200000002</c:v>
                </c:pt>
                <c:pt idx="775">
                  <c:v>295</c:v>
                </c:pt>
                <c:pt idx="776">
                  <c:v>298.70001200000002</c:v>
                </c:pt>
                <c:pt idx="777">
                  <c:v>302.540009</c:v>
                </c:pt>
                <c:pt idx="778">
                  <c:v>312.39001500000001</c:v>
                </c:pt>
                <c:pt idx="779">
                  <c:v>308.709991</c:v>
                </c:pt>
                <c:pt idx="780">
                  <c:v>296.83999599999999</c:v>
                </c:pt>
                <c:pt idx="781">
                  <c:v>304</c:v>
                </c:pt>
                <c:pt idx="782">
                  <c:v>301.44000199999999</c:v>
                </c:pt>
                <c:pt idx="783">
                  <c:v>300.25</c:v>
                </c:pt>
                <c:pt idx="784">
                  <c:v>305.51998900000001</c:v>
                </c:pt>
                <c:pt idx="785">
                  <c:v>302.51001000000002</c:v>
                </c:pt>
                <c:pt idx="786">
                  <c:v>305.60000600000001</c:v>
                </c:pt>
                <c:pt idx="787">
                  <c:v>308.02999899999998</c:v>
                </c:pt>
                <c:pt idx="788">
                  <c:v>313.790009</c:v>
                </c:pt>
                <c:pt idx="789">
                  <c:v>310.17001299999998</c:v>
                </c:pt>
                <c:pt idx="790">
                  <c:v>308.63000499999998</c:v>
                </c:pt>
                <c:pt idx="791">
                  <c:v>314.07000699999998</c:v>
                </c:pt>
                <c:pt idx="792">
                  <c:v>322.82998700000002</c:v>
                </c:pt>
                <c:pt idx="793">
                  <c:v>318.89001500000001</c:v>
                </c:pt>
                <c:pt idx="794">
                  <c:v>311.01998900000001</c:v>
                </c:pt>
                <c:pt idx="795">
                  <c:v>295.459991</c:v>
                </c:pt>
                <c:pt idx="796">
                  <c:v>308.35000600000001</c:v>
                </c:pt>
                <c:pt idx="797">
                  <c:v>307.19000199999999</c:v>
                </c:pt>
                <c:pt idx="798">
                  <c:v>321.26001000000002</c:v>
                </c:pt>
                <c:pt idx="799">
                  <c:v>325.22000100000002</c:v>
                </c:pt>
                <c:pt idx="800">
                  <c:v>323.10000600000001</c:v>
                </c:pt>
                <c:pt idx="801">
                  <c:v>324.80999800000001</c:v>
                </c:pt>
                <c:pt idx="802">
                  <c:v>315.88000499999998</c:v>
                </c:pt>
                <c:pt idx="803">
                  <c:v>317.01001000000002</c:v>
                </c:pt>
                <c:pt idx="804">
                  <c:v>306.10998499999999</c:v>
                </c:pt>
                <c:pt idx="805">
                  <c:v>313.05999800000001</c:v>
                </c:pt>
                <c:pt idx="806">
                  <c:v>310.82998700000002</c:v>
                </c:pt>
                <c:pt idx="807">
                  <c:v>310.35000600000001</c:v>
                </c:pt>
                <c:pt idx="808">
                  <c:v>303.85998499999999</c:v>
                </c:pt>
                <c:pt idx="809">
                  <c:v>310.22000100000002</c:v>
                </c:pt>
                <c:pt idx="810">
                  <c:v>316.82998700000002</c:v>
                </c:pt>
                <c:pt idx="811">
                  <c:v>325.14001500000001</c:v>
                </c:pt>
                <c:pt idx="812">
                  <c:v>335.10000600000001</c:v>
                </c:pt>
                <c:pt idx="813">
                  <c:v>341.01001000000002</c:v>
                </c:pt>
                <c:pt idx="814">
                  <c:v>340.36999500000002</c:v>
                </c:pt>
                <c:pt idx="815">
                  <c:v>339.85000600000001</c:v>
                </c:pt>
                <c:pt idx="816">
                  <c:v>347.32000699999998</c:v>
                </c:pt>
                <c:pt idx="817">
                  <c:v>352.85000600000001</c:v>
                </c:pt>
                <c:pt idx="818">
                  <c:v>359.64999399999999</c:v>
                </c:pt>
                <c:pt idx="819">
                  <c:v>370</c:v>
                </c:pt>
                <c:pt idx="820">
                  <c:v>357.32000699999998</c:v>
                </c:pt>
                <c:pt idx="821">
                  <c:v>359.01001000000002</c:v>
                </c:pt>
                <c:pt idx="822">
                  <c:v>375.95001200000002</c:v>
                </c:pt>
                <c:pt idx="823">
                  <c:v>380.66000400000001</c:v>
                </c:pt>
                <c:pt idx="824">
                  <c:v>375.33999599999999</c:v>
                </c:pt>
                <c:pt idx="825">
                  <c:v>371.39999399999999</c:v>
                </c:pt>
                <c:pt idx="826">
                  <c:v>369.79998799999998</c:v>
                </c:pt>
                <c:pt idx="827">
                  <c:v>372.23998999999998</c:v>
                </c:pt>
                <c:pt idx="828">
                  <c:v>376.39999399999999</c:v>
                </c:pt>
                <c:pt idx="829">
                  <c:v>382.60998499999999</c:v>
                </c:pt>
                <c:pt idx="830">
                  <c:v>383.45001200000002</c:v>
                </c:pt>
                <c:pt idx="831">
                  <c:v>377.48998999999998</c:v>
                </c:pt>
                <c:pt idx="832">
                  <c:v>362.36999500000002</c:v>
                </c:pt>
                <c:pt idx="833">
                  <c:v>371.23998999999998</c:v>
                </c:pt>
                <c:pt idx="834">
                  <c:v>360.75</c:v>
                </c:pt>
                <c:pt idx="835">
                  <c:v>361.60998499999999</c:v>
                </c:pt>
                <c:pt idx="836">
                  <c:v>352.61999500000002</c:v>
                </c:pt>
                <c:pt idx="837">
                  <c:v>327.08999599999999</c:v>
                </c:pt>
                <c:pt idx="838">
                  <c:v>308.82998700000002</c:v>
                </c:pt>
                <c:pt idx="839">
                  <c:v>313.22000100000002</c:v>
                </c:pt>
                <c:pt idx="840">
                  <c:v>316.04998799999998</c:v>
                </c:pt>
                <c:pt idx="841">
                  <c:v>327.22000100000002</c:v>
                </c:pt>
                <c:pt idx="842">
                  <c:v>329.51998900000001</c:v>
                </c:pt>
                <c:pt idx="843">
                  <c:v>323.41000400000001</c:v>
                </c:pt>
                <c:pt idx="844">
                  <c:v>327.77999899999998</c:v>
                </c:pt>
                <c:pt idx="845">
                  <c:v>319.57000699999998</c:v>
                </c:pt>
                <c:pt idx="846">
                  <c:v>328.23998999999998</c:v>
                </c:pt>
                <c:pt idx="847">
                  <c:v>325.26001000000002</c:v>
                </c:pt>
                <c:pt idx="848">
                  <c:v>329.92001299999998</c:v>
                </c:pt>
                <c:pt idx="849">
                  <c:v>328.39999399999999</c:v>
                </c:pt>
                <c:pt idx="850">
                  <c:v>342.51998900000001</c:v>
                </c:pt>
                <c:pt idx="851">
                  <c:v>339.60000600000001</c:v>
                </c:pt>
                <c:pt idx="852">
                  <c:v>343.85000600000001</c:v>
                </c:pt>
                <c:pt idx="853">
                  <c:v>334.459991</c:v>
                </c:pt>
                <c:pt idx="854">
                  <c:v>335.07000699999998</c:v>
                </c:pt>
                <c:pt idx="855">
                  <c:v>323.47000100000002</c:v>
                </c:pt>
                <c:pt idx="856">
                  <c:v>319.57000699999998</c:v>
                </c:pt>
                <c:pt idx="857">
                  <c:v>325.89001500000001</c:v>
                </c:pt>
                <c:pt idx="858">
                  <c:v>347.08999599999999</c:v>
                </c:pt>
                <c:pt idx="859">
                  <c:v>356.91000400000001</c:v>
                </c:pt>
                <c:pt idx="860">
                  <c:v>355.17001299999998</c:v>
                </c:pt>
                <c:pt idx="861">
                  <c:v>365.22000100000002</c:v>
                </c:pt>
                <c:pt idx="862">
                  <c:v>363.52999899999998</c:v>
                </c:pt>
                <c:pt idx="863">
                  <c:v>355.39999399999999</c:v>
                </c:pt>
                <c:pt idx="864">
                  <c:v>357.86999500000002</c:v>
                </c:pt>
                <c:pt idx="865">
                  <c:v>363.79998799999998</c:v>
                </c:pt>
                <c:pt idx="866">
                  <c:v>362.32998700000002</c:v>
                </c:pt>
                <c:pt idx="867">
                  <c:v>362.91000400000001</c:v>
                </c:pt>
                <c:pt idx="868">
                  <c:v>351.92001299999998</c:v>
                </c:pt>
                <c:pt idx="869">
                  <c:v>347.459991</c:v>
                </c:pt>
                <c:pt idx="870">
                  <c:v>337.85998499999999</c:v>
                </c:pt>
                <c:pt idx="871">
                  <c:v>341.35000600000001</c:v>
                </c:pt>
                <c:pt idx="872">
                  <c:v>352.76998900000001</c:v>
                </c:pt>
                <c:pt idx="873">
                  <c:v>352.92999300000002</c:v>
                </c:pt>
                <c:pt idx="874">
                  <c:v>348.04998799999998</c:v>
                </c:pt>
                <c:pt idx="875">
                  <c:v>345.66000400000001</c:v>
                </c:pt>
                <c:pt idx="876">
                  <c:v>347.35998499999999</c:v>
                </c:pt>
                <c:pt idx="877">
                  <c:v>353.17999300000002</c:v>
                </c:pt>
                <c:pt idx="878">
                  <c:v>355.89999399999999</c:v>
                </c:pt>
                <c:pt idx="879">
                  <c:v>355.39999399999999</c:v>
                </c:pt>
                <c:pt idx="880">
                  <c:v>349.58999599999999</c:v>
                </c:pt>
                <c:pt idx="881">
                  <c:v>344.52999899999998</c:v>
                </c:pt>
                <c:pt idx="882">
                  <c:v>350.60998499999999</c:v>
                </c:pt>
                <c:pt idx="883">
                  <c:v>343.39999399999999</c:v>
                </c:pt>
                <c:pt idx="884">
                  <c:v>363.69000199999999</c:v>
                </c:pt>
                <c:pt idx="885">
                  <c:v>362.75</c:v>
                </c:pt>
                <c:pt idx="886">
                  <c:v>366.23001099999999</c:v>
                </c:pt>
                <c:pt idx="887">
                  <c:v>377.64001500000001</c:v>
                </c:pt>
                <c:pt idx="888">
                  <c:v>379.80999800000001</c:v>
                </c:pt>
                <c:pt idx="889">
                  <c:v>385</c:v>
                </c:pt>
                <c:pt idx="890">
                  <c:v>375.10000600000001</c:v>
                </c:pt>
                <c:pt idx="891">
                  <c:v>373.91000400000001</c:v>
                </c:pt>
                <c:pt idx="892">
                  <c:v>366.48001099999999</c:v>
                </c:pt>
                <c:pt idx="893">
                  <c:v>351.08999599999999</c:v>
                </c:pt>
                <c:pt idx="894">
                  <c:v>344.98998999999998</c:v>
                </c:pt>
                <c:pt idx="895">
                  <c:v>345.25</c:v>
                </c:pt>
                <c:pt idx="896">
                  <c:v>340.97000100000002</c:v>
                </c:pt>
                <c:pt idx="897">
                  <c:v>339.60000600000001</c:v>
                </c:pt>
                <c:pt idx="898">
                  <c:v>341.10000600000001</c:v>
                </c:pt>
                <c:pt idx="899">
                  <c:v>341.52999899999998</c:v>
                </c:pt>
                <c:pt idx="900">
                  <c:v>348.14001500000001</c:v>
                </c:pt>
                <c:pt idx="901">
                  <c:v>355.01001000000002</c:v>
                </c:pt>
                <c:pt idx="902">
                  <c:v>355.32998700000002</c:v>
                </c:pt>
                <c:pt idx="903">
                  <c:v>356.88000499999998</c:v>
                </c:pt>
                <c:pt idx="904">
                  <c:v>342.94000199999999</c:v>
                </c:pt>
                <c:pt idx="905">
                  <c:v>355.58999599999999</c:v>
                </c:pt>
                <c:pt idx="906">
                  <c:v>354.60000600000001</c:v>
                </c:pt>
                <c:pt idx="907">
                  <c:v>355.67999300000002</c:v>
                </c:pt>
                <c:pt idx="908">
                  <c:v>355.57000699999998</c:v>
                </c:pt>
                <c:pt idx="909">
                  <c:v>350.60000600000001</c:v>
                </c:pt>
                <c:pt idx="910">
                  <c:v>355.75</c:v>
                </c:pt>
                <c:pt idx="911">
                  <c:v>359.64999399999999</c:v>
                </c:pt>
                <c:pt idx="912">
                  <c:v>351.80999800000001</c:v>
                </c:pt>
                <c:pt idx="913">
                  <c:v>345.10000600000001</c:v>
                </c:pt>
                <c:pt idx="914">
                  <c:v>337.01998900000001</c:v>
                </c:pt>
                <c:pt idx="915">
                  <c:v>337.33999599999999</c:v>
                </c:pt>
                <c:pt idx="916">
                  <c:v>325.83999599999999</c:v>
                </c:pt>
                <c:pt idx="917">
                  <c:v>326.17001299999998</c:v>
                </c:pt>
                <c:pt idx="918">
                  <c:v>320.86999500000002</c:v>
                </c:pt>
                <c:pt idx="919">
                  <c:v>320.07998700000002</c:v>
                </c:pt>
                <c:pt idx="920">
                  <c:v>331.52999899999998</c:v>
                </c:pt>
                <c:pt idx="921">
                  <c:v>321.07998700000002</c:v>
                </c:pt>
                <c:pt idx="922">
                  <c:v>299.26001000000002</c:v>
                </c:pt>
                <c:pt idx="923">
                  <c:v>306.08999599999999</c:v>
                </c:pt>
                <c:pt idx="924">
                  <c:v>302.77999899999998</c:v>
                </c:pt>
                <c:pt idx="925">
                  <c:v>306.04998799999998</c:v>
                </c:pt>
                <c:pt idx="926">
                  <c:v>304.39001500000001</c:v>
                </c:pt>
                <c:pt idx="927">
                  <c:v>302.98998999999998</c:v>
                </c:pt>
                <c:pt idx="928">
                  <c:v>302.98998999999998</c:v>
                </c:pt>
                <c:pt idx="929">
                  <c:v>315.39999399999999</c:v>
                </c:pt>
                <c:pt idx="930">
                  <c:v>308.70001200000002</c:v>
                </c:pt>
                <c:pt idx="931">
                  <c:v>311.29998799999998</c:v>
                </c:pt>
                <c:pt idx="932">
                  <c:v>312.5</c:v>
                </c:pt>
                <c:pt idx="933">
                  <c:v>315.04998799999998</c:v>
                </c:pt>
                <c:pt idx="934">
                  <c:v>308.73998999999998</c:v>
                </c:pt>
                <c:pt idx="935">
                  <c:v>317.80999800000001</c:v>
                </c:pt>
                <c:pt idx="936">
                  <c:v>312.60000600000001</c:v>
                </c:pt>
                <c:pt idx="937">
                  <c:v>315.54998799999998</c:v>
                </c:pt>
                <c:pt idx="938">
                  <c:v>316.80999800000001</c:v>
                </c:pt>
                <c:pt idx="939">
                  <c:v>317.54998799999998</c:v>
                </c:pt>
                <c:pt idx="940">
                  <c:v>307.540009</c:v>
                </c:pt>
                <c:pt idx="941">
                  <c:v>308.85000600000001</c:v>
                </c:pt>
                <c:pt idx="942">
                  <c:v>306.52999899999998</c:v>
                </c:pt>
                <c:pt idx="943">
                  <c:v>305.20001200000002</c:v>
                </c:pt>
                <c:pt idx="944">
                  <c:v>303.70001200000002</c:v>
                </c:pt>
                <c:pt idx="945">
                  <c:v>313.26001000000002</c:v>
                </c:pt>
                <c:pt idx="946">
                  <c:v>311.23998999999998</c:v>
                </c:pt>
                <c:pt idx="947">
                  <c:v>315.13000499999998</c:v>
                </c:pt>
                <c:pt idx="948">
                  <c:v>328.91000400000001</c:v>
                </c:pt>
                <c:pt idx="949">
                  <c:v>341.02999899999998</c:v>
                </c:pt>
                <c:pt idx="950">
                  <c:v>339.02999899999998</c:v>
                </c:pt>
                <c:pt idx="951">
                  <c:v>337.89001500000001</c:v>
                </c:pt>
                <c:pt idx="952">
                  <c:v>343.45001200000002</c:v>
                </c:pt>
                <c:pt idx="953">
                  <c:v>338.86999500000002</c:v>
                </c:pt>
                <c:pt idx="954">
                  <c:v>331.10000600000001</c:v>
                </c:pt>
                <c:pt idx="955">
                  <c:v>328.98001099999999</c:v>
                </c:pt>
                <c:pt idx="956">
                  <c:v>331.66000400000001</c:v>
                </c:pt>
                <c:pt idx="957">
                  <c:v>325.20001200000002</c:v>
                </c:pt>
                <c:pt idx="958">
                  <c:v>317.290009</c:v>
                </c:pt>
                <c:pt idx="959">
                  <c:v>311.64001500000001</c:v>
                </c:pt>
                <c:pt idx="960">
                  <c:v>315.35998499999999</c:v>
                </c:pt>
                <c:pt idx="961">
                  <c:v>311.35000600000001</c:v>
                </c:pt>
                <c:pt idx="962">
                  <c:v>320.52999899999998</c:v>
                </c:pt>
                <c:pt idx="963">
                  <c:v>317.25</c:v>
                </c:pt>
                <c:pt idx="964">
                  <c:v>314.61999500000002</c:v>
                </c:pt>
                <c:pt idx="965">
                  <c:v>316.57998700000002</c:v>
                </c:pt>
                <c:pt idx="966">
                  <c:v>336.41000400000001</c:v>
                </c:pt>
                <c:pt idx="967">
                  <c:v>333.69000199999999</c:v>
                </c:pt>
                <c:pt idx="968">
                  <c:v>334.79998799999998</c:v>
                </c:pt>
                <c:pt idx="969">
                  <c:v>337.95001200000002</c:v>
                </c:pt>
                <c:pt idx="970">
                  <c:v>336.22000100000002</c:v>
                </c:pt>
                <c:pt idx="971">
                  <c:v>340.05999800000001</c:v>
                </c:pt>
                <c:pt idx="972">
                  <c:v>347.16000400000001</c:v>
                </c:pt>
                <c:pt idx="973">
                  <c:v>344.57000699999998</c:v>
                </c:pt>
                <c:pt idx="974">
                  <c:v>350.01998900000001</c:v>
                </c:pt>
                <c:pt idx="975">
                  <c:v>351.55999800000001</c:v>
                </c:pt>
                <c:pt idx="976">
                  <c:v>352.790009</c:v>
                </c:pt>
                <c:pt idx="977">
                  <c:v>345.89001500000001</c:v>
                </c:pt>
                <c:pt idx="978">
                  <c:v>337.64001500000001</c:v>
                </c:pt>
                <c:pt idx="979">
                  <c:v>342.85000600000001</c:v>
                </c:pt>
                <c:pt idx="980">
                  <c:v>349.52999899999998</c:v>
                </c:pt>
                <c:pt idx="981">
                  <c:v>345.82000699999998</c:v>
                </c:pt>
                <c:pt idx="982">
                  <c:v>354.30999800000001</c:v>
                </c:pt>
                <c:pt idx="983">
                  <c:v>349.25</c:v>
                </c:pt>
                <c:pt idx="984">
                  <c:v>343.75</c:v>
                </c:pt>
                <c:pt idx="985">
                  <c:v>333.13000499999998</c:v>
                </c:pt>
                <c:pt idx="986">
                  <c:v>333.97000100000002</c:v>
                </c:pt>
                <c:pt idx="987">
                  <c:v>345</c:v>
                </c:pt>
                <c:pt idx="988">
                  <c:v>315.23001099999999</c:v>
                </c:pt>
                <c:pt idx="989">
                  <c:v>310.42001299999998</c:v>
                </c:pt>
                <c:pt idx="990">
                  <c:v>315.73001099999999</c:v>
                </c:pt>
                <c:pt idx="991">
                  <c:v>323.66000400000001</c:v>
                </c:pt>
                <c:pt idx="992">
                  <c:v>322.30999800000001</c:v>
                </c:pt>
                <c:pt idx="993">
                  <c:v>334.07000699999998</c:v>
                </c:pt>
                <c:pt idx="994">
                  <c:v>335.48998999999998</c:v>
                </c:pt>
                <c:pt idx="995">
                  <c:v>334.76998900000001</c:v>
                </c:pt>
                <c:pt idx="996">
                  <c:v>333.29998799999998</c:v>
                </c:pt>
                <c:pt idx="997">
                  <c:v>346.17001299999998</c:v>
                </c:pt>
                <c:pt idx="998">
                  <c:v>352.04998799999998</c:v>
                </c:pt>
                <c:pt idx="999">
                  <c:v>357.42001299999998</c:v>
                </c:pt>
                <c:pt idx="1000">
                  <c:v>350.98998999999998</c:v>
                </c:pt>
                <c:pt idx="1001">
                  <c:v>343.05999800000001</c:v>
                </c:pt>
                <c:pt idx="1002">
                  <c:v>330.92999300000002</c:v>
                </c:pt>
                <c:pt idx="1003">
                  <c:v>335.11999500000002</c:v>
                </c:pt>
                <c:pt idx="1004">
                  <c:v>333.35000600000001</c:v>
                </c:pt>
                <c:pt idx="1005">
                  <c:v>328.20001200000002</c:v>
                </c:pt>
                <c:pt idx="1006">
                  <c:v>332.29998799999998</c:v>
                </c:pt>
                <c:pt idx="1007">
                  <c:v>329.10000600000001</c:v>
                </c:pt>
                <c:pt idx="1008">
                  <c:v>327.17001299999998</c:v>
                </c:pt>
                <c:pt idx="1009">
                  <c:v>345.51001000000002</c:v>
                </c:pt>
                <c:pt idx="1010">
                  <c:v>341.83999599999999</c:v>
                </c:pt>
                <c:pt idx="1011">
                  <c:v>326.63000499999998</c:v>
                </c:pt>
                <c:pt idx="1012">
                  <c:v>325.60000600000001</c:v>
                </c:pt>
                <c:pt idx="1013">
                  <c:v>321.35000600000001</c:v>
                </c:pt>
                <c:pt idx="1014">
                  <c:v>313.55999800000001</c:v>
                </c:pt>
                <c:pt idx="1015">
                  <c:v>310.54998799999998</c:v>
                </c:pt>
                <c:pt idx="1016">
                  <c:v>316.52999899999998</c:v>
                </c:pt>
                <c:pt idx="1017">
                  <c:v>309.10000600000001</c:v>
                </c:pt>
                <c:pt idx="1018">
                  <c:v>301.540009</c:v>
                </c:pt>
                <c:pt idx="1019">
                  <c:v>304.17999300000002</c:v>
                </c:pt>
                <c:pt idx="1020">
                  <c:v>279.17999300000002</c:v>
                </c:pt>
                <c:pt idx="1021">
                  <c:v>257.77999899999998</c:v>
                </c:pt>
                <c:pt idx="1022">
                  <c:v>266.13000499999998</c:v>
                </c:pt>
                <c:pt idx="1023">
                  <c:v>252.479996</c:v>
                </c:pt>
                <c:pt idx="1024">
                  <c:v>267.52999899999998</c:v>
                </c:pt>
                <c:pt idx="1025">
                  <c:v>286.94000199999999</c:v>
                </c:pt>
                <c:pt idx="1026">
                  <c:v>305.72000100000002</c:v>
                </c:pt>
                <c:pt idx="1027">
                  <c:v>299.29998799999998</c:v>
                </c:pt>
                <c:pt idx="1028">
                  <c:v>289.66000400000001</c:v>
                </c:pt>
                <c:pt idx="1029">
                  <c:v>304.70001200000002</c:v>
                </c:pt>
                <c:pt idx="1030">
                  <c:v>300.92999300000002</c:v>
                </c:pt>
                <c:pt idx="1031">
                  <c:v>294.07998700000002</c:v>
                </c:pt>
                <c:pt idx="1032">
                  <c:v>300.33999599999999</c:v>
                </c:pt>
                <c:pt idx="1033">
                  <c:v>291.209991</c:v>
                </c:pt>
                <c:pt idx="1034">
                  <c:v>287.69000199999999</c:v>
                </c:pt>
                <c:pt idx="1035">
                  <c:v>293.35000600000001</c:v>
                </c:pt>
                <c:pt idx="1036">
                  <c:v>300.07998700000002</c:v>
                </c:pt>
                <c:pt idx="1037">
                  <c:v>290.23998999999998</c:v>
                </c:pt>
                <c:pt idx="1038">
                  <c:v>283.36999500000002</c:v>
                </c:pt>
                <c:pt idx="1039">
                  <c:v>283.459991</c:v>
                </c:pt>
                <c:pt idx="1040">
                  <c:v>280.69000199999999</c:v>
                </c:pt>
                <c:pt idx="1041">
                  <c:v>285.48001099999999</c:v>
                </c:pt>
                <c:pt idx="1042">
                  <c:v>294.07998700000002</c:v>
                </c:pt>
                <c:pt idx="1043">
                  <c:v>293.89999399999999</c:v>
                </c:pt>
                <c:pt idx="1044">
                  <c:v>299.92001299999998</c:v>
                </c:pt>
                <c:pt idx="1045">
                  <c:v>301.14999399999999</c:v>
                </c:pt>
                <c:pt idx="1046">
                  <c:v>284.45001200000002</c:v>
                </c:pt>
                <c:pt idx="1047">
                  <c:v>294.08999599999999</c:v>
                </c:pt>
                <c:pt idx="1048">
                  <c:v>302.76998900000001</c:v>
                </c:pt>
                <c:pt idx="1049">
                  <c:v>301.97000100000002</c:v>
                </c:pt>
                <c:pt idx="1050">
                  <c:v>306.85000600000001</c:v>
                </c:pt>
                <c:pt idx="1051">
                  <c:v>305.01998900000001</c:v>
                </c:pt>
                <c:pt idx="1052">
                  <c:v>301.05999800000001</c:v>
                </c:pt>
                <c:pt idx="1053">
                  <c:v>291.97000100000002</c:v>
                </c:pt>
                <c:pt idx="1054">
                  <c:v>284.17999300000002</c:v>
                </c:pt>
                <c:pt idx="1055">
                  <c:v>286.48001099999999</c:v>
                </c:pt>
                <c:pt idx="1056">
                  <c:v>284.540009</c:v>
                </c:pt>
                <c:pt idx="1057">
                  <c:v>276.82000699999998</c:v>
                </c:pt>
                <c:pt idx="1058">
                  <c:v>284.48998999999998</c:v>
                </c:pt>
                <c:pt idx="1059">
                  <c:v>275.01001000000002</c:v>
                </c:pt>
                <c:pt idx="1060">
                  <c:v>279.07000699999998</c:v>
                </c:pt>
                <c:pt idx="1061">
                  <c:v>277.85000600000001</c:v>
                </c:pt>
                <c:pt idx="1062">
                  <c:v>278.85000600000001</c:v>
                </c:pt>
                <c:pt idx="1063">
                  <c:v>283.76001000000002</c:v>
                </c:pt>
                <c:pt idx="1064">
                  <c:v>291.72000100000002</c:v>
                </c:pt>
                <c:pt idx="1065">
                  <c:v>284.73001099999999</c:v>
                </c:pt>
                <c:pt idx="1066">
                  <c:v>291.82000699999998</c:v>
                </c:pt>
                <c:pt idx="1067">
                  <c:v>296.73998999999998</c:v>
                </c:pt>
                <c:pt idx="1068">
                  <c:v>291.13000499999998</c:v>
                </c:pt>
                <c:pt idx="1069">
                  <c:v>319.5</c:v>
                </c:pt>
                <c:pt idx="1070">
                  <c:v>316.08999599999999</c:v>
                </c:pt>
                <c:pt idx="1071">
                  <c:v>317.66000400000001</c:v>
                </c:pt>
                <c:pt idx="1072">
                  <c:v>332.10000600000001</c:v>
                </c:pt>
                <c:pt idx="1073">
                  <c:v>342.76998900000001</c:v>
                </c:pt>
                <c:pt idx="1074">
                  <c:v>344.77999899999998</c:v>
                </c:pt>
                <c:pt idx="1075">
                  <c:v>357.72000100000002</c:v>
                </c:pt>
                <c:pt idx="1076">
                  <c:v>358.17001299999998</c:v>
                </c:pt>
                <c:pt idx="1077">
                  <c:v>370.82998700000002</c:v>
                </c:pt>
                <c:pt idx="1078">
                  <c:v>352.54998799999998</c:v>
                </c:pt>
                <c:pt idx="1079">
                  <c:v>362.22000100000002</c:v>
                </c:pt>
                <c:pt idx="1080">
                  <c:v>347.51001000000002</c:v>
                </c:pt>
                <c:pt idx="1081">
                  <c:v>333.63000499999998</c:v>
                </c:pt>
                <c:pt idx="1082">
                  <c:v>333.01001000000002</c:v>
                </c:pt>
                <c:pt idx="1083">
                  <c:v>342</c:v>
                </c:pt>
                <c:pt idx="1084">
                  <c:v>344.5</c:v>
                </c:pt>
                <c:pt idx="1085">
                  <c:v>349.92999300000002</c:v>
                </c:pt>
                <c:pt idx="1086">
                  <c:v>342.95001200000002</c:v>
                </c:pt>
                <c:pt idx="1087">
                  <c:v>335.07000699999998</c:v>
                </c:pt>
                <c:pt idx="1088">
                  <c:v>310.85998499999999</c:v>
                </c:pt>
                <c:pt idx="1089">
                  <c:v>309.16000400000001</c:v>
                </c:pt>
                <c:pt idx="1090">
                  <c:v>308.89999399999999</c:v>
                </c:pt>
                <c:pt idx="1091">
                  <c:v>318.51001000000002</c:v>
                </c:pt>
                <c:pt idx="1092">
                  <c:v>322.47000100000002</c:v>
                </c:pt>
                <c:pt idx="1093">
                  <c:v>318.959991</c:v>
                </c:pt>
                <c:pt idx="1094">
                  <c:v>316.709991</c:v>
                </c:pt>
                <c:pt idx="1095">
                  <c:v>318.86999500000002</c:v>
                </c:pt>
                <c:pt idx="1096">
                  <c:v>310.10000600000001</c:v>
                </c:pt>
                <c:pt idx="1097">
                  <c:v>322.69000199999999</c:v>
                </c:pt>
                <c:pt idx="1098">
                  <c:v>323.85000600000001</c:v>
                </c:pt>
                <c:pt idx="1099">
                  <c:v>320.23001099999999</c:v>
                </c:pt>
                <c:pt idx="1100">
                  <c:v>313.57998700000002</c:v>
                </c:pt>
                <c:pt idx="1101">
                  <c:v>303.20001200000002</c:v>
                </c:pt>
                <c:pt idx="1102">
                  <c:v>297.42999300000002</c:v>
                </c:pt>
                <c:pt idx="1103">
                  <c:v>308.73998999999998</c:v>
                </c:pt>
                <c:pt idx="1104">
                  <c:v>306.64999399999999</c:v>
                </c:pt>
                <c:pt idx="1105">
                  <c:v>297.17999300000002</c:v>
                </c:pt>
                <c:pt idx="1106">
                  <c:v>290.17001299999998</c:v>
                </c:pt>
                <c:pt idx="1107">
                  <c:v>298.14001500000001</c:v>
                </c:pt>
                <c:pt idx="1108">
                  <c:v>300.83999599999999</c:v>
                </c:pt>
                <c:pt idx="1109">
                  <c:v>349.540009</c:v>
                </c:pt>
                <c:pt idx="1110">
                  <c:v>348.17001299999998</c:v>
                </c:pt>
                <c:pt idx="1111">
                  <c:v>341.98998999999998</c:v>
                </c:pt>
                <c:pt idx="1112">
                  <c:v>379.57000699999998</c:v>
                </c:pt>
                <c:pt idx="1113">
                  <c:v>370.33999599999999</c:v>
                </c:pt>
                <c:pt idx="1114">
                  <c:v>352.45001200000002</c:v>
                </c:pt>
                <c:pt idx="1115">
                  <c:v>355.48998999999998</c:v>
                </c:pt>
                <c:pt idx="1116">
                  <c:v>356.41000400000001</c:v>
                </c:pt>
                <c:pt idx="1117">
                  <c:v>347.64001500000001</c:v>
                </c:pt>
                <c:pt idx="1118">
                  <c:v>338.69000199999999</c:v>
                </c:pt>
                <c:pt idx="1119">
                  <c:v>335.45001200000002</c:v>
                </c:pt>
                <c:pt idx="1120">
                  <c:v>305.5</c:v>
                </c:pt>
                <c:pt idx="1121">
                  <c:v>308.44000199999999</c:v>
                </c:pt>
                <c:pt idx="1122">
                  <c:v>321.89999399999999</c:v>
                </c:pt>
                <c:pt idx="1123">
                  <c:v>321.64001500000001</c:v>
                </c:pt>
                <c:pt idx="1124">
                  <c:v>320.10000600000001</c:v>
                </c:pt>
                <c:pt idx="1125">
                  <c:v>322.82000699999998</c:v>
                </c:pt>
                <c:pt idx="1126">
                  <c:v>319.26998900000001</c:v>
                </c:pt>
                <c:pt idx="1127">
                  <c:v>311.85998499999999</c:v>
                </c:pt>
                <c:pt idx="1128">
                  <c:v>305.01001000000002</c:v>
                </c:pt>
                <c:pt idx="1129">
                  <c:v>303.14999399999999</c:v>
                </c:pt>
                <c:pt idx="1130">
                  <c:v>301.66000400000001</c:v>
                </c:pt>
                <c:pt idx="1131">
                  <c:v>288.95001200000002</c:v>
                </c:pt>
                <c:pt idx="1132">
                  <c:v>280.73998999999998</c:v>
                </c:pt>
                <c:pt idx="1133">
                  <c:v>280.95001200000002</c:v>
                </c:pt>
                <c:pt idx="1134">
                  <c:v>263.23998999999998</c:v>
                </c:pt>
                <c:pt idx="1135">
                  <c:v>285.5</c:v>
                </c:pt>
                <c:pt idx="1136">
                  <c:v>279.44000199999999</c:v>
                </c:pt>
                <c:pt idx="1137">
                  <c:v>290.540009</c:v>
                </c:pt>
                <c:pt idx="1138">
                  <c:v>289.459991</c:v>
                </c:pt>
                <c:pt idx="1139">
                  <c:v>295.20001200000002</c:v>
                </c:pt>
                <c:pt idx="1140">
                  <c:v>294.83999599999999</c:v>
                </c:pt>
                <c:pt idx="1141">
                  <c:v>284.959991</c:v>
                </c:pt>
                <c:pt idx="1142">
                  <c:v>299.01998900000001</c:v>
                </c:pt>
                <c:pt idx="1143">
                  <c:v>298.32998700000002</c:v>
                </c:pt>
                <c:pt idx="1144">
                  <c:v>299.10000600000001</c:v>
                </c:pt>
                <c:pt idx="1145">
                  <c:v>299.67999300000002</c:v>
                </c:pt>
                <c:pt idx="1146">
                  <c:v>300.98998999999998</c:v>
                </c:pt>
                <c:pt idx="1147">
                  <c:v>309.57998700000002</c:v>
                </c:pt>
                <c:pt idx="1148">
                  <c:v>307.51998900000001</c:v>
                </c:pt>
                <c:pt idx="1149">
                  <c:v>264.76998900000001</c:v>
                </c:pt>
                <c:pt idx="1150">
                  <c:v>310.70001200000002</c:v>
                </c:pt>
                <c:pt idx="1151">
                  <c:v>301.01998900000001</c:v>
                </c:pt>
                <c:pt idx="1152">
                  <c:v>294.79998799999998</c:v>
                </c:pt>
                <c:pt idx="1153">
                  <c:v>281.82998700000002</c:v>
                </c:pt>
                <c:pt idx="1154">
                  <c:v>261.95001200000002</c:v>
                </c:pt>
                <c:pt idx="1155">
                  <c:v>250.55999800000001</c:v>
                </c:pt>
                <c:pt idx="1156">
                  <c:v>262.79998799999998</c:v>
                </c:pt>
                <c:pt idx="1157">
                  <c:v>256.88000499999998</c:v>
                </c:pt>
                <c:pt idx="1158">
                  <c:v>252.229996</c:v>
                </c:pt>
                <c:pt idx="1159">
                  <c:v>258.77999899999998</c:v>
                </c:pt>
                <c:pt idx="1160">
                  <c:v>259.58999599999999</c:v>
                </c:pt>
                <c:pt idx="1161">
                  <c:v>276.58999599999999</c:v>
                </c:pt>
                <c:pt idx="1162">
                  <c:v>271.77999899999998</c:v>
                </c:pt>
                <c:pt idx="1163">
                  <c:v>263.91000400000001</c:v>
                </c:pt>
                <c:pt idx="1164">
                  <c:v>260</c:v>
                </c:pt>
                <c:pt idx="1165">
                  <c:v>260.95001200000002</c:v>
                </c:pt>
                <c:pt idx="1166">
                  <c:v>294.14001500000001</c:v>
                </c:pt>
                <c:pt idx="1167">
                  <c:v>288.5</c:v>
                </c:pt>
                <c:pt idx="1168">
                  <c:v>314.85998499999999</c:v>
                </c:pt>
                <c:pt idx="1169">
                  <c:v>330.89999399999999</c:v>
                </c:pt>
                <c:pt idx="1170">
                  <c:v>334.85000600000001</c:v>
                </c:pt>
                <c:pt idx="1171">
                  <c:v>329.89999399999999</c:v>
                </c:pt>
                <c:pt idx="1172">
                  <c:v>337.32000699999998</c:v>
                </c:pt>
                <c:pt idx="1173">
                  <c:v>344.27999899999998</c:v>
                </c:pt>
                <c:pt idx="1174">
                  <c:v>346.41000400000001</c:v>
                </c:pt>
                <c:pt idx="1175">
                  <c:v>341.39999399999999</c:v>
                </c:pt>
                <c:pt idx="1176">
                  <c:v>341.05999800000001</c:v>
                </c:pt>
                <c:pt idx="1177">
                  <c:v>348.16000400000001</c:v>
                </c:pt>
                <c:pt idx="1178">
                  <c:v>351.39999399999999</c:v>
                </c:pt>
                <c:pt idx="1179">
                  <c:v>350.51001000000002</c:v>
                </c:pt>
                <c:pt idx="1180">
                  <c:v>331.27999899999998</c:v>
                </c:pt>
                <c:pt idx="1181">
                  <c:v>338.73001099999999</c:v>
                </c:pt>
                <c:pt idx="1182">
                  <c:v>344</c:v>
                </c:pt>
                <c:pt idx="1183">
                  <c:v>348.44000199999999</c:v>
                </c:pt>
                <c:pt idx="1184">
                  <c:v>354.30999800000001</c:v>
                </c:pt>
                <c:pt idx="1185">
                  <c:v>353.47000100000002</c:v>
                </c:pt>
                <c:pt idx="1186">
                  <c:v>347.48998999999998</c:v>
                </c:pt>
                <c:pt idx="1187">
                  <c:v>338.19000199999999</c:v>
                </c:pt>
                <c:pt idx="1188">
                  <c:v>325.82998700000002</c:v>
                </c:pt>
                <c:pt idx="1189">
                  <c:v>346</c:v>
                </c:pt>
                <c:pt idx="1190">
                  <c:v>343.92001299999998</c:v>
                </c:pt>
                <c:pt idx="1191">
                  <c:v>347.86999500000002</c:v>
                </c:pt>
                <c:pt idx="1192">
                  <c:v>341.17001299999998</c:v>
                </c:pt>
                <c:pt idx="1193">
                  <c:v>350.48001099999999</c:v>
                </c:pt>
                <c:pt idx="1194">
                  <c:v>358.48998999999998</c:v>
                </c:pt>
                <c:pt idx="1195">
                  <c:v>359.70001200000002</c:v>
                </c:pt>
                <c:pt idx="1196">
                  <c:v>363.05999800000001</c:v>
                </c:pt>
                <c:pt idx="1197">
                  <c:v>357.97000100000002</c:v>
                </c:pt>
                <c:pt idx="1198">
                  <c:v>365.14999399999999</c:v>
                </c:pt>
                <c:pt idx="1199">
                  <c:v>366.76001000000002</c:v>
                </c:pt>
                <c:pt idx="1200">
                  <c:v>366.60000600000001</c:v>
                </c:pt>
                <c:pt idx="1201">
                  <c:v>376.790009</c:v>
                </c:pt>
                <c:pt idx="1202">
                  <c:v>365.709991</c:v>
                </c:pt>
                <c:pt idx="1203">
                  <c:v>348.42001299999998</c:v>
                </c:pt>
                <c:pt idx="1204">
                  <c:v>337.02999899999998</c:v>
                </c:pt>
                <c:pt idx="1205">
                  <c:v>332.97000100000002</c:v>
                </c:pt>
                <c:pt idx="1206">
                  <c:v>315.38000499999998</c:v>
                </c:pt>
                <c:pt idx="1207">
                  <c:v>319.76998900000001</c:v>
                </c:pt>
                <c:pt idx="1208">
                  <c:v>295.39001500000001</c:v>
                </c:pt>
                <c:pt idx="1209">
                  <c:v>326.08999599999999</c:v>
                </c:pt>
                <c:pt idx="1210">
                  <c:v>316.13000499999998</c:v>
                </c:pt>
                <c:pt idx="1211">
                  <c:v>333.86999500000002</c:v>
                </c:pt>
                <c:pt idx="1212">
                  <c:v>332.79998799999998</c:v>
                </c:pt>
                <c:pt idx="1213">
                  <c:v>310.11999500000002</c:v>
                </c:pt>
                <c:pt idx="1214">
                  <c:v>300.35998499999999</c:v>
                </c:pt>
                <c:pt idx="1215">
                  <c:v>317.69000199999999</c:v>
                </c:pt>
                <c:pt idx="1216">
                  <c:v>334.959991</c:v>
                </c:pt>
                <c:pt idx="1217">
                  <c:v>335.35000600000001</c:v>
                </c:pt>
                <c:pt idx="1218">
                  <c:v>338.52999899999998</c:v>
                </c:pt>
                <c:pt idx="1219">
                  <c:v>344.97000100000002</c:v>
                </c:pt>
                <c:pt idx="1220">
                  <c:v>347.26001000000002</c:v>
                </c:pt>
                <c:pt idx="1221">
                  <c:v>334.39999399999999</c:v>
                </c:pt>
                <c:pt idx="1222">
                  <c:v>344.42999300000002</c:v>
                </c:pt>
                <c:pt idx="1223">
                  <c:v>346.04998799999998</c:v>
                </c:pt>
                <c:pt idx="1224">
                  <c:v>347.30999800000001</c:v>
                </c:pt>
                <c:pt idx="1225">
                  <c:v>302.26001000000002</c:v>
                </c:pt>
                <c:pt idx="1226">
                  <c:v>298.92001299999998</c:v>
                </c:pt>
                <c:pt idx="1227">
                  <c:v>287.58999599999999</c:v>
                </c:pt>
                <c:pt idx="1228">
                  <c:v>291.51001000000002</c:v>
                </c:pt>
                <c:pt idx="1229">
                  <c:v>297.040009</c:v>
                </c:pt>
                <c:pt idx="1230">
                  <c:v>296.38000499999998</c:v>
                </c:pt>
                <c:pt idx="1231">
                  <c:v>297.459991</c:v>
                </c:pt>
                <c:pt idx="1232">
                  <c:v>308.76998900000001</c:v>
                </c:pt>
                <c:pt idx="1233">
                  <c:v>307.01998900000001</c:v>
                </c:pt>
                <c:pt idx="1234">
                  <c:v>312.209991</c:v>
                </c:pt>
                <c:pt idx="1235">
                  <c:v>312.89001500000001</c:v>
                </c:pt>
                <c:pt idx="1236">
                  <c:v>321.35000600000001</c:v>
                </c:pt>
                <c:pt idx="1237">
                  <c:v>317.22000100000002</c:v>
                </c:pt>
                <c:pt idx="1238">
                  <c:v>307.51001000000002</c:v>
                </c:pt>
                <c:pt idx="1239">
                  <c:v>305.79998799999998</c:v>
                </c:pt>
                <c:pt idx="1240">
                  <c:v>312.83999599999999</c:v>
                </c:pt>
                <c:pt idx="1241">
                  <c:v>311.80999800000001</c:v>
                </c:pt>
                <c:pt idx="1242">
                  <c:v>308.17001299999998</c:v>
                </c:pt>
                <c:pt idx="1243">
                  <c:v>303.76998900000001</c:v>
                </c:pt>
                <c:pt idx="1244">
                  <c:v>307.88000499999998</c:v>
                </c:pt>
                <c:pt idx="1245">
                  <c:v>305.64001500000001</c:v>
                </c:pt>
                <c:pt idx="1246">
                  <c:v>302.55999800000001</c:v>
                </c:pt>
                <c:pt idx="1247">
                  <c:v>291.23001099999999</c:v>
                </c:pt>
                <c:pt idx="1248">
                  <c:v>294.709991</c:v>
                </c:pt>
                <c:pt idx="1249">
                  <c:v>298.76998900000001</c:v>
                </c:pt>
                <c:pt idx="1250">
                  <c:v>297.85998499999999</c:v>
                </c:pt>
                <c:pt idx="1251">
                  <c:v>314.73998999999998</c:v>
                </c:pt>
                <c:pt idx="1252">
                  <c:v>319.88000499999998</c:v>
                </c:pt>
                <c:pt idx="1253">
                  <c:v>294.790009</c:v>
                </c:pt>
                <c:pt idx="1254">
                  <c:v>285.35998499999999</c:v>
                </c:pt>
                <c:pt idx="1255">
                  <c:v>276.540009</c:v>
                </c:pt>
                <c:pt idx="1256">
                  <c:v>276.23998999999998</c:v>
                </c:pt>
                <c:pt idx="1257">
                  <c:v>276.58999599999999</c:v>
                </c:pt>
                <c:pt idx="1258">
                  <c:v>284.14001500000001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04624"/>
        <c:axId val="1696206256"/>
      </c:lineChart>
      <c:lineChart>
        <c:grouping val="standard"/>
        <c:varyColors val="0"/>
        <c:ser>
          <c:idx val="3"/>
          <c:order val="1"/>
          <c:tx>
            <c:strRef>
              <c:f>Data!$K$1</c:f>
              <c:strCache>
                <c:ptCount val="1"/>
                <c:pt idx="0">
                  <c:v> Model_3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Data!$A$2:$A$1260</c:f>
              <c:numCache>
                <c:formatCode>m/d/yyyy</c:formatCode>
                <c:ptCount val="1259"/>
                <c:pt idx="0">
                  <c:v>41708</c:v>
                </c:pt>
                <c:pt idx="1">
                  <c:v>41709</c:v>
                </c:pt>
                <c:pt idx="2">
                  <c:v>41710</c:v>
                </c:pt>
                <c:pt idx="3">
                  <c:v>41711</c:v>
                </c:pt>
                <c:pt idx="4">
                  <c:v>41712</c:v>
                </c:pt>
                <c:pt idx="5">
                  <c:v>41715</c:v>
                </c:pt>
                <c:pt idx="6">
                  <c:v>41716</c:v>
                </c:pt>
                <c:pt idx="7">
                  <c:v>41717</c:v>
                </c:pt>
                <c:pt idx="8">
                  <c:v>41718</c:v>
                </c:pt>
                <c:pt idx="9">
                  <c:v>41719</c:v>
                </c:pt>
                <c:pt idx="10">
                  <c:v>41722</c:v>
                </c:pt>
                <c:pt idx="11">
                  <c:v>41723</c:v>
                </c:pt>
                <c:pt idx="12">
                  <c:v>41724</c:v>
                </c:pt>
                <c:pt idx="13">
                  <c:v>41725</c:v>
                </c:pt>
                <c:pt idx="14">
                  <c:v>41726</c:v>
                </c:pt>
                <c:pt idx="15">
                  <c:v>41729</c:v>
                </c:pt>
                <c:pt idx="16">
                  <c:v>41730</c:v>
                </c:pt>
                <c:pt idx="17">
                  <c:v>41731</c:v>
                </c:pt>
                <c:pt idx="18">
                  <c:v>41732</c:v>
                </c:pt>
                <c:pt idx="19">
                  <c:v>41733</c:v>
                </c:pt>
                <c:pt idx="20">
                  <c:v>41736</c:v>
                </c:pt>
                <c:pt idx="21">
                  <c:v>41737</c:v>
                </c:pt>
                <c:pt idx="22">
                  <c:v>41738</c:v>
                </c:pt>
                <c:pt idx="23">
                  <c:v>41739</c:v>
                </c:pt>
                <c:pt idx="24">
                  <c:v>41740</c:v>
                </c:pt>
                <c:pt idx="25">
                  <c:v>41743</c:v>
                </c:pt>
                <c:pt idx="26">
                  <c:v>41744</c:v>
                </c:pt>
                <c:pt idx="27">
                  <c:v>41745</c:v>
                </c:pt>
                <c:pt idx="28">
                  <c:v>41746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41786</c:v>
                </c:pt>
                <c:pt idx="55">
                  <c:v>41787</c:v>
                </c:pt>
                <c:pt idx="56">
                  <c:v>41788</c:v>
                </c:pt>
                <c:pt idx="57">
                  <c:v>41789</c:v>
                </c:pt>
                <c:pt idx="58">
                  <c:v>41792</c:v>
                </c:pt>
                <c:pt idx="59">
                  <c:v>41793</c:v>
                </c:pt>
                <c:pt idx="60">
                  <c:v>41794</c:v>
                </c:pt>
                <c:pt idx="61">
                  <c:v>41795</c:v>
                </c:pt>
                <c:pt idx="62">
                  <c:v>41796</c:v>
                </c:pt>
                <c:pt idx="63">
                  <c:v>41799</c:v>
                </c:pt>
                <c:pt idx="64">
                  <c:v>41800</c:v>
                </c:pt>
                <c:pt idx="65">
                  <c:v>41801</c:v>
                </c:pt>
                <c:pt idx="66">
                  <c:v>41802</c:v>
                </c:pt>
                <c:pt idx="67">
                  <c:v>41803</c:v>
                </c:pt>
                <c:pt idx="68">
                  <c:v>41806</c:v>
                </c:pt>
                <c:pt idx="69">
                  <c:v>41807</c:v>
                </c:pt>
                <c:pt idx="70">
                  <c:v>41808</c:v>
                </c:pt>
                <c:pt idx="71">
                  <c:v>41809</c:v>
                </c:pt>
                <c:pt idx="72">
                  <c:v>41810</c:v>
                </c:pt>
                <c:pt idx="73">
                  <c:v>41813</c:v>
                </c:pt>
                <c:pt idx="74">
                  <c:v>41814</c:v>
                </c:pt>
                <c:pt idx="75">
                  <c:v>41815</c:v>
                </c:pt>
                <c:pt idx="76">
                  <c:v>41816</c:v>
                </c:pt>
                <c:pt idx="77">
                  <c:v>41817</c:v>
                </c:pt>
                <c:pt idx="78">
                  <c:v>41820</c:v>
                </c:pt>
                <c:pt idx="79">
                  <c:v>41821</c:v>
                </c:pt>
                <c:pt idx="80">
                  <c:v>41822</c:v>
                </c:pt>
                <c:pt idx="81">
                  <c:v>41823</c:v>
                </c:pt>
                <c:pt idx="82">
                  <c:v>41827</c:v>
                </c:pt>
                <c:pt idx="83">
                  <c:v>41828</c:v>
                </c:pt>
                <c:pt idx="84">
                  <c:v>41829</c:v>
                </c:pt>
                <c:pt idx="85">
                  <c:v>41830</c:v>
                </c:pt>
                <c:pt idx="86">
                  <c:v>41831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41841</c:v>
                </c:pt>
                <c:pt idx="93">
                  <c:v>41842</c:v>
                </c:pt>
                <c:pt idx="94">
                  <c:v>41843</c:v>
                </c:pt>
                <c:pt idx="95">
                  <c:v>41844</c:v>
                </c:pt>
                <c:pt idx="96">
                  <c:v>41845</c:v>
                </c:pt>
                <c:pt idx="97">
                  <c:v>41848</c:v>
                </c:pt>
                <c:pt idx="98">
                  <c:v>41849</c:v>
                </c:pt>
                <c:pt idx="99">
                  <c:v>41850</c:v>
                </c:pt>
                <c:pt idx="100">
                  <c:v>41851</c:v>
                </c:pt>
                <c:pt idx="101">
                  <c:v>41852</c:v>
                </c:pt>
                <c:pt idx="102">
                  <c:v>41855</c:v>
                </c:pt>
                <c:pt idx="103">
                  <c:v>41856</c:v>
                </c:pt>
                <c:pt idx="104">
                  <c:v>41857</c:v>
                </c:pt>
                <c:pt idx="105">
                  <c:v>41858</c:v>
                </c:pt>
                <c:pt idx="106">
                  <c:v>41859</c:v>
                </c:pt>
                <c:pt idx="107">
                  <c:v>41862</c:v>
                </c:pt>
                <c:pt idx="108">
                  <c:v>41863</c:v>
                </c:pt>
                <c:pt idx="109">
                  <c:v>41864</c:v>
                </c:pt>
                <c:pt idx="110">
                  <c:v>41865</c:v>
                </c:pt>
                <c:pt idx="111">
                  <c:v>41866</c:v>
                </c:pt>
                <c:pt idx="112">
                  <c:v>41869</c:v>
                </c:pt>
                <c:pt idx="113">
                  <c:v>41870</c:v>
                </c:pt>
                <c:pt idx="114">
                  <c:v>41871</c:v>
                </c:pt>
                <c:pt idx="115">
                  <c:v>41872</c:v>
                </c:pt>
                <c:pt idx="116">
                  <c:v>41873</c:v>
                </c:pt>
                <c:pt idx="117">
                  <c:v>41876</c:v>
                </c:pt>
                <c:pt idx="118">
                  <c:v>41877</c:v>
                </c:pt>
                <c:pt idx="119">
                  <c:v>41878</c:v>
                </c:pt>
                <c:pt idx="120">
                  <c:v>41879</c:v>
                </c:pt>
                <c:pt idx="121">
                  <c:v>41880</c:v>
                </c:pt>
                <c:pt idx="122">
                  <c:v>41884</c:v>
                </c:pt>
                <c:pt idx="123">
                  <c:v>41885</c:v>
                </c:pt>
                <c:pt idx="124">
                  <c:v>41886</c:v>
                </c:pt>
                <c:pt idx="125">
                  <c:v>41887</c:v>
                </c:pt>
                <c:pt idx="126">
                  <c:v>41890</c:v>
                </c:pt>
                <c:pt idx="127">
                  <c:v>41891</c:v>
                </c:pt>
                <c:pt idx="128">
                  <c:v>41892</c:v>
                </c:pt>
                <c:pt idx="129">
                  <c:v>41893</c:v>
                </c:pt>
                <c:pt idx="130">
                  <c:v>41894</c:v>
                </c:pt>
                <c:pt idx="131">
                  <c:v>41897</c:v>
                </c:pt>
                <c:pt idx="132">
                  <c:v>41898</c:v>
                </c:pt>
                <c:pt idx="133">
                  <c:v>41899</c:v>
                </c:pt>
                <c:pt idx="134">
                  <c:v>41900</c:v>
                </c:pt>
                <c:pt idx="135">
                  <c:v>41901</c:v>
                </c:pt>
                <c:pt idx="136">
                  <c:v>41904</c:v>
                </c:pt>
                <c:pt idx="137">
                  <c:v>41905</c:v>
                </c:pt>
                <c:pt idx="138">
                  <c:v>41906</c:v>
                </c:pt>
                <c:pt idx="139">
                  <c:v>41907</c:v>
                </c:pt>
                <c:pt idx="140">
                  <c:v>41908</c:v>
                </c:pt>
                <c:pt idx="141">
                  <c:v>41911</c:v>
                </c:pt>
                <c:pt idx="142">
                  <c:v>41912</c:v>
                </c:pt>
                <c:pt idx="143">
                  <c:v>41913</c:v>
                </c:pt>
                <c:pt idx="144">
                  <c:v>41914</c:v>
                </c:pt>
                <c:pt idx="145">
                  <c:v>41915</c:v>
                </c:pt>
                <c:pt idx="146">
                  <c:v>41918</c:v>
                </c:pt>
                <c:pt idx="147">
                  <c:v>41919</c:v>
                </c:pt>
                <c:pt idx="148">
                  <c:v>41920</c:v>
                </c:pt>
                <c:pt idx="149">
                  <c:v>41921</c:v>
                </c:pt>
                <c:pt idx="150">
                  <c:v>41922</c:v>
                </c:pt>
                <c:pt idx="151">
                  <c:v>41925</c:v>
                </c:pt>
                <c:pt idx="152">
                  <c:v>41926</c:v>
                </c:pt>
                <c:pt idx="153">
                  <c:v>41927</c:v>
                </c:pt>
                <c:pt idx="154">
                  <c:v>41928</c:v>
                </c:pt>
                <c:pt idx="155">
                  <c:v>41929</c:v>
                </c:pt>
                <c:pt idx="156">
                  <c:v>41932</c:v>
                </c:pt>
                <c:pt idx="157">
                  <c:v>41933</c:v>
                </c:pt>
                <c:pt idx="158">
                  <c:v>41934</c:v>
                </c:pt>
                <c:pt idx="159">
                  <c:v>41935</c:v>
                </c:pt>
                <c:pt idx="160">
                  <c:v>41936</c:v>
                </c:pt>
                <c:pt idx="161">
                  <c:v>41939</c:v>
                </c:pt>
                <c:pt idx="162">
                  <c:v>41940</c:v>
                </c:pt>
                <c:pt idx="163">
                  <c:v>41941</c:v>
                </c:pt>
                <c:pt idx="164">
                  <c:v>41942</c:v>
                </c:pt>
                <c:pt idx="165">
                  <c:v>41943</c:v>
                </c:pt>
                <c:pt idx="166">
                  <c:v>41946</c:v>
                </c:pt>
                <c:pt idx="167">
                  <c:v>41947</c:v>
                </c:pt>
                <c:pt idx="168">
                  <c:v>41948</c:v>
                </c:pt>
                <c:pt idx="169">
                  <c:v>41949</c:v>
                </c:pt>
                <c:pt idx="170">
                  <c:v>41950</c:v>
                </c:pt>
                <c:pt idx="171">
                  <c:v>41953</c:v>
                </c:pt>
                <c:pt idx="172">
                  <c:v>41954</c:v>
                </c:pt>
                <c:pt idx="173">
                  <c:v>41955</c:v>
                </c:pt>
                <c:pt idx="174">
                  <c:v>41956</c:v>
                </c:pt>
                <c:pt idx="175">
                  <c:v>41957</c:v>
                </c:pt>
                <c:pt idx="176">
                  <c:v>41960</c:v>
                </c:pt>
                <c:pt idx="177">
                  <c:v>41961</c:v>
                </c:pt>
                <c:pt idx="178">
                  <c:v>41962</c:v>
                </c:pt>
                <c:pt idx="179">
                  <c:v>41963</c:v>
                </c:pt>
                <c:pt idx="180">
                  <c:v>41964</c:v>
                </c:pt>
                <c:pt idx="181">
                  <c:v>41967</c:v>
                </c:pt>
                <c:pt idx="182">
                  <c:v>41968</c:v>
                </c:pt>
                <c:pt idx="183">
                  <c:v>41969</c:v>
                </c:pt>
                <c:pt idx="184">
                  <c:v>41971</c:v>
                </c:pt>
                <c:pt idx="185">
                  <c:v>41974</c:v>
                </c:pt>
                <c:pt idx="186">
                  <c:v>41975</c:v>
                </c:pt>
                <c:pt idx="187">
                  <c:v>41976</c:v>
                </c:pt>
                <c:pt idx="188">
                  <c:v>41977</c:v>
                </c:pt>
                <c:pt idx="189">
                  <c:v>41978</c:v>
                </c:pt>
                <c:pt idx="190">
                  <c:v>41981</c:v>
                </c:pt>
                <c:pt idx="191">
                  <c:v>41982</c:v>
                </c:pt>
                <c:pt idx="192">
                  <c:v>41983</c:v>
                </c:pt>
                <c:pt idx="193">
                  <c:v>41984</c:v>
                </c:pt>
                <c:pt idx="194">
                  <c:v>41985</c:v>
                </c:pt>
                <c:pt idx="195">
                  <c:v>41988</c:v>
                </c:pt>
                <c:pt idx="196">
                  <c:v>41989</c:v>
                </c:pt>
                <c:pt idx="197">
                  <c:v>41990</c:v>
                </c:pt>
                <c:pt idx="198">
                  <c:v>41991</c:v>
                </c:pt>
                <c:pt idx="199">
                  <c:v>41992</c:v>
                </c:pt>
                <c:pt idx="200">
                  <c:v>41995</c:v>
                </c:pt>
                <c:pt idx="201">
                  <c:v>41996</c:v>
                </c:pt>
                <c:pt idx="202">
                  <c:v>41997</c:v>
                </c:pt>
                <c:pt idx="203">
                  <c:v>41999</c:v>
                </c:pt>
                <c:pt idx="204">
                  <c:v>42002</c:v>
                </c:pt>
                <c:pt idx="205">
                  <c:v>42003</c:v>
                </c:pt>
                <c:pt idx="206">
                  <c:v>42004</c:v>
                </c:pt>
                <c:pt idx="207">
                  <c:v>42006</c:v>
                </c:pt>
                <c:pt idx="208">
                  <c:v>42009</c:v>
                </c:pt>
                <c:pt idx="209">
                  <c:v>42010</c:v>
                </c:pt>
                <c:pt idx="210">
                  <c:v>42011</c:v>
                </c:pt>
                <c:pt idx="211">
                  <c:v>42012</c:v>
                </c:pt>
                <c:pt idx="212">
                  <c:v>42013</c:v>
                </c:pt>
                <c:pt idx="213">
                  <c:v>42016</c:v>
                </c:pt>
                <c:pt idx="214">
                  <c:v>42017</c:v>
                </c:pt>
                <c:pt idx="215">
                  <c:v>42018</c:v>
                </c:pt>
                <c:pt idx="216">
                  <c:v>42019</c:v>
                </c:pt>
                <c:pt idx="217">
                  <c:v>42020</c:v>
                </c:pt>
                <c:pt idx="218">
                  <c:v>42024</c:v>
                </c:pt>
                <c:pt idx="219">
                  <c:v>42025</c:v>
                </c:pt>
                <c:pt idx="220">
                  <c:v>42026</c:v>
                </c:pt>
                <c:pt idx="221">
                  <c:v>42027</c:v>
                </c:pt>
                <c:pt idx="222">
                  <c:v>42030</c:v>
                </c:pt>
                <c:pt idx="223">
                  <c:v>42031</c:v>
                </c:pt>
                <c:pt idx="224">
                  <c:v>42032</c:v>
                </c:pt>
                <c:pt idx="225">
                  <c:v>42033</c:v>
                </c:pt>
                <c:pt idx="226">
                  <c:v>42034</c:v>
                </c:pt>
                <c:pt idx="227">
                  <c:v>42037</c:v>
                </c:pt>
                <c:pt idx="228">
                  <c:v>42038</c:v>
                </c:pt>
                <c:pt idx="229">
                  <c:v>42039</c:v>
                </c:pt>
                <c:pt idx="230">
                  <c:v>42040</c:v>
                </c:pt>
                <c:pt idx="231">
                  <c:v>42041</c:v>
                </c:pt>
                <c:pt idx="232">
                  <c:v>42044</c:v>
                </c:pt>
                <c:pt idx="233">
                  <c:v>42045</c:v>
                </c:pt>
                <c:pt idx="234">
                  <c:v>42046</c:v>
                </c:pt>
                <c:pt idx="235">
                  <c:v>42047</c:v>
                </c:pt>
                <c:pt idx="236">
                  <c:v>42048</c:v>
                </c:pt>
                <c:pt idx="237">
                  <c:v>42052</c:v>
                </c:pt>
                <c:pt idx="238">
                  <c:v>42053</c:v>
                </c:pt>
                <c:pt idx="239">
                  <c:v>42054</c:v>
                </c:pt>
                <c:pt idx="240">
                  <c:v>42055</c:v>
                </c:pt>
                <c:pt idx="241">
                  <c:v>42058</c:v>
                </c:pt>
                <c:pt idx="242">
                  <c:v>42059</c:v>
                </c:pt>
                <c:pt idx="243">
                  <c:v>42060</c:v>
                </c:pt>
                <c:pt idx="244">
                  <c:v>42061</c:v>
                </c:pt>
                <c:pt idx="245">
                  <c:v>42062</c:v>
                </c:pt>
                <c:pt idx="246">
                  <c:v>42065</c:v>
                </c:pt>
                <c:pt idx="247">
                  <c:v>42066</c:v>
                </c:pt>
                <c:pt idx="248">
                  <c:v>42067</c:v>
                </c:pt>
                <c:pt idx="249">
                  <c:v>42068</c:v>
                </c:pt>
                <c:pt idx="250">
                  <c:v>42069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42093</c:v>
                </c:pt>
                <c:pt idx="267">
                  <c:v>42094</c:v>
                </c:pt>
                <c:pt idx="268">
                  <c:v>42095</c:v>
                </c:pt>
                <c:pt idx="269">
                  <c:v>42096</c:v>
                </c:pt>
                <c:pt idx="270">
                  <c:v>42100</c:v>
                </c:pt>
                <c:pt idx="271">
                  <c:v>42101</c:v>
                </c:pt>
                <c:pt idx="272">
                  <c:v>42102</c:v>
                </c:pt>
                <c:pt idx="273">
                  <c:v>42103</c:v>
                </c:pt>
                <c:pt idx="274">
                  <c:v>42104</c:v>
                </c:pt>
                <c:pt idx="275">
                  <c:v>42107</c:v>
                </c:pt>
                <c:pt idx="276">
                  <c:v>42108</c:v>
                </c:pt>
                <c:pt idx="277">
                  <c:v>42109</c:v>
                </c:pt>
                <c:pt idx="278">
                  <c:v>42110</c:v>
                </c:pt>
                <c:pt idx="279">
                  <c:v>42111</c:v>
                </c:pt>
                <c:pt idx="280">
                  <c:v>42114</c:v>
                </c:pt>
                <c:pt idx="281">
                  <c:v>42115</c:v>
                </c:pt>
                <c:pt idx="282">
                  <c:v>42116</c:v>
                </c:pt>
                <c:pt idx="283">
                  <c:v>42117</c:v>
                </c:pt>
                <c:pt idx="284">
                  <c:v>42118</c:v>
                </c:pt>
                <c:pt idx="285">
                  <c:v>42121</c:v>
                </c:pt>
                <c:pt idx="286">
                  <c:v>42122</c:v>
                </c:pt>
                <c:pt idx="287">
                  <c:v>42123</c:v>
                </c:pt>
                <c:pt idx="288">
                  <c:v>42124</c:v>
                </c:pt>
                <c:pt idx="289">
                  <c:v>42125</c:v>
                </c:pt>
                <c:pt idx="290">
                  <c:v>42128</c:v>
                </c:pt>
                <c:pt idx="291">
                  <c:v>42129</c:v>
                </c:pt>
                <c:pt idx="292">
                  <c:v>42130</c:v>
                </c:pt>
                <c:pt idx="293">
                  <c:v>42131</c:v>
                </c:pt>
                <c:pt idx="294">
                  <c:v>42132</c:v>
                </c:pt>
                <c:pt idx="295">
                  <c:v>42135</c:v>
                </c:pt>
                <c:pt idx="296">
                  <c:v>42136</c:v>
                </c:pt>
                <c:pt idx="297">
                  <c:v>42137</c:v>
                </c:pt>
                <c:pt idx="298">
                  <c:v>42138</c:v>
                </c:pt>
                <c:pt idx="299">
                  <c:v>42139</c:v>
                </c:pt>
                <c:pt idx="300">
                  <c:v>42142</c:v>
                </c:pt>
                <c:pt idx="301">
                  <c:v>42143</c:v>
                </c:pt>
                <c:pt idx="302">
                  <c:v>42144</c:v>
                </c:pt>
                <c:pt idx="303">
                  <c:v>42145</c:v>
                </c:pt>
                <c:pt idx="304">
                  <c:v>42146</c:v>
                </c:pt>
                <c:pt idx="305">
                  <c:v>42150</c:v>
                </c:pt>
                <c:pt idx="306">
                  <c:v>42151</c:v>
                </c:pt>
                <c:pt idx="307">
                  <c:v>42152</c:v>
                </c:pt>
                <c:pt idx="308">
                  <c:v>42153</c:v>
                </c:pt>
                <c:pt idx="309">
                  <c:v>42156</c:v>
                </c:pt>
                <c:pt idx="310">
                  <c:v>42157</c:v>
                </c:pt>
                <c:pt idx="311">
                  <c:v>42158</c:v>
                </c:pt>
                <c:pt idx="312">
                  <c:v>42159</c:v>
                </c:pt>
                <c:pt idx="313">
                  <c:v>42160</c:v>
                </c:pt>
                <c:pt idx="314">
                  <c:v>42163</c:v>
                </c:pt>
                <c:pt idx="315">
                  <c:v>42164</c:v>
                </c:pt>
                <c:pt idx="316">
                  <c:v>42165</c:v>
                </c:pt>
                <c:pt idx="317">
                  <c:v>42166</c:v>
                </c:pt>
                <c:pt idx="318">
                  <c:v>42167</c:v>
                </c:pt>
                <c:pt idx="319">
                  <c:v>42170</c:v>
                </c:pt>
                <c:pt idx="320">
                  <c:v>42171</c:v>
                </c:pt>
                <c:pt idx="321">
                  <c:v>42172</c:v>
                </c:pt>
                <c:pt idx="322">
                  <c:v>42173</c:v>
                </c:pt>
                <c:pt idx="323">
                  <c:v>42174</c:v>
                </c:pt>
                <c:pt idx="324">
                  <c:v>42177</c:v>
                </c:pt>
                <c:pt idx="325">
                  <c:v>42178</c:v>
                </c:pt>
                <c:pt idx="326">
                  <c:v>42179</c:v>
                </c:pt>
                <c:pt idx="327">
                  <c:v>42180</c:v>
                </c:pt>
                <c:pt idx="328">
                  <c:v>42181</c:v>
                </c:pt>
                <c:pt idx="329">
                  <c:v>42184</c:v>
                </c:pt>
                <c:pt idx="330">
                  <c:v>42185</c:v>
                </c:pt>
                <c:pt idx="331">
                  <c:v>42186</c:v>
                </c:pt>
                <c:pt idx="332">
                  <c:v>42187</c:v>
                </c:pt>
                <c:pt idx="333">
                  <c:v>42191</c:v>
                </c:pt>
                <c:pt idx="334">
                  <c:v>42192</c:v>
                </c:pt>
                <c:pt idx="335">
                  <c:v>42193</c:v>
                </c:pt>
                <c:pt idx="336">
                  <c:v>42194</c:v>
                </c:pt>
                <c:pt idx="337">
                  <c:v>42195</c:v>
                </c:pt>
                <c:pt idx="338">
                  <c:v>42198</c:v>
                </c:pt>
                <c:pt idx="339">
                  <c:v>42199</c:v>
                </c:pt>
                <c:pt idx="340">
                  <c:v>42200</c:v>
                </c:pt>
                <c:pt idx="341">
                  <c:v>42201</c:v>
                </c:pt>
                <c:pt idx="342">
                  <c:v>42202</c:v>
                </c:pt>
                <c:pt idx="343">
                  <c:v>42205</c:v>
                </c:pt>
                <c:pt idx="344">
                  <c:v>42206</c:v>
                </c:pt>
                <c:pt idx="345">
                  <c:v>42207</c:v>
                </c:pt>
                <c:pt idx="346">
                  <c:v>42208</c:v>
                </c:pt>
                <c:pt idx="347">
                  <c:v>42209</c:v>
                </c:pt>
                <c:pt idx="348">
                  <c:v>42212</c:v>
                </c:pt>
                <c:pt idx="349">
                  <c:v>42213</c:v>
                </c:pt>
                <c:pt idx="350">
                  <c:v>42214</c:v>
                </c:pt>
                <c:pt idx="351">
                  <c:v>42215</c:v>
                </c:pt>
                <c:pt idx="352">
                  <c:v>42216</c:v>
                </c:pt>
                <c:pt idx="353">
                  <c:v>42219</c:v>
                </c:pt>
                <c:pt idx="354">
                  <c:v>42220</c:v>
                </c:pt>
                <c:pt idx="355">
                  <c:v>42221</c:v>
                </c:pt>
                <c:pt idx="356">
                  <c:v>42222</c:v>
                </c:pt>
                <c:pt idx="357">
                  <c:v>42223</c:v>
                </c:pt>
                <c:pt idx="358">
                  <c:v>42226</c:v>
                </c:pt>
                <c:pt idx="359">
                  <c:v>42227</c:v>
                </c:pt>
                <c:pt idx="360">
                  <c:v>42228</c:v>
                </c:pt>
                <c:pt idx="361">
                  <c:v>42229</c:v>
                </c:pt>
                <c:pt idx="362">
                  <c:v>42230</c:v>
                </c:pt>
                <c:pt idx="363">
                  <c:v>42233</c:v>
                </c:pt>
                <c:pt idx="364">
                  <c:v>42234</c:v>
                </c:pt>
                <c:pt idx="365">
                  <c:v>42235</c:v>
                </c:pt>
                <c:pt idx="366">
                  <c:v>42236</c:v>
                </c:pt>
                <c:pt idx="367">
                  <c:v>42237</c:v>
                </c:pt>
                <c:pt idx="368">
                  <c:v>42240</c:v>
                </c:pt>
                <c:pt idx="369">
                  <c:v>42241</c:v>
                </c:pt>
                <c:pt idx="370">
                  <c:v>42242</c:v>
                </c:pt>
                <c:pt idx="371">
                  <c:v>42243</c:v>
                </c:pt>
                <c:pt idx="372">
                  <c:v>42244</c:v>
                </c:pt>
                <c:pt idx="373">
                  <c:v>42247</c:v>
                </c:pt>
                <c:pt idx="374">
                  <c:v>42248</c:v>
                </c:pt>
                <c:pt idx="375">
                  <c:v>42249</c:v>
                </c:pt>
                <c:pt idx="376">
                  <c:v>42250</c:v>
                </c:pt>
                <c:pt idx="377">
                  <c:v>42251</c:v>
                </c:pt>
                <c:pt idx="378">
                  <c:v>42255</c:v>
                </c:pt>
                <c:pt idx="379">
                  <c:v>42256</c:v>
                </c:pt>
                <c:pt idx="380">
                  <c:v>42257</c:v>
                </c:pt>
                <c:pt idx="381">
                  <c:v>42258</c:v>
                </c:pt>
                <c:pt idx="382">
                  <c:v>42261</c:v>
                </c:pt>
                <c:pt idx="383">
                  <c:v>42262</c:v>
                </c:pt>
                <c:pt idx="384">
                  <c:v>42263</c:v>
                </c:pt>
                <c:pt idx="385">
                  <c:v>42264</c:v>
                </c:pt>
                <c:pt idx="386">
                  <c:v>42265</c:v>
                </c:pt>
                <c:pt idx="387">
                  <c:v>42268</c:v>
                </c:pt>
                <c:pt idx="388">
                  <c:v>42269</c:v>
                </c:pt>
                <c:pt idx="389">
                  <c:v>42270</c:v>
                </c:pt>
                <c:pt idx="390">
                  <c:v>42271</c:v>
                </c:pt>
                <c:pt idx="391">
                  <c:v>42272</c:v>
                </c:pt>
                <c:pt idx="392">
                  <c:v>42275</c:v>
                </c:pt>
                <c:pt idx="393">
                  <c:v>42276</c:v>
                </c:pt>
                <c:pt idx="394">
                  <c:v>42277</c:v>
                </c:pt>
                <c:pt idx="395">
                  <c:v>42278</c:v>
                </c:pt>
                <c:pt idx="396">
                  <c:v>42279</c:v>
                </c:pt>
                <c:pt idx="397">
                  <c:v>42282</c:v>
                </c:pt>
                <c:pt idx="398">
                  <c:v>42283</c:v>
                </c:pt>
                <c:pt idx="399">
                  <c:v>42284</c:v>
                </c:pt>
                <c:pt idx="400">
                  <c:v>42285</c:v>
                </c:pt>
                <c:pt idx="401">
                  <c:v>42286</c:v>
                </c:pt>
                <c:pt idx="402">
                  <c:v>42289</c:v>
                </c:pt>
                <c:pt idx="403">
                  <c:v>42290</c:v>
                </c:pt>
                <c:pt idx="404">
                  <c:v>42291</c:v>
                </c:pt>
                <c:pt idx="405">
                  <c:v>42292</c:v>
                </c:pt>
                <c:pt idx="406">
                  <c:v>42293</c:v>
                </c:pt>
                <c:pt idx="407">
                  <c:v>42296</c:v>
                </c:pt>
                <c:pt idx="408">
                  <c:v>42297</c:v>
                </c:pt>
                <c:pt idx="409">
                  <c:v>42298</c:v>
                </c:pt>
                <c:pt idx="410">
                  <c:v>42299</c:v>
                </c:pt>
                <c:pt idx="411">
                  <c:v>42300</c:v>
                </c:pt>
                <c:pt idx="412">
                  <c:v>42303</c:v>
                </c:pt>
                <c:pt idx="413">
                  <c:v>42304</c:v>
                </c:pt>
                <c:pt idx="414">
                  <c:v>42305</c:v>
                </c:pt>
                <c:pt idx="415">
                  <c:v>42306</c:v>
                </c:pt>
                <c:pt idx="416">
                  <c:v>42307</c:v>
                </c:pt>
                <c:pt idx="417">
                  <c:v>42310</c:v>
                </c:pt>
                <c:pt idx="418">
                  <c:v>42311</c:v>
                </c:pt>
                <c:pt idx="419">
                  <c:v>42312</c:v>
                </c:pt>
                <c:pt idx="420">
                  <c:v>42313</c:v>
                </c:pt>
                <c:pt idx="421">
                  <c:v>42314</c:v>
                </c:pt>
                <c:pt idx="422">
                  <c:v>42317</c:v>
                </c:pt>
                <c:pt idx="423">
                  <c:v>42318</c:v>
                </c:pt>
                <c:pt idx="424">
                  <c:v>42319</c:v>
                </c:pt>
                <c:pt idx="425">
                  <c:v>42320</c:v>
                </c:pt>
                <c:pt idx="426">
                  <c:v>42321</c:v>
                </c:pt>
                <c:pt idx="427">
                  <c:v>42324</c:v>
                </c:pt>
                <c:pt idx="428">
                  <c:v>42325</c:v>
                </c:pt>
                <c:pt idx="429">
                  <c:v>42326</c:v>
                </c:pt>
                <c:pt idx="430">
                  <c:v>42327</c:v>
                </c:pt>
                <c:pt idx="431">
                  <c:v>42328</c:v>
                </c:pt>
                <c:pt idx="432">
                  <c:v>42331</c:v>
                </c:pt>
                <c:pt idx="433">
                  <c:v>42332</c:v>
                </c:pt>
                <c:pt idx="434">
                  <c:v>42333</c:v>
                </c:pt>
                <c:pt idx="435">
                  <c:v>42335</c:v>
                </c:pt>
                <c:pt idx="436">
                  <c:v>42338</c:v>
                </c:pt>
                <c:pt idx="437">
                  <c:v>42339</c:v>
                </c:pt>
                <c:pt idx="438">
                  <c:v>42340</c:v>
                </c:pt>
                <c:pt idx="439">
                  <c:v>42341</c:v>
                </c:pt>
                <c:pt idx="440">
                  <c:v>42342</c:v>
                </c:pt>
                <c:pt idx="441">
                  <c:v>42345</c:v>
                </c:pt>
                <c:pt idx="442">
                  <c:v>42346</c:v>
                </c:pt>
                <c:pt idx="443">
                  <c:v>42347</c:v>
                </c:pt>
                <c:pt idx="444">
                  <c:v>42348</c:v>
                </c:pt>
                <c:pt idx="445">
                  <c:v>42349</c:v>
                </c:pt>
                <c:pt idx="446">
                  <c:v>42352</c:v>
                </c:pt>
                <c:pt idx="447">
                  <c:v>42353</c:v>
                </c:pt>
                <c:pt idx="448">
                  <c:v>42354</c:v>
                </c:pt>
                <c:pt idx="449">
                  <c:v>42355</c:v>
                </c:pt>
                <c:pt idx="450">
                  <c:v>42356</c:v>
                </c:pt>
                <c:pt idx="451">
                  <c:v>42359</c:v>
                </c:pt>
                <c:pt idx="452">
                  <c:v>42360</c:v>
                </c:pt>
                <c:pt idx="453">
                  <c:v>42361</c:v>
                </c:pt>
                <c:pt idx="454">
                  <c:v>42362</c:v>
                </c:pt>
                <c:pt idx="455">
                  <c:v>42366</c:v>
                </c:pt>
                <c:pt idx="456">
                  <c:v>42367</c:v>
                </c:pt>
                <c:pt idx="457">
                  <c:v>42368</c:v>
                </c:pt>
                <c:pt idx="458">
                  <c:v>42369</c:v>
                </c:pt>
                <c:pt idx="459">
                  <c:v>42373</c:v>
                </c:pt>
                <c:pt idx="460">
                  <c:v>42374</c:v>
                </c:pt>
                <c:pt idx="461">
                  <c:v>42375</c:v>
                </c:pt>
                <c:pt idx="462">
                  <c:v>42376</c:v>
                </c:pt>
                <c:pt idx="463">
                  <c:v>42377</c:v>
                </c:pt>
                <c:pt idx="464">
                  <c:v>42380</c:v>
                </c:pt>
                <c:pt idx="465">
                  <c:v>42381</c:v>
                </c:pt>
                <c:pt idx="466">
                  <c:v>42382</c:v>
                </c:pt>
                <c:pt idx="467">
                  <c:v>42383</c:v>
                </c:pt>
                <c:pt idx="468">
                  <c:v>42384</c:v>
                </c:pt>
                <c:pt idx="469">
                  <c:v>42388</c:v>
                </c:pt>
                <c:pt idx="470">
                  <c:v>42389</c:v>
                </c:pt>
                <c:pt idx="471">
                  <c:v>42390</c:v>
                </c:pt>
                <c:pt idx="472">
                  <c:v>42391</c:v>
                </c:pt>
                <c:pt idx="473">
                  <c:v>42394</c:v>
                </c:pt>
                <c:pt idx="474">
                  <c:v>42395</c:v>
                </c:pt>
                <c:pt idx="475">
                  <c:v>42396</c:v>
                </c:pt>
                <c:pt idx="476">
                  <c:v>42397</c:v>
                </c:pt>
                <c:pt idx="477">
                  <c:v>42398</c:v>
                </c:pt>
                <c:pt idx="478">
                  <c:v>42401</c:v>
                </c:pt>
                <c:pt idx="479">
                  <c:v>42402</c:v>
                </c:pt>
                <c:pt idx="480">
                  <c:v>42403</c:v>
                </c:pt>
                <c:pt idx="481">
                  <c:v>42404</c:v>
                </c:pt>
                <c:pt idx="482">
                  <c:v>42405</c:v>
                </c:pt>
                <c:pt idx="483">
                  <c:v>42408</c:v>
                </c:pt>
                <c:pt idx="484">
                  <c:v>42409</c:v>
                </c:pt>
                <c:pt idx="485">
                  <c:v>42410</c:v>
                </c:pt>
                <c:pt idx="486">
                  <c:v>42411</c:v>
                </c:pt>
                <c:pt idx="487">
                  <c:v>42412</c:v>
                </c:pt>
                <c:pt idx="488">
                  <c:v>42416</c:v>
                </c:pt>
                <c:pt idx="489">
                  <c:v>42417</c:v>
                </c:pt>
                <c:pt idx="490">
                  <c:v>42418</c:v>
                </c:pt>
                <c:pt idx="491">
                  <c:v>42419</c:v>
                </c:pt>
                <c:pt idx="492">
                  <c:v>42422</c:v>
                </c:pt>
                <c:pt idx="493">
                  <c:v>42423</c:v>
                </c:pt>
                <c:pt idx="494">
                  <c:v>42424</c:v>
                </c:pt>
                <c:pt idx="495">
                  <c:v>42425</c:v>
                </c:pt>
                <c:pt idx="496">
                  <c:v>42426</c:v>
                </c:pt>
                <c:pt idx="497">
                  <c:v>42429</c:v>
                </c:pt>
                <c:pt idx="498">
                  <c:v>42430</c:v>
                </c:pt>
                <c:pt idx="499">
                  <c:v>42431</c:v>
                </c:pt>
                <c:pt idx="500">
                  <c:v>42432</c:v>
                </c:pt>
                <c:pt idx="501">
                  <c:v>42433</c:v>
                </c:pt>
                <c:pt idx="502">
                  <c:v>42436</c:v>
                </c:pt>
                <c:pt idx="503">
                  <c:v>42437</c:v>
                </c:pt>
                <c:pt idx="504">
                  <c:v>42438</c:v>
                </c:pt>
                <c:pt idx="505">
                  <c:v>42439</c:v>
                </c:pt>
                <c:pt idx="506">
                  <c:v>42440</c:v>
                </c:pt>
                <c:pt idx="507">
                  <c:v>42443</c:v>
                </c:pt>
                <c:pt idx="508">
                  <c:v>42444</c:v>
                </c:pt>
                <c:pt idx="509">
                  <c:v>42445</c:v>
                </c:pt>
                <c:pt idx="510">
                  <c:v>42446</c:v>
                </c:pt>
                <c:pt idx="511">
                  <c:v>42447</c:v>
                </c:pt>
                <c:pt idx="512">
                  <c:v>42450</c:v>
                </c:pt>
                <c:pt idx="513">
                  <c:v>42451</c:v>
                </c:pt>
                <c:pt idx="514">
                  <c:v>42452</c:v>
                </c:pt>
                <c:pt idx="515">
                  <c:v>42453</c:v>
                </c:pt>
                <c:pt idx="516">
                  <c:v>42457</c:v>
                </c:pt>
                <c:pt idx="517">
                  <c:v>42458</c:v>
                </c:pt>
                <c:pt idx="518">
                  <c:v>42459</c:v>
                </c:pt>
                <c:pt idx="519">
                  <c:v>42460</c:v>
                </c:pt>
                <c:pt idx="520">
                  <c:v>42461</c:v>
                </c:pt>
                <c:pt idx="521">
                  <c:v>42464</c:v>
                </c:pt>
                <c:pt idx="522">
                  <c:v>42465</c:v>
                </c:pt>
                <c:pt idx="523">
                  <c:v>42466</c:v>
                </c:pt>
                <c:pt idx="524">
                  <c:v>42467</c:v>
                </c:pt>
                <c:pt idx="525">
                  <c:v>42468</c:v>
                </c:pt>
                <c:pt idx="526">
                  <c:v>42471</c:v>
                </c:pt>
                <c:pt idx="527">
                  <c:v>42472</c:v>
                </c:pt>
                <c:pt idx="528">
                  <c:v>42473</c:v>
                </c:pt>
                <c:pt idx="529">
                  <c:v>42474</c:v>
                </c:pt>
                <c:pt idx="530">
                  <c:v>42475</c:v>
                </c:pt>
                <c:pt idx="531">
                  <c:v>42478</c:v>
                </c:pt>
                <c:pt idx="532">
                  <c:v>42479</c:v>
                </c:pt>
                <c:pt idx="533">
                  <c:v>42480</c:v>
                </c:pt>
                <c:pt idx="534">
                  <c:v>42481</c:v>
                </c:pt>
                <c:pt idx="535">
                  <c:v>42482</c:v>
                </c:pt>
                <c:pt idx="536">
                  <c:v>42485</c:v>
                </c:pt>
                <c:pt idx="537">
                  <c:v>42486</c:v>
                </c:pt>
                <c:pt idx="538">
                  <c:v>42487</c:v>
                </c:pt>
                <c:pt idx="539">
                  <c:v>42488</c:v>
                </c:pt>
                <c:pt idx="540">
                  <c:v>42489</c:v>
                </c:pt>
                <c:pt idx="541">
                  <c:v>42492</c:v>
                </c:pt>
                <c:pt idx="542">
                  <c:v>42493</c:v>
                </c:pt>
                <c:pt idx="543">
                  <c:v>42494</c:v>
                </c:pt>
                <c:pt idx="544">
                  <c:v>42495</c:v>
                </c:pt>
                <c:pt idx="545">
                  <c:v>42496</c:v>
                </c:pt>
                <c:pt idx="546">
                  <c:v>42499</c:v>
                </c:pt>
                <c:pt idx="547">
                  <c:v>42500</c:v>
                </c:pt>
                <c:pt idx="548">
                  <c:v>42501</c:v>
                </c:pt>
                <c:pt idx="549">
                  <c:v>42502</c:v>
                </c:pt>
                <c:pt idx="550">
                  <c:v>42503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42513</c:v>
                </c:pt>
                <c:pt idx="557">
                  <c:v>42514</c:v>
                </c:pt>
                <c:pt idx="558">
                  <c:v>42515</c:v>
                </c:pt>
                <c:pt idx="559">
                  <c:v>42516</c:v>
                </c:pt>
                <c:pt idx="560">
                  <c:v>42517</c:v>
                </c:pt>
                <c:pt idx="561">
                  <c:v>42521</c:v>
                </c:pt>
                <c:pt idx="562">
                  <c:v>42522</c:v>
                </c:pt>
                <c:pt idx="563">
                  <c:v>42523</c:v>
                </c:pt>
                <c:pt idx="564">
                  <c:v>42524</c:v>
                </c:pt>
                <c:pt idx="565">
                  <c:v>42527</c:v>
                </c:pt>
                <c:pt idx="566">
                  <c:v>42528</c:v>
                </c:pt>
                <c:pt idx="567">
                  <c:v>42529</c:v>
                </c:pt>
                <c:pt idx="568">
                  <c:v>42530</c:v>
                </c:pt>
                <c:pt idx="569">
                  <c:v>42531</c:v>
                </c:pt>
                <c:pt idx="570">
                  <c:v>42534</c:v>
                </c:pt>
                <c:pt idx="571">
                  <c:v>42535</c:v>
                </c:pt>
                <c:pt idx="572">
                  <c:v>42536</c:v>
                </c:pt>
                <c:pt idx="573">
                  <c:v>42537</c:v>
                </c:pt>
                <c:pt idx="574">
                  <c:v>42538</c:v>
                </c:pt>
                <c:pt idx="575">
                  <c:v>42541</c:v>
                </c:pt>
                <c:pt idx="576">
                  <c:v>42542</c:v>
                </c:pt>
                <c:pt idx="577">
                  <c:v>42543</c:v>
                </c:pt>
                <c:pt idx="578">
                  <c:v>42544</c:v>
                </c:pt>
                <c:pt idx="579">
                  <c:v>42545</c:v>
                </c:pt>
                <c:pt idx="580">
                  <c:v>42548</c:v>
                </c:pt>
                <c:pt idx="581">
                  <c:v>42549</c:v>
                </c:pt>
                <c:pt idx="582">
                  <c:v>42550</c:v>
                </c:pt>
                <c:pt idx="583">
                  <c:v>42551</c:v>
                </c:pt>
                <c:pt idx="584">
                  <c:v>42552</c:v>
                </c:pt>
                <c:pt idx="585">
                  <c:v>42556</c:v>
                </c:pt>
                <c:pt idx="586">
                  <c:v>42557</c:v>
                </c:pt>
                <c:pt idx="587">
                  <c:v>42558</c:v>
                </c:pt>
                <c:pt idx="588">
                  <c:v>42559</c:v>
                </c:pt>
                <c:pt idx="589">
                  <c:v>42562</c:v>
                </c:pt>
                <c:pt idx="590">
                  <c:v>42563</c:v>
                </c:pt>
                <c:pt idx="591">
                  <c:v>42564</c:v>
                </c:pt>
                <c:pt idx="592">
                  <c:v>42565</c:v>
                </c:pt>
                <c:pt idx="593">
                  <c:v>42566</c:v>
                </c:pt>
                <c:pt idx="594">
                  <c:v>42569</c:v>
                </c:pt>
                <c:pt idx="595">
                  <c:v>42570</c:v>
                </c:pt>
                <c:pt idx="596">
                  <c:v>42571</c:v>
                </c:pt>
                <c:pt idx="597">
                  <c:v>42572</c:v>
                </c:pt>
                <c:pt idx="598">
                  <c:v>42573</c:v>
                </c:pt>
                <c:pt idx="599">
                  <c:v>42576</c:v>
                </c:pt>
                <c:pt idx="600">
                  <c:v>42577</c:v>
                </c:pt>
                <c:pt idx="601">
                  <c:v>42578</c:v>
                </c:pt>
                <c:pt idx="602">
                  <c:v>42579</c:v>
                </c:pt>
                <c:pt idx="603">
                  <c:v>42580</c:v>
                </c:pt>
                <c:pt idx="604">
                  <c:v>42583</c:v>
                </c:pt>
                <c:pt idx="605">
                  <c:v>42584</c:v>
                </c:pt>
                <c:pt idx="606">
                  <c:v>42585</c:v>
                </c:pt>
                <c:pt idx="607">
                  <c:v>42586</c:v>
                </c:pt>
                <c:pt idx="608">
                  <c:v>42587</c:v>
                </c:pt>
                <c:pt idx="609">
                  <c:v>42590</c:v>
                </c:pt>
                <c:pt idx="610">
                  <c:v>42591</c:v>
                </c:pt>
                <c:pt idx="611">
                  <c:v>42592</c:v>
                </c:pt>
                <c:pt idx="612">
                  <c:v>42593</c:v>
                </c:pt>
                <c:pt idx="613">
                  <c:v>42594</c:v>
                </c:pt>
                <c:pt idx="614">
                  <c:v>42597</c:v>
                </c:pt>
                <c:pt idx="615">
                  <c:v>42598</c:v>
                </c:pt>
                <c:pt idx="616">
                  <c:v>42599</c:v>
                </c:pt>
                <c:pt idx="617">
                  <c:v>42600</c:v>
                </c:pt>
                <c:pt idx="618">
                  <c:v>42601</c:v>
                </c:pt>
                <c:pt idx="619">
                  <c:v>42604</c:v>
                </c:pt>
                <c:pt idx="620">
                  <c:v>42605</c:v>
                </c:pt>
                <c:pt idx="621">
                  <c:v>42606</c:v>
                </c:pt>
                <c:pt idx="622">
                  <c:v>42607</c:v>
                </c:pt>
                <c:pt idx="623">
                  <c:v>42608</c:v>
                </c:pt>
                <c:pt idx="624">
                  <c:v>42611</c:v>
                </c:pt>
                <c:pt idx="625">
                  <c:v>42612</c:v>
                </c:pt>
                <c:pt idx="626">
                  <c:v>42613</c:v>
                </c:pt>
                <c:pt idx="627">
                  <c:v>42614</c:v>
                </c:pt>
                <c:pt idx="628">
                  <c:v>42615</c:v>
                </c:pt>
                <c:pt idx="629">
                  <c:v>42619</c:v>
                </c:pt>
                <c:pt idx="630">
                  <c:v>42620</c:v>
                </c:pt>
                <c:pt idx="631">
                  <c:v>42621</c:v>
                </c:pt>
                <c:pt idx="632">
                  <c:v>42622</c:v>
                </c:pt>
                <c:pt idx="633">
                  <c:v>42625</c:v>
                </c:pt>
                <c:pt idx="634">
                  <c:v>42626</c:v>
                </c:pt>
                <c:pt idx="635">
                  <c:v>42627</c:v>
                </c:pt>
                <c:pt idx="636">
                  <c:v>42628</c:v>
                </c:pt>
                <c:pt idx="637">
                  <c:v>42629</c:v>
                </c:pt>
                <c:pt idx="638">
                  <c:v>42632</c:v>
                </c:pt>
                <c:pt idx="639">
                  <c:v>42633</c:v>
                </c:pt>
                <c:pt idx="640">
                  <c:v>42634</c:v>
                </c:pt>
                <c:pt idx="641">
                  <c:v>42635</c:v>
                </c:pt>
                <c:pt idx="642">
                  <c:v>42636</c:v>
                </c:pt>
                <c:pt idx="643">
                  <c:v>42639</c:v>
                </c:pt>
                <c:pt idx="644">
                  <c:v>42640</c:v>
                </c:pt>
                <c:pt idx="645">
                  <c:v>42641</c:v>
                </c:pt>
                <c:pt idx="646">
                  <c:v>42642</c:v>
                </c:pt>
                <c:pt idx="647">
                  <c:v>42643</c:v>
                </c:pt>
                <c:pt idx="648">
                  <c:v>42646</c:v>
                </c:pt>
                <c:pt idx="649">
                  <c:v>42647</c:v>
                </c:pt>
                <c:pt idx="650">
                  <c:v>42648</c:v>
                </c:pt>
                <c:pt idx="651">
                  <c:v>42649</c:v>
                </c:pt>
                <c:pt idx="652">
                  <c:v>42650</c:v>
                </c:pt>
                <c:pt idx="653">
                  <c:v>42653</c:v>
                </c:pt>
                <c:pt idx="654">
                  <c:v>42654</c:v>
                </c:pt>
                <c:pt idx="655">
                  <c:v>42655</c:v>
                </c:pt>
                <c:pt idx="656">
                  <c:v>42656</c:v>
                </c:pt>
                <c:pt idx="657">
                  <c:v>42657</c:v>
                </c:pt>
                <c:pt idx="658">
                  <c:v>42660</c:v>
                </c:pt>
                <c:pt idx="659">
                  <c:v>42661</c:v>
                </c:pt>
                <c:pt idx="660">
                  <c:v>42662</c:v>
                </c:pt>
                <c:pt idx="661">
                  <c:v>42663</c:v>
                </c:pt>
                <c:pt idx="662">
                  <c:v>42664</c:v>
                </c:pt>
                <c:pt idx="663">
                  <c:v>42667</c:v>
                </c:pt>
                <c:pt idx="664">
                  <c:v>42668</c:v>
                </c:pt>
                <c:pt idx="665">
                  <c:v>42669</c:v>
                </c:pt>
                <c:pt idx="666">
                  <c:v>42670</c:v>
                </c:pt>
                <c:pt idx="667">
                  <c:v>42671</c:v>
                </c:pt>
                <c:pt idx="668">
                  <c:v>42674</c:v>
                </c:pt>
                <c:pt idx="669">
                  <c:v>42675</c:v>
                </c:pt>
                <c:pt idx="670">
                  <c:v>42676</c:v>
                </c:pt>
                <c:pt idx="671">
                  <c:v>42677</c:v>
                </c:pt>
                <c:pt idx="672">
                  <c:v>42678</c:v>
                </c:pt>
                <c:pt idx="673">
                  <c:v>42681</c:v>
                </c:pt>
                <c:pt idx="674">
                  <c:v>42682</c:v>
                </c:pt>
                <c:pt idx="675">
                  <c:v>42683</c:v>
                </c:pt>
                <c:pt idx="676">
                  <c:v>42684</c:v>
                </c:pt>
                <c:pt idx="677">
                  <c:v>42685</c:v>
                </c:pt>
                <c:pt idx="678">
                  <c:v>42688</c:v>
                </c:pt>
                <c:pt idx="679">
                  <c:v>42689</c:v>
                </c:pt>
                <c:pt idx="680">
                  <c:v>42690</c:v>
                </c:pt>
                <c:pt idx="681">
                  <c:v>42691</c:v>
                </c:pt>
                <c:pt idx="682">
                  <c:v>42692</c:v>
                </c:pt>
                <c:pt idx="683">
                  <c:v>42695</c:v>
                </c:pt>
                <c:pt idx="684">
                  <c:v>42696</c:v>
                </c:pt>
                <c:pt idx="685">
                  <c:v>42697</c:v>
                </c:pt>
                <c:pt idx="686">
                  <c:v>42699</c:v>
                </c:pt>
                <c:pt idx="687">
                  <c:v>42702</c:v>
                </c:pt>
                <c:pt idx="688">
                  <c:v>42703</c:v>
                </c:pt>
                <c:pt idx="689">
                  <c:v>42704</c:v>
                </c:pt>
                <c:pt idx="690">
                  <c:v>42705</c:v>
                </c:pt>
                <c:pt idx="691">
                  <c:v>42706</c:v>
                </c:pt>
                <c:pt idx="692">
                  <c:v>42709</c:v>
                </c:pt>
                <c:pt idx="693">
                  <c:v>42710</c:v>
                </c:pt>
                <c:pt idx="694">
                  <c:v>42711</c:v>
                </c:pt>
                <c:pt idx="695">
                  <c:v>42712</c:v>
                </c:pt>
                <c:pt idx="696">
                  <c:v>42713</c:v>
                </c:pt>
                <c:pt idx="697">
                  <c:v>42716</c:v>
                </c:pt>
                <c:pt idx="698">
                  <c:v>42717</c:v>
                </c:pt>
                <c:pt idx="699">
                  <c:v>42718</c:v>
                </c:pt>
                <c:pt idx="700">
                  <c:v>42719</c:v>
                </c:pt>
                <c:pt idx="701">
                  <c:v>42720</c:v>
                </c:pt>
                <c:pt idx="702">
                  <c:v>42723</c:v>
                </c:pt>
                <c:pt idx="703">
                  <c:v>42724</c:v>
                </c:pt>
                <c:pt idx="704">
                  <c:v>42725</c:v>
                </c:pt>
                <c:pt idx="705">
                  <c:v>42726</c:v>
                </c:pt>
                <c:pt idx="706">
                  <c:v>42727</c:v>
                </c:pt>
                <c:pt idx="707">
                  <c:v>42731</c:v>
                </c:pt>
                <c:pt idx="708">
                  <c:v>42732</c:v>
                </c:pt>
                <c:pt idx="709">
                  <c:v>42733</c:v>
                </c:pt>
                <c:pt idx="710">
                  <c:v>42734</c:v>
                </c:pt>
                <c:pt idx="711">
                  <c:v>42738</c:v>
                </c:pt>
                <c:pt idx="712">
                  <c:v>42739</c:v>
                </c:pt>
                <c:pt idx="713">
                  <c:v>42740</c:v>
                </c:pt>
                <c:pt idx="714">
                  <c:v>42741</c:v>
                </c:pt>
                <c:pt idx="715">
                  <c:v>42744</c:v>
                </c:pt>
                <c:pt idx="716">
                  <c:v>42745</c:v>
                </c:pt>
                <c:pt idx="717">
                  <c:v>42746</c:v>
                </c:pt>
                <c:pt idx="718">
                  <c:v>42747</c:v>
                </c:pt>
                <c:pt idx="719">
                  <c:v>42748</c:v>
                </c:pt>
                <c:pt idx="720">
                  <c:v>42752</c:v>
                </c:pt>
                <c:pt idx="721">
                  <c:v>42753</c:v>
                </c:pt>
                <c:pt idx="722">
                  <c:v>42754</c:v>
                </c:pt>
                <c:pt idx="723">
                  <c:v>42755</c:v>
                </c:pt>
                <c:pt idx="724">
                  <c:v>42758</c:v>
                </c:pt>
                <c:pt idx="725">
                  <c:v>42759</c:v>
                </c:pt>
                <c:pt idx="726">
                  <c:v>42760</c:v>
                </c:pt>
                <c:pt idx="727">
                  <c:v>42761</c:v>
                </c:pt>
                <c:pt idx="728">
                  <c:v>42762</c:v>
                </c:pt>
                <c:pt idx="729">
                  <c:v>42765</c:v>
                </c:pt>
                <c:pt idx="730">
                  <c:v>42766</c:v>
                </c:pt>
                <c:pt idx="731">
                  <c:v>42767</c:v>
                </c:pt>
                <c:pt idx="732">
                  <c:v>42768</c:v>
                </c:pt>
                <c:pt idx="733">
                  <c:v>42769</c:v>
                </c:pt>
                <c:pt idx="734">
                  <c:v>42772</c:v>
                </c:pt>
                <c:pt idx="735">
                  <c:v>42773</c:v>
                </c:pt>
                <c:pt idx="736">
                  <c:v>42774</c:v>
                </c:pt>
                <c:pt idx="737">
                  <c:v>42775</c:v>
                </c:pt>
                <c:pt idx="738">
                  <c:v>42776</c:v>
                </c:pt>
                <c:pt idx="739">
                  <c:v>42779</c:v>
                </c:pt>
                <c:pt idx="740">
                  <c:v>42780</c:v>
                </c:pt>
                <c:pt idx="741">
                  <c:v>42781</c:v>
                </c:pt>
                <c:pt idx="742">
                  <c:v>42782</c:v>
                </c:pt>
                <c:pt idx="743">
                  <c:v>42783</c:v>
                </c:pt>
                <c:pt idx="744">
                  <c:v>42787</c:v>
                </c:pt>
                <c:pt idx="745">
                  <c:v>42788</c:v>
                </c:pt>
                <c:pt idx="746">
                  <c:v>42789</c:v>
                </c:pt>
                <c:pt idx="747">
                  <c:v>42790</c:v>
                </c:pt>
                <c:pt idx="748">
                  <c:v>42793</c:v>
                </c:pt>
                <c:pt idx="749">
                  <c:v>42794</c:v>
                </c:pt>
                <c:pt idx="750">
                  <c:v>42795</c:v>
                </c:pt>
                <c:pt idx="751">
                  <c:v>42796</c:v>
                </c:pt>
                <c:pt idx="752">
                  <c:v>42797</c:v>
                </c:pt>
                <c:pt idx="753">
                  <c:v>42800</c:v>
                </c:pt>
                <c:pt idx="754">
                  <c:v>42801</c:v>
                </c:pt>
                <c:pt idx="755">
                  <c:v>42802</c:v>
                </c:pt>
                <c:pt idx="756">
                  <c:v>42803</c:v>
                </c:pt>
                <c:pt idx="757">
                  <c:v>42804</c:v>
                </c:pt>
                <c:pt idx="758">
                  <c:v>42807</c:v>
                </c:pt>
                <c:pt idx="759">
                  <c:v>42808</c:v>
                </c:pt>
                <c:pt idx="760">
                  <c:v>42809</c:v>
                </c:pt>
                <c:pt idx="761">
                  <c:v>42810</c:v>
                </c:pt>
                <c:pt idx="762">
                  <c:v>42811</c:v>
                </c:pt>
                <c:pt idx="763">
                  <c:v>42814</c:v>
                </c:pt>
                <c:pt idx="764">
                  <c:v>42815</c:v>
                </c:pt>
                <c:pt idx="765">
                  <c:v>42816</c:v>
                </c:pt>
                <c:pt idx="766">
                  <c:v>42817</c:v>
                </c:pt>
                <c:pt idx="767">
                  <c:v>42818</c:v>
                </c:pt>
                <c:pt idx="768">
                  <c:v>42821</c:v>
                </c:pt>
                <c:pt idx="769">
                  <c:v>42822</c:v>
                </c:pt>
                <c:pt idx="770">
                  <c:v>42823</c:v>
                </c:pt>
                <c:pt idx="771">
                  <c:v>42824</c:v>
                </c:pt>
                <c:pt idx="772">
                  <c:v>42825</c:v>
                </c:pt>
                <c:pt idx="773">
                  <c:v>42828</c:v>
                </c:pt>
                <c:pt idx="774">
                  <c:v>42829</c:v>
                </c:pt>
                <c:pt idx="775">
                  <c:v>42830</c:v>
                </c:pt>
                <c:pt idx="776">
                  <c:v>42831</c:v>
                </c:pt>
                <c:pt idx="777">
                  <c:v>42832</c:v>
                </c:pt>
                <c:pt idx="778">
                  <c:v>42835</c:v>
                </c:pt>
                <c:pt idx="779">
                  <c:v>42836</c:v>
                </c:pt>
                <c:pt idx="780">
                  <c:v>42837</c:v>
                </c:pt>
                <c:pt idx="781">
                  <c:v>42838</c:v>
                </c:pt>
                <c:pt idx="782">
                  <c:v>42842</c:v>
                </c:pt>
                <c:pt idx="783">
                  <c:v>42843</c:v>
                </c:pt>
                <c:pt idx="784">
                  <c:v>42844</c:v>
                </c:pt>
                <c:pt idx="785">
                  <c:v>42845</c:v>
                </c:pt>
                <c:pt idx="786">
                  <c:v>42846</c:v>
                </c:pt>
                <c:pt idx="787">
                  <c:v>42849</c:v>
                </c:pt>
                <c:pt idx="788">
                  <c:v>42850</c:v>
                </c:pt>
                <c:pt idx="789">
                  <c:v>42851</c:v>
                </c:pt>
                <c:pt idx="790">
                  <c:v>42852</c:v>
                </c:pt>
                <c:pt idx="791">
                  <c:v>42853</c:v>
                </c:pt>
                <c:pt idx="792">
                  <c:v>42856</c:v>
                </c:pt>
                <c:pt idx="793">
                  <c:v>42857</c:v>
                </c:pt>
                <c:pt idx="794">
                  <c:v>42858</c:v>
                </c:pt>
                <c:pt idx="795">
                  <c:v>42859</c:v>
                </c:pt>
                <c:pt idx="796">
                  <c:v>42860</c:v>
                </c:pt>
                <c:pt idx="797">
                  <c:v>42863</c:v>
                </c:pt>
                <c:pt idx="798">
                  <c:v>42864</c:v>
                </c:pt>
                <c:pt idx="799">
                  <c:v>42865</c:v>
                </c:pt>
                <c:pt idx="800">
                  <c:v>42866</c:v>
                </c:pt>
                <c:pt idx="801">
                  <c:v>42867</c:v>
                </c:pt>
                <c:pt idx="802">
                  <c:v>42870</c:v>
                </c:pt>
                <c:pt idx="803">
                  <c:v>42871</c:v>
                </c:pt>
                <c:pt idx="804">
                  <c:v>42872</c:v>
                </c:pt>
                <c:pt idx="805">
                  <c:v>42873</c:v>
                </c:pt>
                <c:pt idx="806">
                  <c:v>42874</c:v>
                </c:pt>
                <c:pt idx="807">
                  <c:v>42877</c:v>
                </c:pt>
                <c:pt idx="808">
                  <c:v>42878</c:v>
                </c:pt>
                <c:pt idx="809">
                  <c:v>42879</c:v>
                </c:pt>
                <c:pt idx="810">
                  <c:v>42880</c:v>
                </c:pt>
                <c:pt idx="811">
                  <c:v>42881</c:v>
                </c:pt>
                <c:pt idx="812">
                  <c:v>42885</c:v>
                </c:pt>
                <c:pt idx="813">
                  <c:v>42886</c:v>
                </c:pt>
                <c:pt idx="814">
                  <c:v>42887</c:v>
                </c:pt>
                <c:pt idx="815">
                  <c:v>42888</c:v>
                </c:pt>
                <c:pt idx="816">
                  <c:v>42891</c:v>
                </c:pt>
                <c:pt idx="817">
                  <c:v>42892</c:v>
                </c:pt>
                <c:pt idx="818">
                  <c:v>42893</c:v>
                </c:pt>
                <c:pt idx="819">
                  <c:v>42894</c:v>
                </c:pt>
                <c:pt idx="820">
                  <c:v>42895</c:v>
                </c:pt>
                <c:pt idx="821">
                  <c:v>42898</c:v>
                </c:pt>
                <c:pt idx="822">
                  <c:v>42899</c:v>
                </c:pt>
                <c:pt idx="823">
                  <c:v>42900</c:v>
                </c:pt>
                <c:pt idx="824">
                  <c:v>42901</c:v>
                </c:pt>
                <c:pt idx="825">
                  <c:v>42902</c:v>
                </c:pt>
                <c:pt idx="826">
                  <c:v>42905</c:v>
                </c:pt>
                <c:pt idx="827">
                  <c:v>42906</c:v>
                </c:pt>
                <c:pt idx="828">
                  <c:v>42907</c:v>
                </c:pt>
                <c:pt idx="829">
                  <c:v>42908</c:v>
                </c:pt>
                <c:pt idx="830">
                  <c:v>42909</c:v>
                </c:pt>
                <c:pt idx="831">
                  <c:v>42912</c:v>
                </c:pt>
                <c:pt idx="832">
                  <c:v>42913</c:v>
                </c:pt>
                <c:pt idx="833">
                  <c:v>42914</c:v>
                </c:pt>
                <c:pt idx="834">
                  <c:v>42915</c:v>
                </c:pt>
                <c:pt idx="835">
                  <c:v>42916</c:v>
                </c:pt>
                <c:pt idx="836">
                  <c:v>42919</c:v>
                </c:pt>
                <c:pt idx="837">
                  <c:v>42921</c:v>
                </c:pt>
                <c:pt idx="838">
                  <c:v>42922</c:v>
                </c:pt>
                <c:pt idx="839">
                  <c:v>42923</c:v>
                </c:pt>
                <c:pt idx="840">
                  <c:v>42926</c:v>
                </c:pt>
                <c:pt idx="841">
                  <c:v>42927</c:v>
                </c:pt>
                <c:pt idx="842">
                  <c:v>42928</c:v>
                </c:pt>
                <c:pt idx="843">
                  <c:v>42929</c:v>
                </c:pt>
                <c:pt idx="844">
                  <c:v>42930</c:v>
                </c:pt>
                <c:pt idx="845">
                  <c:v>42933</c:v>
                </c:pt>
                <c:pt idx="846">
                  <c:v>42934</c:v>
                </c:pt>
                <c:pt idx="847">
                  <c:v>42935</c:v>
                </c:pt>
                <c:pt idx="848">
                  <c:v>42936</c:v>
                </c:pt>
                <c:pt idx="849">
                  <c:v>42937</c:v>
                </c:pt>
                <c:pt idx="850">
                  <c:v>42940</c:v>
                </c:pt>
                <c:pt idx="851">
                  <c:v>42941</c:v>
                </c:pt>
                <c:pt idx="852">
                  <c:v>42942</c:v>
                </c:pt>
                <c:pt idx="853">
                  <c:v>42943</c:v>
                </c:pt>
                <c:pt idx="854">
                  <c:v>42944</c:v>
                </c:pt>
                <c:pt idx="855">
                  <c:v>42947</c:v>
                </c:pt>
                <c:pt idx="856">
                  <c:v>42948</c:v>
                </c:pt>
                <c:pt idx="857">
                  <c:v>42949</c:v>
                </c:pt>
                <c:pt idx="858">
                  <c:v>42950</c:v>
                </c:pt>
                <c:pt idx="859">
                  <c:v>42951</c:v>
                </c:pt>
                <c:pt idx="860">
                  <c:v>42954</c:v>
                </c:pt>
                <c:pt idx="861">
                  <c:v>42955</c:v>
                </c:pt>
                <c:pt idx="862">
                  <c:v>42956</c:v>
                </c:pt>
                <c:pt idx="863">
                  <c:v>42957</c:v>
                </c:pt>
                <c:pt idx="864">
                  <c:v>42958</c:v>
                </c:pt>
                <c:pt idx="865">
                  <c:v>42961</c:v>
                </c:pt>
                <c:pt idx="866">
                  <c:v>42962</c:v>
                </c:pt>
                <c:pt idx="867">
                  <c:v>42963</c:v>
                </c:pt>
                <c:pt idx="868">
                  <c:v>42964</c:v>
                </c:pt>
                <c:pt idx="869">
                  <c:v>42965</c:v>
                </c:pt>
                <c:pt idx="870">
                  <c:v>42968</c:v>
                </c:pt>
                <c:pt idx="871">
                  <c:v>42969</c:v>
                </c:pt>
                <c:pt idx="872">
                  <c:v>42970</c:v>
                </c:pt>
                <c:pt idx="873">
                  <c:v>42971</c:v>
                </c:pt>
                <c:pt idx="874">
                  <c:v>42972</c:v>
                </c:pt>
                <c:pt idx="875">
                  <c:v>42975</c:v>
                </c:pt>
                <c:pt idx="876">
                  <c:v>42976</c:v>
                </c:pt>
                <c:pt idx="877">
                  <c:v>42977</c:v>
                </c:pt>
                <c:pt idx="878">
                  <c:v>42978</c:v>
                </c:pt>
                <c:pt idx="879">
                  <c:v>42979</c:v>
                </c:pt>
                <c:pt idx="880">
                  <c:v>42983</c:v>
                </c:pt>
                <c:pt idx="881">
                  <c:v>42984</c:v>
                </c:pt>
                <c:pt idx="882">
                  <c:v>42985</c:v>
                </c:pt>
                <c:pt idx="883">
                  <c:v>42986</c:v>
                </c:pt>
                <c:pt idx="884">
                  <c:v>42989</c:v>
                </c:pt>
                <c:pt idx="885">
                  <c:v>42990</c:v>
                </c:pt>
                <c:pt idx="886">
                  <c:v>42991</c:v>
                </c:pt>
                <c:pt idx="887">
                  <c:v>42992</c:v>
                </c:pt>
                <c:pt idx="888">
                  <c:v>42993</c:v>
                </c:pt>
                <c:pt idx="889">
                  <c:v>42996</c:v>
                </c:pt>
                <c:pt idx="890">
                  <c:v>42997</c:v>
                </c:pt>
                <c:pt idx="891">
                  <c:v>42998</c:v>
                </c:pt>
                <c:pt idx="892">
                  <c:v>42999</c:v>
                </c:pt>
                <c:pt idx="893">
                  <c:v>43000</c:v>
                </c:pt>
                <c:pt idx="894">
                  <c:v>43003</c:v>
                </c:pt>
                <c:pt idx="895">
                  <c:v>43004</c:v>
                </c:pt>
                <c:pt idx="896">
                  <c:v>43005</c:v>
                </c:pt>
                <c:pt idx="897">
                  <c:v>43006</c:v>
                </c:pt>
                <c:pt idx="898">
                  <c:v>43007</c:v>
                </c:pt>
                <c:pt idx="899">
                  <c:v>43010</c:v>
                </c:pt>
                <c:pt idx="900">
                  <c:v>43011</c:v>
                </c:pt>
                <c:pt idx="901">
                  <c:v>43012</c:v>
                </c:pt>
                <c:pt idx="902">
                  <c:v>43013</c:v>
                </c:pt>
                <c:pt idx="903">
                  <c:v>43014</c:v>
                </c:pt>
                <c:pt idx="904">
                  <c:v>43017</c:v>
                </c:pt>
                <c:pt idx="905">
                  <c:v>43018</c:v>
                </c:pt>
                <c:pt idx="906">
                  <c:v>43019</c:v>
                </c:pt>
                <c:pt idx="907">
                  <c:v>43020</c:v>
                </c:pt>
                <c:pt idx="908">
                  <c:v>43021</c:v>
                </c:pt>
                <c:pt idx="909">
                  <c:v>43024</c:v>
                </c:pt>
                <c:pt idx="910">
                  <c:v>43025</c:v>
                </c:pt>
                <c:pt idx="911">
                  <c:v>43026</c:v>
                </c:pt>
                <c:pt idx="912">
                  <c:v>43027</c:v>
                </c:pt>
                <c:pt idx="913">
                  <c:v>43028</c:v>
                </c:pt>
                <c:pt idx="914">
                  <c:v>43031</c:v>
                </c:pt>
                <c:pt idx="915">
                  <c:v>43032</c:v>
                </c:pt>
                <c:pt idx="916">
                  <c:v>43033</c:v>
                </c:pt>
                <c:pt idx="917">
                  <c:v>43034</c:v>
                </c:pt>
                <c:pt idx="918">
                  <c:v>43035</c:v>
                </c:pt>
                <c:pt idx="919">
                  <c:v>43038</c:v>
                </c:pt>
                <c:pt idx="920">
                  <c:v>43039</c:v>
                </c:pt>
                <c:pt idx="921">
                  <c:v>43040</c:v>
                </c:pt>
                <c:pt idx="922">
                  <c:v>43041</c:v>
                </c:pt>
                <c:pt idx="923">
                  <c:v>43042</c:v>
                </c:pt>
                <c:pt idx="924">
                  <c:v>43045</c:v>
                </c:pt>
                <c:pt idx="925">
                  <c:v>43046</c:v>
                </c:pt>
                <c:pt idx="926">
                  <c:v>43047</c:v>
                </c:pt>
                <c:pt idx="927">
                  <c:v>43048</c:v>
                </c:pt>
                <c:pt idx="928">
                  <c:v>43049</c:v>
                </c:pt>
                <c:pt idx="929">
                  <c:v>43052</c:v>
                </c:pt>
                <c:pt idx="930">
                  <c:v>43053</c:v>
                </c:pt>
                <c:pt idx="931">
                  <c:v>43054</c:v>
                </c:pt>
                <c:pt idx="932">
                  <c:v>43055</c:v>
                </c:pt>
                <c:pt idx="933">
                  <c:v>43056</c:v>
                </c:pt>
                <c:pt idx="934">
                  <c:v>43059</c:v>
                </c:pt>
                <c:pt idx="935">
                  <c:v>43060</c:v>
                </c:pt>
                <c:pt idx="936">
                  <c:v>43061</c:v>
                </c:pt>
                <c:pt idx="937">
                  <c:v>43063</c:v>
                </c:pt>
                <c:pt idx="938">
                  <c:v>43066</c:v>
                </c:pt>
                <c:pt idx="939">
                  <c:v>43067</c:v>
                </c:pt>
                <c:pt idx="940">
                  <c:v>43068</c:v>
                </c:pt>
                <c:pt idx="941">
                  <c:v>43069</c:v>
                </c:pt>
                <c:pt idx="942">
                  <c:v>43070</c:v>
                </c:pt>
                <c:pt idx="943">
                  <c:v>43073</c:v>
                </c:pt>
                <c:pt idx="944">
                  <c:v>43074</c:v>
                </c:pt>
                <c:pt idx="945">
                  <c:v>43075</c:v>
                </c:pt>
                <c:pt idx="946">
                  <c:v>43076</c:v>
                </c:pt>
                <c:pt idx="947">
                  <c:v>43077</c:v>
                </c:pt>
                <c:pt idx="948">
                  <c:v>43080</c:v>
                </c:pt>
                <c:pt idx="949">
                  <c:v>43081</c:v>
                </c:pt>
                <c:pt idx="950">
                  <c:v>43082</c:v>
                </c:pt>
                <c:pt idx="951">
                  <c:v>43083</c:v>
                </c:pt>
                <c:pt idx="952">
                  <c:v>43084</c:v>
                </c:pt>
                <c:pt idx="953">
                  <c:v>43087</c:v>
                </c:pt>
                <c:pt idx="954">
                  <c:v>43088</c:v>
                </c:pt>
                <c:pt idx="955">
                  <c:v>43089</c:v>
                </c:pt>
                <c:pt idx="956">
                  <c:v>43090</c:v>
                </c:pt>
                <c:pt idx="957">
                  <c:v>43091</c:v>
                </c:pt>
                <c:pt idx="958">
                  <c:v>43095</c:v>
                </c:pt>
                <c:pt idx="959">
                  <c:v>43096</c:v>
                </c:pt>
                <c:pt idx="960">
                  <c:v>43097</c:v>
                </c:pt>
                <c:pt idx="961">
                  <c:v>43098</c:v>
                </c:pt>
                <c:pt idx="962">
                  <c:v>43102</c:v>
                </c:pt>
                <c:pt idx="963">
                  <c:v>43103</c:v>
                </c:pt>
                <c:pt idx="964">
                  <c:v>43104</c:v>
                </c:pt>
                <c:pt idx="965">
                  <c:v>43105</c:v>
                </c:pt>
                <c:pt idx="966">
                  <c:v>43108</c:v>
                </c:pt>
                <c:pt idx="967">
                  <c:v>43109</c:v>
                </c:pt>
                <c:pt idx="968">
                  <c:v>43110</c:v>
                </c:pt>
                <c:pt idx="969">
                  <c:v>43111</c:v>
                </c:pt>
                <c:pt idx="970">
                  <c:v>43112</c:v>
                </c:pt>
                <c:pt idx="971">
                  <c:v>43116</c:v>
                </c:pt>
                <c:pt idx="972">
                  <c:v>43117</c:v>
                </c:pt>
                <c:pt idx="973">
                  <c:v>43118</c:v>
                </c:pt>
                <c:pt idx="974">
                  <c:v>43119</c:v>
                </c:pt>
                <c:pt idx="975">
                  <c:v>43122</c:v>
                </c:pt>
                <c:pt idx="976">
                  <c:v>43123</c:v>
                </c:pt>
                <c:pt idx="977">
                  <c:v>43124</c:v>
                </c:pt>
                <c:pt idx="978">
                  <c:v>43125</c:v>
                </c:pt>
                <c:pt idx="979">
                  <c:v>43126</c:v>
                </c:pt>
                <c:pt idx="980">
                  <c:v>43129</c:v>
                </c:pt>
                <c:pt idx="981">
                  <c:v>43130</c:v>
                </c:pt>
                <c:pt idx="982">
                  <c:v>43131</c:v>
                </c:pt>
                <c:pt idx="983">
                  <c:v>43132</c:v>
                </c:pt>
                <c:pt idx="984">
                  <c:v>43133</c:v>
                </c:pt>
                <c:pt idx="985">
                  <c:v>43136</c:v>
                </c:pt>
                <c:pt idx="986">
                  <c:v>43137</c:v>
                </c:pt>
                <c:pt idx="987">
                  <c:v>43138</c:v>
                </c:pt>
                <c:pt idx="988">
                  <c:v>43139</c:v>
                </c:pt>
                <c:pt idx="989">
                  <c:v>43140</c:v>
                </c:pt>
                <c:pt idx="990">
                  <c:v>43143</c:v>
                </c:pt>
                <c:pt idx="991">
                  <c:v>43144</c:v>
                </c:pt>
                <c:pt idx="992">
                  <c:v>43145</c:v>
                </c:pt>
                <c:pt idx="993">
                  <c:v>43146</c:v>
                </c:pt>
                <c:pt idx="994">
                  <c:v>43147</c:v>
                </c:pt>
                <c:pt idx="995">
                  <c:v>43151</c:v>
                </c:pt>
                <c:pt idx="996">
                  <c:v>43152</c:v>
                </c:pt>
                <c:pt idx="997">
                  <c:v>43153</c:v>
                </c:pt>
                <c:pt idx="998">
                  <c:v>43154</c:v>
                </c:pt>
                <c:pt idx="999">
                  <c:v>43157</c:v>
                </c:pt>
                <c:pt idx="1000">
                  <c:v>43158</c:v>
                </c:pt>
                <c:pt idx="1001">
                  <c:v>43159</c:v>
                </c:pt>
                <c:pt idx="1002">
                  <c:v>43160</c:v>
                </c:pt>
                <c:pt idx="1003">
                  <c:v>43161</c:v>
                </c:pt>
                <c:pt idx="1004">
                  <c:v>43164</c:v>
                </c:pt>
                <c:pt idx="1005">
                  <c:v>43165</c:v>
                </c:pt>
                <c:pt idx="1006">
                  <c:v>43166</c:v>
                </c:pt>
                <c:pt idx="1007">
                  <c:v>43167</c:v>
                </c:pt>
                <c:pt idx="1008">
                  <c:v>43168</c:v>
                </c:pt>
                <c:pt idx="1009">
                  <c:v>43171</c:v>
                </c:pt>
                <c:pt idx="1010">
                  <c:v>43172</c:v>
                </c:pt>
                <c:pt idx="1011">
                  <c:v>43173</c:v>
                </c:pt>
                <c:pt idx="1012">
                  <c:v>43174</c:v>
                </c:pt>
                <c:pt idx="1013">
                  <c:v>43175</c:v>
                </c:pt>
                <c:pt idx="1014">
                  <c:v>43178</c:v>
                </c:pt>
                <c:pt idx="1015">
                  <c:v>43179</c:v>
                </c:pt>
                <c:pt idx="1016">
                  <c:v>43180</c:v>
                </c:pt>
                <c:pt idx="1017">
                  <c:v>43181</c:v>
                </c:pt>
                <c:pt idx="1018">
                  <c:v>43182</c:v>
                </c:pt>
                <c:pt idx="1019">
                  <c:v>43185</c:v>
                </c:pt>
                <c:pt idx="1020">
                  <c:v>43186</c:v>
                </c:pt>
                <c:pt idx="1021">
                  <c:v>43187</c:v>
                </c:pt>
                <c:pt idx="1022">
                  <c:v>43188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43249</c:v>
                </c:pt>
                <c:pt idx="1064">
                  <c:v>43250</c:v>
                </c:pt>
                <c:pt idx="1065">
                  <c:v>43251</c:v>
                </c:pt>
                <c:pt idx="1066">
                  <c:v>43252</c:v>
                </c:pt>
                <c:pt idx="1067">
                  <c:v>43255</c:v>
                </c:pt>
                <c:pt idx="1068">
                  <c:v>43256</c:v>
                </c:pt>
                <c:pt idx="1069">
                  <c:v>43257</c:v>
                </c:pt>
                <c:pt idx="1070">
                  <c:v>43258</c:v>
                </c:pt>
                <c:pt idx="1071">
                  <c:v>43259</c:v>
                </c:pt>
                <c:pt idx="1072">
                  <c:v>43262</c:v>
                </c:pt>
                <c:pt idx="1073">
                  <c:v>43263</c:v>
                </c:pt>
                <c:pt idx="1074">
                  <c:v>43264</c:v>
                </c:pt>
                <c:pt idx="1075">
                  <c:v>43265</c:v>
                </c:pt>
                <c:pt idx="1076">
                  <c:v>43266</c:v>
                </c:pt>
                <c:pt idx="1077">
                  <c:v>43269</c:v>
                </c:pt>
                <c:pt idx="1078">
                  <c:v>43270</c:v>
                </c:pt>
                <c:pt idx="1079">
                  <c:v>43271</c:v>
                </c:pt>
                <c:pt idx="1080">
                  <c:v>43272</c:v>
                </c:pt>
                <c:pt idx="1081">
                  <c:v>43273</c:v>
                </c:pt>
                <c:pt idx="1082">
                  <c:v>43276</c:v>
                </c:pt>
                <c:pt idx="1083">
                  <c:v>43277</c:v>
                </c:pt>
                <c:pt idx="1084">
                  <c:v>43278</c:v>
                </c:pt>
                <c:pt idx="1085">
                  <c:v>43279</c:v>
                </c:pt>
                <c:pt idx="1086">
                  <c:v>43280</c:v>
                </c:pt>
                <c:pt idx="1087">
                  <c:v>43283</c:v>
                </c:pt>
                <c:pt idx="1088">
                  <c:v>43284</c:v>
                </c:pt>
                <c:pt idx="1089">
                  <c:v>43286</c:v>
                </c:pt>
                <c:pt idx="1090">
                  <c:v>43287</c:v>
                </c:pt>
                <c:pt idx="1091">
                  <c:v>43290</c:v>
                </c:pt>
                <c:pt idx="1092">
                  <c:v>43291</c:v>
                </c:pt>
                <c:pt idx="1093">
                  <c:v>43292</c:v>
                </c:pt>
                <c:pt idx="1094">
                  <c:v>43293</c:v>
                </c:pt>
                <c:pt idx="1095">
                  <c:v>43294</c:v>
                </c:pt>
                <c:pt idx="1096">
                  <c:v>43297</c:v>
                </c:pt>
                <c:pt idx="1097">
                  <c:v>43298</c:v>
                </c:pt>
                <c:pt idx="1098">
                  <c:v>43299</c:v>
                </c:pt>
                <c:pt idx="1099">
                  <c:v>43300</c:v>
                </c:pt>
                <c:pt idx="1100">
                  <c:v>43301</c:v>
                </c:pt>
                <c:pt idx="1101">
                  <c:v>43304</c:v>
                </c:pt>
                <c:pt idx="1102">
                  <c:v>43305</c:v>
                </c:pt>
                <c:pt idx="1103">
                  <c:v>43306</c:v>
                </c:pt>
                <c:pt idx="1104">
                  <c:v>43307</c:v>
                </c:pt>
                <c:pt idx="1105">
                  <c:v>43308</c:v>
                </c:pt>
                <c:pt idx="1106">
                  <c:v>43311</c:v>
                </c:pt>
                <c:pt idx="1107">
                  <c:v>43312</c:v>
                </c:pt>
                <c:pt idx="1108">
                  <c:v>43313</c:v>
                </c:pt>
                <c:pt idx="1109">
                  <c:v>43314</c:v>
                </c:pt>
                <c:pt idx="1110">
                  <c:v>43315</c:v>
                </c:pt>
                <c:pt idx="1111">
                  <c:v>43318</c:v>
                </c:pt>
                <c:pt idx="1112">
                  <c:v>43319</c:v>
                </c:pt>
                <c:pt idx="1113">
                  <c:v>43320</c:v>
                </c:pt>
                <c:pt idx="1114">
                  <c:v>43321</c:v>
                </c:pt>
                <c:pt idx="1115">
                  <c:v>43322</c:v>
                </c:pt>
                <c:pt idx="1116">
                  <c:v>43325</c:v>
                </c:pt>
                <c:pt idx="1117">
                  <c:v>43326</c:v>
                </c:pt>
                <c:pt idx="1118">
                  <c:v>43327</c:v>
                </c:pt>
                <c:pt idx="1119">
                  <c:v>43328</c:v>
                </c:pt>
                <c:pt idx="1120">
                  <c:v>43329</c:v>
                </c:pt>
                <c:pt idx="1121">
                  <c:v>43332</c:v>
                </c:pt>
                <c:pt idx="1122">
                  <c:v>43333</c:v>
                </c:pt>
                <c:pt idx="1123">
                  <c:v>43334</c:v>
                </c:pt>
                <c:pt idx="1124">
                  <c:v>43335</c:v>
                </c:pt>
                <c:pt idx="1125">
                  <c:v>43336</c:v>
                </c:pt>
                <c:pt idx="1126">
                  <c:v>43339</c:v>
                </c:pt>
                <c:pt idx="1127">
                  <c:v>43340</c:v>
                </c:pt>
                <c:pt idx="1128">
                  <c:v>43341</c:v>
                </c:pt>
                <c:pt idx="1129">
                  <c:v>43342</c:v>
                </c:pt>
                <c:pt idx="1130">
                  <c:v>43343</c:v>
                </c:pt>
                <c:pt idx="1131">
                  <c:v>43347</c:v>
                </c:pt>
                <c:pt idx="1132">
                  <c:v>43348</c:v>
                </c:pt>
                <c:pt idx="1133">
                  <c:v>43349</c:v>
                </c:pt>
                <c:pt idx="1134">
                  <c:v>43350</c:v>
                </c:pt>
                <c:pt idx="1135">
                  <c:v>43353</c:v>
                </c:pt>
                <c:pt idx="1136">
                  <c:v>43354</c:v>
                </c:pt>
                <c:pt idx="1137">
                  <c:v>43355</c:v>
                </c:pt>
                <c:pt idx="1138">
                  <c:v>43356</c:v>
                </c:pt>
                <c:pt idx="1139">
                  <c:v>43357</c:v>
                </c:pt>
                <c:pt idx="1140">
                  <c:v>43360</c:v>
                </c:pt>
                <c:pt idx="1141">
                  <c:v>43361</c:v>
                </c:pt>
                <c:pt idx="1142">
                  <c:v>43362</c:v>
                </c:pt>
                <c:pt idx="1143">
                  <c:v>43363</c:v>
                </c:pt>
                <c:pt idx="1144">
                  <c:v>43364</c:v>
                </c:pt>
                <c:pt idx="1145">
                  <c:v>43367</c:v>
                </c:pt>
                <c:pt idx="1146">
                  <c:v>43368</c:v>
                </c:pt>
                <c:pt idx="1147">
                  <c:v>43369</c:v>
                </c:pt>
                <c:pt idx="1148">
                  <c:v>43370</c:v>
                </c:pt>
                <c:pt idx="1149">
                  <c:v>43371</c:v>
                </c:pt>
                <c:pt idx="1150">
                  <c:v>43374</c:v>
                </c:pt>
                <c:pt idx="1151">
                  <c:v>43375</c:v>
                </c:pt>
                <c:pt idx="1152">
                  <c:v>43376</c:v>
                </c:pt>
                <c:pt idx="1153">
                  <c:v>43377</c:v>
                </c:pt>
                <c:pt idx="1154">
                  <c:v>43378</c:v>
                </c:pt>
                <c:pt idx="1155">
                  <c:v>43381</c:v>
                </c:pt>
                <c:pt idx="1156">
                  <c:v>43382</c:v>
                </c:pt>
                <c:pt idx="1157">
                  <c:v>43383</c:v>
                </c:pt>
                <c:pt idx="1158">
                  <c:v>43384</c:v>
                </c:pt>
                <c:pt idx="1159">
                  <c:v>43385</c:v>
                </c:pt>
                <c:pt idx="1160">
                  <c:v>43388</c:v>
                </c:pt>
                <c:pt idx="1161">
                  <c:v>43389</c:v>
                </c:pt>
                <c:pt idx="1162">
                  <c:v>43390</c:v>
                </c:pt>
                <c:pt idx="1163">
                  <c:v>43391</c:v>
                </c:pt>
                <c:pt idx="1164">
                  <c:v>43392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43402</c:v>
                </c:pt>
                <c:pt idx="1171">
                  <c:v>43403</c:v>
                </c:pt>
                <c:pt idx="1172">
                  <c:v>43404</c:v>
                </c:pt>
                <c:pt idx="1173">
                  <c:v>43405</c:v>
                </c:pt>
                <c:pt idx="1174">
                  <c:v>43406</c:v>
                </c:pt>
                <c:pt idx="1175">
                  <c:v>43409</c:v>
                </c:pt>
                <c:pt idx="1176">
                  <c:v>43410</c:v>
                </c:pt>
                <c:pt idx="1177">
                  <c:v>43411</c:v>
                </c:pt>
                <c:pt idx="1178">
                  <c:v>43412</c:v>
                </c:pt>
                <c:pt idx="1179">
                  <c:v>43413</c:v>
                </c:pt>
                <c:pt idx="1180">
                  <c:v>43416</c:v>
                </c:pt>
                <c:pt idx="1181">
                  <c:v>43417</c:v>
                </c:pt>
                <c:pt idx="1182">
                  <c:v>43418</c:v>
                </c:pt>
                <c:pt idx="1183">
                  <c:v>43419</c:v>
                </c:pt>
                <c:pt idx="1184">
                  <c:v>43420</c:v>
                </c:pt>
                <c:pt idx="1185">
                  <c:v>43423</c:v>
                </c:pt>
                <c:pt idx="1186">
                  <c:v>43424</c:v>
                </c:pt>
                <c:pt idx="1187">
                  <c:v>43425</c:v>
                </c:pt>
                <c:pt idx="1188">
                  <c:v>43427</c:v>
                </c:pt>
                <c:pt idx="1189">
                  <c:v>43430</c:v>
                </c:pt>
                <c:pt idx="1190">
                  <c:v>43431</c:v>
                </c:pt>
                <c:pt idx="1191">
                  <c:v>43432</c:v>
                </c:pt>
                <c:pt idx="1192">
                  <c:v>43433</c:v>
                </c:pt>
                <c:pt idx="1193">
                  <c:v>43434</c:v>
                </c:pt>
                <c:pt idx="1194">
                  <c:v>43437</c:v>
                </c:pt>
                <c:pt idx="1195">
                  <c:v>43438</c:v>
                </c:pt>
                <c:pt idx="1196">
                  <c:v>43440</c:v>
                </c:pt>
                <c:pt idx="1197">
                  <c:v>43441</c:v>
                </c:pt>
                <c:pt idx="1198">
                  <c:v>43444</c:v>
                </c:pt>
                <c:pt idx="1199">
                  <c:v>43445</c:v>
                </c:pt>
                <c:pt idx="1200">
                  <c:v>43446</c:v>
                </c:pt>
                <c:pt idx="1201">
                  <c:v>43447</c:v>
                </c:pt>
                <c:pt idx="1202">
                  <c:v>43448</c:v>
                </c:pt>
                <c:pt idx="1203">
                  <c:v>43451</c:v>
                </c:pt>
                <c:pt idx="1204">
                  <c:v>43452</c:v>
                </c:pt>
                <c:pt idx="1205">
                  <c:v>43453</c:v>
                </c:pt>
                <c:pt idx="1206">
                  <c:v>43454</c:v>
                </c:pt>
                <c:pt idx="1207">
                  <c:v>43455</c:v>
                </c:pt>
                <c:pt idx="1208">
                  <c:v>43458</c:v>
                </c:pt>
                <c:pt idx="1209">
                  <c:v>43460</c:v>
                </c:pt>
                <c:pt idx="1210">
                  <c:v>43461</c:v>
                </c:pt>
                <c:pt idx="1211">
                  <c:v>43462</c:v>
                </c:pt>
                <c:pt idx="1212">
                  <c:v>43465</c:v>
                </c:pt>
                <c:pt idx="1213">
                  <c:v>43467</c:v>
                </c:pt>
                <c:pt idx="1214">
                  <c:v>43468</c:v>
                </c:pt>
                <c:pt idx="1215">
                  <c:v>43469</c:v>
                </c:pt>
                <c:pt idx="1216">
                  <c:v>43472</c:v>
                </c:pt>
                <c:pt idx="1217">
                  <c:v>43473</c:v>
                </c:pt>
                <c:pt idx="1218">
                  <c:v>43474</c:v>
                </c:pt>
                <c:pt idx="1219">
                  <c:v>43475</c:v>
                </c:pt>
                <c:pt idx="1220">
                  <c:v>43476</c:v>
                </c:pt>
                <c:pt idx="1221">
                  <c:v>43479</c:v>
                </c:pt>
                <c:pt idx="1222">
                  <c:v>43480</c:v>
                </c:pt>
                <c:pt idx="1223">
                  <c:v>43481</c:v>
                </c:pt>
                <c:pt idx="1224">
                  <c:v>43482</c:v>
                </c:pt>
                <c:pt idx="1225">
                  <c:v>43483</c:v>
                </c:pt>
                <c:pt idx="1226">
                  <c:v>43487</c:v>
                </c:pt>
                <c:pt idx="1227">
                  <c:v>43488</c:v>
                </c:pt>
                <c:pt idx="1228">
                  <c:v>43489</c:v>
                </c:pt>
                <c:pt idx="1229">
                  <c:v>43490</c:v>
                </c:pt>
                <c:pt idx="1230">
                  <c:v>43493</c:v>
                </c:pt>
                <c:pt idx="1231">
                  <c:v>43494</c:v>
                </c:pt>
                <c:pt idx="1232">
                  <c:v>43495</c:v>
                </c:pt>
                <c:pt idx="1233">
                  <c:v>43496</c:v>
                </c:pt>
                <c:pt idx="1234">
                  <c:v>43497</c:v>
                </c:pt>
                <c:pt idx="1235">
                  <c:v>43500</c:v>
                </c:pt>
                <c:pt idx="1236">
                  <c:v>43501</c:v>
                </c:pt>
                <c:pt idx="1237">
                  <c:v>43502</c:v>
                </c:pt>
                <c:pt idx="1238">
                  <c:v>43503</c:v>
                </c:pt>
                <c:pt idx="1239">
                  <c:v>43504</c:v>
                </c:pt>
                <c:pt idx="1240">
                  <c:v>43507</c:v>
                </c:pt>
                <c:pt idx="1241">
                  <c:v>43508</c:v>
                </c:pt>
                <c:pt idx="1242">
                  <c:v>43509</c:v>
                </c:pt>
                <c:pt idx="1243">
                  <c:v>43510</c:v>
                </c:pt>
                <c:pt idx="1244">
                  <c:v>43511</c:v>
                </c:pt>
                <c:pt idx="1245">
                  <c:v>43515</c:v>
                </c:pt>
                <c:pt idx="1246">
                  <c:v>43516</c:v>
                </c:pt>
                <c:pt idx="1247">
                  <c:v>43517</c:v>
                </c:pt>
                <c:pt idx="1248">
                  <c:v>43518</c:v>
                </c:pt>
                <c:pt idx="1249">
                  <c:v>43521</c:v>
                </c:pt>
                <c:pt idx="1250">
                  <c:v>43522</c:v>
                </c:pt>
                <c:pt idx="1251">
                  <c:v>43523</c:v>
                </c:pt>
                <c:pt idx="1252">
                  <c:v>43524</c:v>
                </c:pt>
                <c:pt idx="1253">
                  <c:v>43525</c:v>
                </c:pt>
                <c:pt idx="1254">
                  <c:v>43528</c:v>
                </c:pt>
                <c:pt idx="1255">
                  <c:v>43529</c:v>
                </c:pt>
                <c:pt idx="1256">
                  <c:v>43530</c:v>
                </c:pt>
                <c:pt idx="1257">
                  <c:v>43531</c:v>
                </c:pt>
                <c:pt idx="1258">
                  <c:v>43532</c:v>
                </c:pt>
              </c:numCache>
            </c:numRef>
          </c:cat>
          <c:val>
            <c:numRef>
              <c:f>Data!$K$2:$K$1260</c:f>
              <c:numCache>
                <c:formatCode>_(* #,##0_);_(* \(#,##0\);_(* "-"??_);_(@_)</c:formatCode>
                <c:ptCount val="125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0.4</c:v>
                </c:pt>
                <c:pt idx="80">
                  <c:v>0.6</c:v>
                </c:pt>
                <c:pt idx="81">
                  <c:v>0.8</c:v>
                </c:pt>
                <c:pt idx="82">
                  <c:v>0.8</c:v>
                </c:pt>
                <c:pt idx="83">
                  <c:v>0.6</c:v>
                </c:pt>
                <c:pt idx="84">
                  <c:v>0.4</c:v>
                </c:pt>
                <c:pt idx="85">
                  <c:v>0.2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4.2</c:v>
                </c:pt>
                <c:pt idx="93">
                  <c:v>3.4</c:v>
                </c:pt>
                <c:pt idx="94">
                  <c:v>2.6</c:v>
                </c:pt>
                <c:pt idx="95">
                  <c:v>1.8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</c:v>
                </c:pt>
                <c:pt idx="132">
                  <c:v>0.6</c:v>
                </c:pt>
                <c:pt idx="133">
                  <c:v>0.4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</c:v>
                </c:pt>
                <c:pt idx="142">
                  <c:v>0.4</c:v>
                </c:pt>
                <c:pt idx="143">
                  <c:v>0.6</c:v>
                </c:pt>
                <c:pt idx="144">
                  <c:v>0.8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</c:v>
                </c:pt>
                <c:pt idx="162">
                  <c:v>0.6</c:v>
                </c:pt>
                <c:pt idx="163">
                  <c:v>0.4</c:v>
                </c:pt>
                <c:pt idx="164">
                  <c:v>0.2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0.4</c:v>
                </c:pt>
                <c:pt idx="202">
                  <c:v>0.6</c:v>
                </c:pt>
                <c:pt idx="203">
                  <c:v>0.8</c:v>
                </c:pt>
                <c:pt idx="204">
                  <c:v>0.8</c:v>
                </c:pt>
                <c:pt idx="205">
                  <c:v>0.6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0.4</c:v>
                </c:pt>
                <c:pt idx="210">
                  <c:v>0.6</c:v>
                </c:pt>
                <c:pt idx="211">
                  <c:v>0.8</c:v>
                </c:pt>
                <c:pt idx="212">
                  <c:v>1</c:v>
                </c:pt>
                <c:pt idx="213">
                  <c:v>1.2</c:v>
                </c:pt>
                <c:pt idx="214">
                  <c:v>1.4</c:v>
                </c:pt>
                <c:pt idx="215">
                  <c:v>1.6</c:v>
                </c:pt>
                <c:pt idx="216">
                  <c:v>1.8</c:v>
                </c:pt>
                <c:pt idx="217">
                  <c:v>2</c:v>
                </c:pt>
                <c:pt idx="218">
                  <c:v>1.8</c:v>
                </c:pt>
                <c:pt idx="219">
                  <c:v>1.6</c:v>
                </c:pt>
                <c:pt idx="220">
                  <c:v>1.4</c:v>
                </c:pt>
                <c:pt idx="221">
                  <c:v>1.2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0.8</c:v>
                </c:pt>
                <c:pt idx="228">
                  <c:v>0.6</c:v>
                </c:pt>
                <c:pt idx="229">
                  <c:v>0.4</c:v>
                </c:pt>
                <c:pt idx="230">
                  <c:v>0.2</c:v>
                </c:pt>
                <c:pt idx="231">
                  <c:v>0</c:v>
                </c:pt>
                <c:pt idx="232">
                  <c:v>0.2</c:v>
                </c:pt>
                <c:pt idx="233">
                  <c:v>0.4</c:v>
                </c:pt>
                <c:pt idx="234">
                  <c:v>0.6</c:v>
                </c:pt>
                <c:pt idx="235">
                  <c:v>0.8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</c:v>
                </c:pt>
                <c:pt idx="242">
                  <c:v>0.6</c:v>
                </c:pt>
                <c:pt idx="243">
                  <c:v>0.4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0.4</c:v>
                </c:pt>
                <c:pt idx="258">
                  <c:v>0.6</c:v>
                </c:pt>
                <c:pt idx="259">
                  <c:v>0.8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0.8</c:v>
                </c:pt>
                <c:pt idx="276">
                  <c:v>0.6</c:v>
                </c:pt>
                <c:pt idx="277">
                  <c:v>0.4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1.2</c:v>
                </c:pt>
                <c:pt idx="320">
                  <c:v>1.4</c:v>
                </c:pt>
                <c:pt idx="321">
                  <c:v>1.6</c:v>
                </c:pt>
                <c:pt idx="322">
                  <c:v>1.8</c:v>
                </c:pt>
                <c:pt idx="323">
                  <c:v>2</c:v>
                </c:pt>
                <c:pt idx="324">
                  <c:v>1.8</c:v>
                </c:pt>
                <c:pt idx="325">
                  <c:v>1.6</c:v>
                </c:pt>
                <c:pt idx="326">
                  <c:v>1.4</c:v>
                </c:pt>
                <c:pt idx="327">
                  <c:v>1.2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1.6</c:v>
                </c:pt>
                <c:pt idx="374">
                  <c:v>2.2000000000000002</c:v>
                </c:pt>
                <c:pt idx="375">
                  <c:v>2.8</c:v>
                </c:pt>
                <c:pt idx="376">
                  <c:v>3.4</c:v>
                </c:pt>
                <c:pt idx="377">
                  <c:v>4</c:v>
                </c:pt>
                <c:pt idx="378">
                  <c:v>3.4</c:v>
                </c:pt>
                <c:pt idx="379">
                  <c:v>2.8</c:v>
                </c:pt>
                <c:pt idx="380">
                  <c:v>2.2000000000000002</c:v>
                </c:pt>
                <c:pt idx="381">
                  <c:v>1.6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1.2</c:v>
                </c:pt>
                <c:pt idx="393">
                  <c:v>1.4</c:v>
                </c:pt>
                <c:pt idx="394">
                  <c:v>1.6</c:v>
                </c:pt>
                <c:pt idx="395">
                  <c:v>1.8</c:v>
                </c:pt>
                <c:pt idx="396">
                  <c:v>2</c:v>
                </c:pt>
                <c:pt idx="397">
                  <c:v>1.8</c:v>
                </c:pt>
                <c:pt idx="398">
                  <c:v>1.6</c:v>
                </c:pt>
                <c:pt idx="399">
                  <c:v>1.4</c:v>
                </c:pt>
                <c:pt idx="400">
                  <c:v>1.2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1.6</c:v>
                </c:pt>
                <c:pt idx="474">
                  <c:v>2.2000000000000002</c:v>
                </c:pt>
                <c:pt idx="475">
                  <c:v>2.8</c:v>
                </c:pt>
                <c:pt idx="476">
                  <c:v>3.4</c:v>
                </c:pt>
                <c:pt idx="477">
                  <c:v>4</c:v>
                </c:pt>
                <c:pt idx="478">
                  <c:v>3.8</c:v>
                </c:pt>
                <c:pt idx="479">
                  <c:v>3.6</c:v>
                </c:pt>
                <c:pt idx="480">
                  <c:v>3.4</c:v>
                </c:pt>
                <c:pt idx="481">
                  <c:v>3.2</c:v>
                </c:pt>
                <c:pt idx="482">
                  <c:v>3</c:v>
                </c:pt>
                <c:pt idx="483">
                  <c:v>4.2</c:v>
                </c:pt>
                <c:pt idx="484">
                  <c:v>5.4</c:v>
                </c:pt>
                <c:pt idx="485">
                  <c:v>6.6</c:v>
                </c:pt>
                <c:pt idx="486">
                  <c:v>7.8</c:v>
                </c:pt>
                <c:pt idx="487">
                  <c:v>9</c:v>
                </c:pt>
                <c:pt idx="488">
                  <c:v>8</c:v>
                </c:pt>
                <c:pt idx="489">
                  <c:v>7</c:v>
                </c:pt>
                <c:pt idx="490">
                  <c:v>6</c:v>
                </c:pt>
                <c:pt idx="491">
                  <c:v>5</c:v>
                </c:pt>
                <c:pt idx="492">
                  <c:v>3.8</c:v>
                </c:pt>
                <c:pt idx="493">
                  <c:v>3.6</c:v>
                </c:pt>
                <c:pt idx="494">
                  <c:v>3.4</c:v>
                </c:pt>
                <c:pt idx="495">
                  <c:v>3.2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3.2</c:v>
                </c:pt>
                <c:pt idx="503">
                  <c:v>3.4</c:v>
                </c:pt>
                <c:pt idx="504">
                  <c:v>3.6</c:v>
                </c:pt>
                <c:pt idx="505">
                  <c:v>3.8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4.8</c:v>
                </c:pt>
                <c:pt idx="513">
                  <c:v>5.6</c:v>
                </c:pt>
                <c:pt idx="514">
                  <c:v>6.4</c:v>
                </c:pt>
                <c:pt idx="515">
                  <c:v>7.2</c:v>
                </c:pt>
                <c:pt idx="516">
                  <c:v>26.4</c:v>
                </c:pt>
                <c:pt idx="517">
                  <c:v>44.8</c:v>
                </c:pt>
                <c:pt idx="518">
                  <c:v>63.2</c:v>
                </c:pt>
                <c:pt idx="519">
                  <c:v>81.599999999999994</c:v>
                </c:pt>
                <c:pt idx="520">
                  <c:v>100</c:v>
                </c:pt>
                <c:pt idx="521">
                  <c:v>87.8</c:v>
                </c:pt>
                <c:pt idx="522">
                  <c:v>75.599999999999994</c:v>
                </c:pt>
                <c:pt idx="523">
                  <c:v>63.4</c:v>
                </c:pt>
                <c:pt idx="524">
                  <c:v>51.2</c:v>
                </c:pt>
                <c:pt idx="525">
                  <c:v>39</c:v>
                </c:pt>
                <c:pt idx="526">
                  <c:v>33.4</c:v>
                </c:pt>
                <c:pt idx="527">
                  <c:v>27.8</c:v>
                </c:pt>
                <c:pt idx="528">
                  <c:v>22.2</c:v>
                </c:pt>
                <c:pt idx="529">
                  <c:v>16.600000000000001</c:v>
                </c:pt>
                <c:pt idx="530">
                  <c:v>11</c:v>
                </c:pt>
                <c:pt idx="531">
                  <c:v>10.199999999999999</c:v>
                </c:pt>
                <c:pt idx="532">
                  <c:v>9.4</c:v>
                </c:pt>
                <c:pt idx="533">
                  <c:v>8.6</c:v>
                </c:pt>
                <c:pt idx="534">
                  <c:v>7.8</c:v>
                </c:pt>
                <c:pt idx="535">
                  <c:v>7</c:v>
                </c:pt>
                <c:pt idx="536">
                  <c:v>6.6</c:v>
                </c:pt>
                <c:pt idx="537">
                  <c:v>6.2</c:v>
                </c:pt>
                <c:pt idx="538">
                  <c:v>5.8</c:v>
                </c:pt>
                <c:pt idx="539">
                  <c:v>5.4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4.4000000000000004</c:v>
                </c:pt>
                <c:pt idx="554">
                  <c:v>4.2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3.8</c:v>
                </c:pt>
                <c:pt idx="571">
                  <c:v>3.6</c:v>
                </c:pt>
                <c:pt idx="572">
                  <c:v>3.4</c:v>
                </c:pt>
                <c:pt idx="573">
                  <c:v>3.2</c:v>
                </c:pt>
                <c:pt idx="574">
                  <c:v>3</c:v>
                </c:pt>
                <c:pt idx="575">
                  <c:v>3.2</c:v>
                </c:pt>
                <c:pt idx="576">
                  <c:v>3.4</c:v>
                </c:pt>
                <c:pt idx="577">
                  <c:v>3.6</c:v>
                </c:pt>
                <c:pt idx="578">
                  <c:v>3.8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3.8</c:v>
                </c:pt>
                <c:pt idx="586">
                  <c:v>3.6</c:v>
                </c:pt>
                <c:pt idx="587">
                  <c:v>3.4</c:v>
                </c:pt>
                <c:pt idx="588">
                  <c:v>3.2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3.2</c:v>
                </c:pt>
                <c:pt idx="600">
                  <c:v>3.4</c:v>
                </c:pt>
                <c:pt idx="601">
                  <c:v>3.6</c:v>
                </c:pt>
                <c:pt idx="602">
                  <c:v>3.8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3.8</c:v>
                </c:pt>
                <c:pt idx="610">
                  <c:v>3.6</c:v>
                </c:pt>
                <c:pt idx="611">
                  <c:v>3.4</c:v>
                </c:pt>
                <c:pt idx="612">
                  <c:v>3.2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3.2</c:v>
                </c:pt>
                <c:pt idx="659">
                  <c:v>3.4</c:v>
                </c:pt>
                <c:pt idx="660">
                  <c:v>3.6</c:v>
                </c:pt>
                <c:pt idx="661">
                  <c:v>3.8</c:v>
                </c:pt>
                <c:pt idx="662">
                  <c:v>4</c:v>
                </c:pt>
                <c:pt idx="663">
                  <c:v>3.8</c:v>
                </c:pt>
                <c:pt idx="664">
                  <c:v>3.6</c:v>
                </c:pt>
                <c:pt idx="665">
                  <c:v>3.4</c:v>
                </c:pt>
                <c:pt idx="666">
                  <c:v>3.2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2.8</c:v>
                </c:pt>
                <c:pt idx="693">
                  <c:v>2.6</c:v>
                </c:pt>
                <c:pt idx="694">
                  <c:v>2.4</c:v>
                </c:pt>
                <c:pt idx="695">
                  <c:v>2.2000000000000002</c:v>
                </c:pt>
                <c:pt idx="696">
                  <c:v>2</c:v>
                </c:pt>
                <c:pt idx="697">
                  <c:v>2.2000000000000002</c:v>
                </c:pt>
                <c:pt idx="698">
                  <c:v>2.4</c:v>
                </c:pt>
                <c:pt idx="699">
                  <c:v>2.6</c:v>
                </c:pt>
                <c:pt idx="700">
                  <c:v>2.8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3.2</c:v>
                </c:pt>
                <c:pt idx="735">
                  <c:v>3.4</c:v>
                </c:pt>
                <c:pt idx="736">
                  <c:v>3.6</c:v>
                </c:pt>
                <c:pt idx="737">
                  <c:v>3.8</c:v>
                </c:pt>
                <c:pt idx="738">
                  <c:v>4</c:v>
                </c:pt>
                <c:pt idx="739">
                  <c:v>3.8</c:v>
                </c:pt>
                <c:pt idx="740">
                  <c:v>3.6</c:v>
                </c:pt>
                <c:pt idx="741">
                  <c:v>3.4</c:v>
                </c:pt>
                <c:pt idx="742">
                  <c:v>3.2</c:v>
                </c:pt>
                <c:pt idx="743">
                  <c:v>3</c:v>
                </c:pt>
                <c:pt idx="744">
                  <c:v>3.2</c:v>
                </c:pt>
                <c:pt idx="745">
                  <c:v>3.4</c:v>
                </c:pt>
                <c:pt idx="746">
                  <c:v>3.6</c:v>
                </c:pt>
                <c:pt idx="747">
                  <c:v>3.8</c:v>
                </c:pt>
                <c:pt idx="748">
                  <c:v>3.8</c:v>
                </c:pt>
                <c:pt idx="749">
                  <c:v>3.6</c:v>
                </c:pt>
                <c:pt idx="750">
                  <c:v>3.4</c:v>
                </c:pt>
                <c:pt idx="751">
                  <c:v>3.2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3.2</c:v>
                </c:pt>
                <c:pt idx="759">
                  <c:v>3.4</c:v>
                </c:pt>
                <c:pt idx="760">
                  <c:v>3.6</c:v>
                </c:pt>
                <c:pt idx="761">
                  <c:v>3.8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4.2</c:v>
                </c:pt>
                <c:pt idx="769">
                  <c:v>4.4000000000000004</c:v>
                </c:pt>
                <c:pt idx="770">
                  <c:v>4.5999999999999996</c:v>
                </c:pt>
                <c:pt idx="771">
                  <c:v>4.8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4.8</c:v>
                </c:pt>
                <c:pt idx="783">
                  <c:v>4.5999999999999996</c:v>
                </c:pt>
                <c:pt idx="784">
                  <c:v>4.4000000000000004</c:v>
                </c:pt>
                <c:pt idx="785">
                  <c:v>4.2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4.2</c:v>
                </c:pt>
                <c:pt idx="793">
                  <c:v>4.4000000000000004</c:v>
                </c:pt>
                <c:pt idx="794">
                  <c:v>4.5999999999999996</c:v>
                </c:pt>
                <c:pt idx="795">
                  <c:v>4.8</c:v>
                </c:pt>
                <c:pt idx="796">
                  <c:v>5</c:v>
                </c:pt>
                <c:pt idx="797">
                  <c:v>4.8</c:v>
                </c:pt>
                <c:pt idx="798">
                  <c:v>4.5999999999999996</c:v>
                </c:pt>
                <c:pt idx="799">
                  <c:v>4.4000000000000004</c:v>
                </c:pt>
                <c:pt idx="800">
                  <c:v>4.2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4.2</c:v>
                </c:pt>
                <c:pt idx="813">
                  <c:v>4.4000000000000004</c:v>
                </c:pt>
                <c:pt idx="814">
                  <c:v>4.5999999999999996</c:v>
                </c:pt>
                <c:pt idx="815">
                  <c:v>4.8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8.4</c:v>
                </c:pt>
                <c:pt idx="837">
                  <c:v>11.8</c:v>
                </c:pt>
                <c:pt idx="838">
                  <c:v>15.2</c:v>
                </c:pt>
                <c:pt idx="839">
                  <c:v>18.600000000000001</c:v>
                </c:pt>
                <c:pt idx="840">
                  <c:v>20.6</c:v>
                </c:pt>
                <c:pt idx="841">
                  <c:v>19.2</c:v>
                </c:pt>
                <c:pt idx="842">
                  <c:v>17.8</c:v>
                </c:pt>
                <c:pt idx="843">
                  <c:v>16.399999999999999</c:v>
                </c:pt>
                <c:pt idx="844">
                  <c:v>15</c:v>
                </c:pt>
                <c:pt idx="845">
                  <c:v>13.6</c:v>
                </c:pt>
                <c:pt idx="846">
                  <c:v>12.2</c:v>
                </c:pt>
                <c:pt idx="847">
                  <c:v>10.8</c:v>
                </c:pt>
                <c:pt idx="848">
                  <c:v>9.4</c:v>
                </c:pt>
                <c:pt idx="849">
                  <c:v>8</c:v>
                </c:pt>
                <c:pt idx="850">
                  <c:v>11</c:v>
                </c:pt>
                <c:pt idx="851">
                  <c:v>14</c:v>
                </c:pt>
                <c:pt idx="852">
                  <c:v>17</c:v>
                </c:pt>
                <c:pt idx="853">
                  <c:v>20</c:v>
                </c:pt>
                <c:pt idx="854">
                  <c:v>23</c:v>
                </c:pt>
                <c:pt idx="855">
                  <c:v>23.4</c:v>
                </c:pt>
                <c:pt idx="856">
                  <c:v>23.8</c:v>
                </c:pt>
                <c:pt idx="857">
                  <c:v>24.2</c:v>
                </c:pt>
                <c:pt idx="858">
                  <c:v>24.6</c:v>
                </c:pt>
                <c:pt idx="859">
                  <c:v>25</c:v>
                </c:pt>
                <c:pt idx="860">
                  <c:v>22</c:v>
                </c:pt>
                <c:pt idx="861">
                  <c:v>19</c:v>
                </c:pt>
                <c:pt idx="862">
                  <c:v>16</c:v>
                </c:pt>
                <c:pt idx="863">
                  <c:v>13</c:v>
                </c:pt>
                <c:pt idx="864">
                  <c:v>10</c:v>
                </c:pt>
                <c:pt idx="865">
                  <c:v>9.4</c:v>
                </c:pt>
                <c:pt idx="866">
                  <c:v>8.8000000000000007</c:v>
                </c:pt>
                <c:pt idx="867">
                  <c:v>8.1999999999999993</c:v>
                </c:pt>
                <c:pt idx="868">
                  <c:v>7.6</c:v>
                </c:pt>
                <c:pt idx="869">
                  <c:v>7</c:v>
                </c:pt>
                <c:pt idx="870">
                  <c:v>6.8</c:v>
                </c:pt>
                <c:pt idx="871">
                  <c:v>6.6</c:v>
                </c:pt>
                <c:pt idx="872">
                  <c:v>6.4</c:v>
                </c:pt>
                <c:pt idx="873">
                  <c:v>6.2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5.8</c:v>
                </c:pt>
                <c:pt idx="905">
                  <c:v>5.6</c:v>
                </c:pt>
                <c:pt idx="906">
                  <c:v>5.4</c:v>
                </c:pt>
                <c:pt idx="907">
                  <c:v>5.2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5.2</c:v>
                </c:pt>
                <c:pt idx="920">
                  <c:v>5.4</c:v>
                </c:pt>
                <c:pt idx="921">
                  <c:v>5.6</c:v>
                </c:pt>
                <c:pt idx="922">
                  <c:v>5.8</c:v>
                </c:pt>
                <c:pt idx="923">
                  <c:v>6</c:v>
                </c:pt>
                <c:pt idx="924">
                  <c:v>5.8</c:v>
                </c:pt>
                <c:pt idx="925">
                  <c:v>5.6</c:v>
                </c:pt>
                <c:pt idx="926">
                  <c:v>5.4</c:v>
                </c:pt>
                <c:pt idx="927">
                  <c:v>5.2</c:v>
                </c:pt>
                <c:pt idx="928">
                  <c:v>5</c:v>
                </c:pt>
                <c:pt idx="929">
                  <c:v>5.2</c:v>
                </c:pt>
                <c:pt idx="930">
                  <c:v>5.4</c:v>
                </c:pt>
                <c:pt idx="931">
                  <c:v>5.6</c:v>
                </c:pt>
                <c:pt idx="932">
                  <c:v>5.8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5.8</c:v>
                </c:pt>
                <c:pt idx="939">
                  <c:v>5.6</c:v>
                </c:pt>
                <c:pt idx="940">
                  <c:v>5.4</c:v>
                </c:pt>
                <c:pt idx="941">
                  <c:v>5.2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5.2</c:v>
                </c:pt>
                <c:pt idx="954">
                  <c:v>5.4</c:v>
                </c:pt>
                <c:pt idx="955">
                  <c:v>5.6</c:v>
                </c:pt>
                <c:pt idx="956">
                  <c:v>5.8</c:v>
                </c:pt>
                <c:pt idx="957">
                  <c:v>6</c:v>
                </c:pt>
                <c:pt idx="958">
                  <c:v>6.2</c:v>
                </c:pt>
                <c:pt idx="959">
                  <c:v>6.4</c:v>
                </c:pt>
                <c:pt idx="960">
                  <c:v>6.6</c:v>
                </c:pt>
                <c:pt idx="961">
                  <c:v>6.8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6.8</c:v>
                </c:pt>
                <c:pt idx="967">
                  <c:v>6.6</c:v>
                </c:pt>
                <c:pt idx="968">
                  <c:v>6.4</c:v>
                </c:pt>
                <c:pt idx="969">
                  <c:v>6.2</c:v>
                </c:pt>
                <c:pt idx="970">
                  <c:v>6</c:v>
                </c:pt>
                <c:pt idx="971">
                  <c:v>6.2</c:v>
                </c:pt>
                <c:pt idx="972">
                  <c:v>6.4</c:v>
                </c:pt>
                <c:pt idx="973">
                  <c:v>6.6</c:v>
                </c:pt>
                <c:pt idx="974">
                  <c:v>6.8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6.8</c:v>
                </c:pt>
                <c:pt idx="991">
                  <c:v>6.6</c:v>
                </c:pt>
                <c:pt idx="992">
                  <c:v>6.4</c:v>
                </c:pt>
                <c:pt idx="993">
                  <c:v>6.2</c:v>
                </c:pt>
                <c:pt idx="994">
                  <c:v>6</c:v>
                </c:pt>
                <c:pt idx="995">
                  <c:v>6.2</c:v>
                </c:pt>
                <c:pt idx="996">
                  <c:v>6.4</c:v>
                </c:pt>
                <c:pt idx="997">
                  <c:v>6.6</c:v>
                </c:pt>
                <c:pt idx="998">
                  <c:v>6.8</c:v>
                </c:pt>
                <c:pt idx="999">
                  <c:v>6.8</c:v>
                </c:pt>
                <c:pt idx="1000">
                  <c:v>6.6</c:v>
                </c:pt>
                <c:pt idx="1001">
                  <c:v>6.4</c:v>
                </c:pt>
                <c:pt idx="1002">
                  <c:v>6.2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6.2</c:v>
                </c:pt>
                <c:pt idx="1020">
                  <c:v>6.4</c:v>
                </c:pt>
                <c:pt idx="1021">
                  <c:v>6.6</c:v>
                </c:pt>
                <c:pt idx="1022">
                  <c:v>6.8</c:v>
                </c:pt>
                <c:pt idx="1023">
                  <c:v>7.2</c:v>
                </c:pt>
                <c:pt idx="1024">
                  <c:v>7.4</c:v>
                </c:pt>
                <c:pt idx="1025">
                  <c:v>7.6</c:v>
                </c:pt>
                <c:pt idx="1026">
                  <c:v>7.8</c:v>
                </c:pt>
                <c:pt idx="1027">
                  <c:v>8</c:v>
                </c:pt>
                <c:pt idx="1028">
                  <c:v>7.8</c:v>
                </c:pt>
                <c:pt idx="1029">
                  <c:v>7.6</c:v>
                </c:pt>
                <c:pt idx="1030">
                  <c:v>7.4</c:v>
                </c:pt>
                <c:pt idx="1031">
                  <c:v>7.2</c:v>
                </c:pt>
                <c:pt idx="1032">
                  <c:v>7</c:v>
                </c:pt>
                <c:pt idx="1033">
                  <c:v>7.2</c:v>
                </c:pt>
                <c:pt idx="1034">
                  <c:v>7.4</c:v>
                </c:pt>
                <c:pt idx="1035">
                  <c:v>7.6</c:v>
                </c:pt>
                <c:pt idx="1036">
                  <c:v>7.8</c:v>
                </c:pt>
                <c:pt idx="1037">
                  <c:v>8</c:v>
                </c:pt>
                <c:pt idx="1038">
                  <c:v>7.8</c:v>
                </c:pt>
                <c:pt idx="1039">
                  <c:v>7.6</c:v>
                </c:pt>
                <c:pt idx="1040">
                  <c:v>7.4</c:v>
                </c:pt>
                <c:pt idx="1041">
                  <c:v>7.2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7.2</c:v>
                </c:pt>
                <c:pt idx="1054">
                  <c:v>7.4</c:v>
                </c:pt>
                <c:pt idx="1055">
                  <c:v>7.6</c:v>
                </c:pt>
                <c:pt idx="1056">
                  <c:v>7.8</c:v>
                </c:pt>
                <c:pt idx="1057">
                  <c:v>8</c:v>
                </c:pt>
                <c:pt idx="1058">
                  <c:v>8.4</c:v>
                </c:pt>
                <c:pt idx="1059">
                  <c:v>8.8000000000000007</c:v>
                </c:pt>
                <c:pt idx="1060">
                  <c:v>9.1999999999999993</c:v>
                </c:pt>
                <c:pt idx="1061">
                  <c:v>9.6</c:v>
                </c:pt>
                <c:pt idx="1062">
                  <c:v>10</c:v>
                </c:pt>
                <c:pt idx="1063">
                  <c:v>9.6</c:v>
                </c:pt>
                <c:pt idx="1064">
                  <c:v>9.1999999999999993</c:v>
                </c:pt>
                <c:pt idx="1065">
                  <c:v>8.8000000000000007</c:v>
                </c:pt>
                <c:pt idx="1066">
                  <c:v>8.4</c:v>
                </c:pt>
                <c:pt idx="1067">
                  <c:v>7.8</c:v>
                </c:pt>
                <c:pt idx="1068">
                  <c:v>7.6</c:v>
                </c:pt>
                <c:pt idx="1069">
                  <c:v>7.4</c:v>
                </c:pt>
                <c:pt idx="1070">
                  <c:v>7.2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7.6</c:v>
                </c:pt>
                <c:pt idx="1083">
                  <c:v>8.1999999999999993</c:v>
                </c:pt>
                <c:pt idx="1084">
                  <c:v>8.8000000000000007</c:v>
                </c:pt>
                <c:pt idx="1085">
                  <c:v>9.4</c:v>
                </c:pt>
                <c:pt idx="1086">
                  <c:v>10</c:v>
                </c:pt>
                <c:pt idx="1087">
                  <c:v>10.199999999999999</c:v>
                </c:pt>
                <c:pt idx="1088">
                  <c:v>10.4</c:v>
                </c:pt>
                <c:pt idx="1089">
                  <c:v>10.6</c:v>
                </c:pt>
                <c:pt idx="1090">
                  <c:v>10.8</c:v>
                </c:pt>
                <c:pt idx="1091">
                  <c:v>10.8</c:v>
                </c:pt>
                <c:pt idx="1092">
                  <c:v>10.6</c:v>
                </c:pt>
                <c:pt idx="1093">
                  <c:v>10.4</c:v>
                </c:pt>
                <c:pt idx="1094">
                  <c:v>10.199999999999999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10.199999999999999</c:v>
                </c:pt>
                <c:pt idx="1102">
                  <c:v>10.4</c:v>
                </c:pt>
                <c:pt idx="1103">
                  <c:v>10.6</c:v>
                </c:pt>
                <c:pt idx="1104">
                  <c:v>10.8</c:v>
                </c:pt>
                <c:pt idx="1105">
                  <c:v>11</c:v>
                </c:pt>
                <c:pt idx="1106">
                  <c:v>10.8</c:v>
                </c:pt>
                <c:pt idx="1107">
                  <c:v>10.6</c:v>
                </c:pt>
                <c:pt idx="1108">
                  <c:v>10.4</c:v>
                </c:pt>
                <c:pt idx="1109">
                  <c:v>10.199999999999999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9.8000000000000007</c:v>
                </c:pt>
                <c:pt idx="1122">
                  <c:v>9.6</c:v>
                </c:pt>
                <c:pt idx="1123">
                  <c:v>9.4</c:v>
                </c:pt>
                <c:pt idx="1124">
                  <c:v>9.1999999999999993</c:v>
                </c:pt>
                <c:pt idx="1125">
                  <c:v>9</c:v>
                </c:pt>
                <c:pt idx="1126">
                  <c:v>8.8000000000000007</c:v>
                </c:pt>
                <c:pt idx="1127">
                  <c:v>8.6</c:v>
                </c:pt>
                <c:pt idx="1128">
                  <c:v>8.4</c:v>
                </c:pt>
                <c:pt idx="1129">
                  <c:v>8.1999999999999993</c:v>
                </c:pt>
                <c:pt idx="1130">
                  <c:v>8</c:v>
                </c:pt>
                <c:pt idx="1131">
                  <c:v>8.1999999999999993</c:v>
                </c:pt>
                <c:pt idx="1132">
                  <c:v>8.4</c:v>
                </c:pt>
                <c:pt idx="1133">
                  <c:v>8.6</c:v>
                </c:pt>
                <c:pt idx="1134">
                  <c:v>8.8000000000000007</c:v>
                </c:pt>
                <c:pt idx="1135">
                  <c:v>9.1999999999999993</c:v>
                </c:pt>
                <c:pt idx="1136">
                  <c:v>9.4</c:v>
                </c:pt>
                <c:pt idx="1137">
                  <c:v>9.6</c:v>
                </c:pt>
                <c:pt idx="1138">
                  <c:v>9.8000000000000007</c:v>
                </c:pt>
                <c:pt idx="1139">
                  <c:v>10</c:v>
                </c:pt>
                <c:pt idx="1140">
                  <c:v>9.8000000000000007</c:v>
                </c:pt>
                <c:pt idx="1141">
                  <c:v>9.6</c:v>
                </c:pt>
                <c:pt idx="1142">
                  <c:v>9.4</c:v>
                </c:pt>
                <c:pt idx="1143">
                  <c:v>9.1999999999999993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9.6</c:v>
                </c:pt>
                <c:pt idx="1151">
                  <c:v>10.199999999999999</c:v>
                </c:pt>
                <c:pt idx="1152">
                  <c:v>10.8</c:v>
                </c:pt>
                <c:pt idx="1153">
                  <c:v>11.4</c:v>
                </c:pt>
                <c:pt idx="1154">
                  <c:v>12</c:v>
                </c:pt>
                <c:pt idx="1155">
                  <c:v>11.8</c:v>
                </c:pt>
                <c:pt idx="1156">
                  <c:v>11.6</c:v>
                </c:pt>
                <c:pt idx="1157">
                  <c:v>11.4</c:v>
                </c:pt>
                <c:pt idx="1158">
                  <c:v>11.2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10.8</c:v>
                </c:pt>
                <c:pt idx="1171">
                  <c:v>10.6</c:v>
                </c:pt>
                <c:pt idx="1172">
                  <c:v>10.4</c:v>
                </c:pt>
                <c:pt idx="1173">
                  <c:v>10.199999999999999</c:v>
                </c:pt>
                <c:pt idx="1174">
                  <c:v>10</c:v>
                </c:pt>
                <c:pt idx="1175">
                  <c:v>9.6</c:v>
                </c:pt>
                <c:pt idx="1176">
                  <c:v>9.1999999999999993</c:v>
                </c:pt>
                <c:pt idx="1177">
                  <c:v>8.8000000000000007</c:v>
                </c:pt>
                <c:pt idx="1178">
                  <c:v>8.4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8.1999999999999993</c:v>
                </c:pt>
                <c:pt idx="1186">
                  <c:v>8.4</c:v>
                </c:pt>
                <c:pt idx="1187">
                  <c:v>8.6</c:v>
                </c:pt>
                <c:pt idx="1188">
                  <c:v>8.8000000000000007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8.8000000000000007</c:v>
                </c:pt>
                <c:pt idx="1195">
                  <c:v>8.6</c:v>
                </c:pt>
                <c:pt idx="1196">
                  <c:v>8.4</c:v>
                </c:pt>
                <c:pt idx="1197">
                  <c:v>8.1999999999999993</c:v>
                </c:pt>
                <c:pt idx="1198">
                  <c:v>8.1999999999999993</c:v>
                </c:pt>
                <c:pt idx="1199">
                  <c:v>8.4</c:v>
                </c:pt>
                <c:pt idx="1200">
                  <c:v>8.6</c:v>
                </c:pt>
                <c:pt idx="1201">
                  <c:v>8.8000000000000007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9.4</c:v>
                </c:pt>
                <c:pt idx="1209">
                  <c:v>9.8000000000000007</c:v>
                </c:pt>
                <c:pt idx="1210">
                  <c:v>10.199999999999999</c:v>
                </c:pt>
                <c:pt idx="1211">
                  <c:v>10.6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10.4</c:v>
                </c:pt>
                <c:pt idx="1217">
                  <c:v>9.8000000000000007</c:v>
                </c:pt>
                <c:pt idx="1218">
                  <c:v>9.1999999999999993</c:v>
                </c:pt>
                <c:pt idx="1219">
                  <c:v>8.6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7.8</c:v>
                </c:pt>
                <c:pt idx="1227">
                  <c:v>7.6</c:v>
                </c:pt>
                <c:pt idx="1228">
                  <c:v>7.4</c:v>
                </c:pt>
                <c:pt idx="1229">
                  <c:v>7.2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7.2</c:v>
                </c:pt>
                <c:pt idx="1236">
                  <c:v>7.4</c:v>
                </c:pt>
                <c:pt idx="1237">
                  <c:v>7.6</c:v>
                </c:pt>
                <c:pt idx="1238">
                  <c:v>7.8</c:v>
                </c:pt>
                <c:pt idx="1239">
                  <c:v>8</c:v>
                </c:pt>
                <c:pt idx="1240">
                  <c:v>7.8</c:v>
                </c:pt>
                <c:pt idx="1241">
                  <c:v>7.6</c:v>
                </c:pt>
                <c:pt idx="1242">
                  <c:v>7.4</c:v>
                </c:pt>
                <c:pt idx="1243">
                  <c:v>7.2</c:v>
                </c:pt>
                <c:pt idx="1244">
                  <c:v>7</c:v>
                </c:pt>
                <c:pt idx="1245">
                  <c:v>7.2</c:v>
                </c:pt>
                <c:pt idx="1246">
                  <c:v>7.4</c:v>
                </c:pt>
                <c:pt idx="1247">
                  <c:v>7.6</c:v>
                </c:pt>
                <c:pt idx="1248">
                  <c:v>7.8</c:v>
                </c:pt>
                <c:pt idx="1249">
                  <c:v>9.6</c:v>
                </c:pt>
                <c:pt idx="1250">
                  <c:v>11.2</c:v>
                </c:pt>
                <c:pt idx="1251">
                  <c:v>12.8</c:v>
                </c:pt>
                <c:pt idx="1252">
                  <c:v>14.4</c:v>
                </c:pt>
                <c:pt idx="1253">
                  <c:v>16</c:v>
                </c:pt>
                <c:pt idx="1254">
                  <c:v>15.4</c:v>
                </c:pt>
                <c:pt idx="1255">
                  <c:v>14.8</c:v>
                </c:pt>
                <c:pt idx="1256">
                  <c:v>14.2</c:v>
                </c:pt>
                <c:pt idx="1257">
                  <c:v>13.6</c:v>
                </c:pt>
                <c:pt idx="1258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94336"/>
        <c:axId val="1696206800"/>
      </c:lineChart>
      <c:dateAx>
        <c:axId val="169620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06256"/>
        <c:crosses val="autoZero"/>
        <c:auto val="1"/>
        <c:lblOffset val="100"/>
        <c:baseTimeUnit val="days"/>
      </c:dateAx>
      <c:valAx>
        <c:axId val="1696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04624"/>
        <c:crosses val="autoZero"/>
        <c:crossBetween val="between"/>
      </c:valAx>
      <c:valAx>
        <c:axId val="1696206800"/>
        <c:scaling>
          <c:orientation val="minMax"/>
          <c:max val="25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4336"/>
        <c:crosses val="max"/>
        <c:crossBetween val="between"/>
      </c:valAx>
      <c:dateAx>
        <c:axId val="1440394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62068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</xdr:colOff>
      <xdr:row>0</xdr:row>
      <xdr:rowOff>1</xdr:rowOff>
    </xdr:from>
    <xdr:to>
      <xdr:col>21</xdr:col>
      <xdr:colOff>603250</xdr:colOff>
      <xdr:row>17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22</xdr:col>
      <xdr:colOff>0</xdr:colOff>
      <xdr:row>35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34</xdr:col>
      <xdr:colOff>6350</xdr:colOff>
      <xdr:row>21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34</xdr:col>
      <xdr:colOff>6350</xdr:colOff>
      <xdr:row>43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9C9C9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0"/>
  <sheetViews>
    <sheetView tabSelected="1" topLeftCell="O1" zoomScale="95" zoomScaleNormal="85" workbookViewId="0">
      <selection activeCell="AM1" sqref="AM1"/>
    </sheetView>
  </sheetViews>
  <sheetFormatPr defaultRowHeight="14.5" outlineLevelCol="1" x14ac:dyDescent="0.35"/>
  <cols>
    <col min="1" max="1" width="10.453125" bestFit="1" customWidth="1"/>
    <col min="6" max="8" width="8.7265625" hidden="1" customWidth="1" outlineLevel="1"/>
    <col min="9" max="9" width="8.7265625" style="2" collapsed="1"/>
    <col min="10" max="11" width="8.7265625" style="2"/>
  </cols>
  <sheetData>
    <row r="1" spans="1:11" x14ac:dyDescent="0.35">
      <c r="B1" t="s">
        <v>0</v>
      </c>
      <c r="C1" t="str">
        <f>+Raw!D1</f>
        <v>TSLA_SNTLF</v>
      </c>
      <c r="D1" t="str">
        <f>+Raw!F1</f>
        <v>Model3_RR</v>
      </c>
      <c r="E1" t="str">
        <f>+Raw!H1</f>
        <v>NDXT</v>
      </c>
      <c r="F1" t="str">
        <f>+Raw!J1</f>
        <v>Model_Y</v>
      </c>
      <c r="G1" t="str">
        <f>+Raw!K1</f>
        <v>E_MUSK</v>
      </c>
      <c r="H1" t="str">
        <f>+Raw!L1</f>
        <v>Model_3</v>
      </c>
      <c r="I1" s="2" t="str">
        <f>+F1</f>
        <v>Model_Y</v>
      </c>
      <c r="J1" s="2" t="str">
        <f>+G1</f>
        <v>E_MUSK</v>
      </c>
      <c r="K1" s="2" t="str">
        <f>+H1</f>
        <v>Model_3</v>
      </c>
    </row>
    <row r="2" spans="1:11" x14ac:dyDescent="0.35">
      <c r="A2" s="1">
        <v>41708</v>
      </c>
      <c r="B2">
        <v>238.83999600000001</v>
      </c>
      <c r="C2">
        <f>+INDEX(Raw!$A:$L,MATCH(Data!$A2,Raw!$C:$C,1),4)</f>
        <v>143.94676726128</v>
      </c>
      <c r="D2" t="e">
        <f>+INDEX(Raw!$A:$L,MATCH(Data!$A2,Raw!$E:$E,1),6)</f>
        <v>#N/A</v>
      </c>
      <c r="E2">
        <f>+INDEX(Raw!$A:$L,MATCH(Data!$A2,Raw!$G:$G,1),8)</f>
        <v>2029.7700199999999</v>
      </c>
      <c r="F2" t="e">
        <f>+INDEX(Raw!$A:$L,MATCH(Data!$A2,Raw!$I:$I,1),10)</f>
        <v>#N/A</v>
      </c>
      <c r="G2" t="e">
        <f>+INDEX(Raw!$A:$L,MATCH(Data!$A2,Raw!$I:$I,1),11)</f>
        <v>#N/A</v>
      </c>
      <c r="H2" t="e">
        <f>+INDEX(Raw!$A:$L,MATCH(Data!$A2,Raw!$I:$I,1),12)</f>
        <v>#N/A</v>
      </c>
    </row>
    <row r="3" spans="1:11" x14ac:dyDescent="0.35">
      <c r="A3" s="1">
        <v>41709</v>
      </c>
      <c r="B3">
        <v>234.41000399999999</v>
      </c>
      <c r="C3">
        <f>+INDEX(Raw!$A:$L,MATCH(Data!$A3,Raw!$C:$C,1),4)</f>
        <v>143.94676726128</v>
      </c>
      <c r="D3" t="e">
        <f>+INDEX(Raw!$A:$L,MATCH(Data!$A3,Raw!$E:$E,1),6)</f>
        <v>#N/A</v>
      </c>
      <c r="E3">
        <f>+INDEX(Raw!$A:$L,MATCH(Data!$A3,Raw!$G:$G,1),8)</f>
        <v>2018.119995</v>
      </c>
      <c r="F3" t="e">
        <f>+INDEX(Raw!$A:$L,MATCH(Data!$A3,Raw!$I:$I,1),10)</f>
        <v>#N/A</v>
      </c>
      <c r="G3" t="e">
        <f>+INDEX(Raw!$A:$L,MATCH(Data!$A3,Raw!$I:$I,1),11)</f>
        <v>#N/A</v>
      </c>
      <c r="H3" t="e">
        <f>+INDEX(Raw!$A:$L,MATCH(Data!$A3,Raw!$I:$I,1),12)</f>
        <v>#N/A</v>
      </c>
    </row>
    <row r="4" spans="1:11" x14ac:dyDescent="0.35">
      <c r="A4" s="1">
        <v>41710</v>
      </c>
      <c r="B4">
        <v>241.490005</v>
      </c>
      <c r="C4">
        <f>+INDEX(Raw!$A:$L,MATCH(Data!$A4,Raw!$C:$C,1),4)</f>
        <v>143.94676726128</v>
      </c>
      <c r="D4" t="e">
        <f>+INDEX(Raw!$A:$L,MATCH(Data!$A4,Raw!$E:$E,1),6)</f>
        <v>#N/A</v>
      </c>
      <c r="E4">
        <f>+INDEX(Raw!$A:$L,MATCH(Data!$A4,Raw!$G:$G,1),8)</f>
        <v>2027.630005</v>
      </c>
      <c r="F4" t="e">
        <f>+INDEX(Raw!$A:$L,MATCH(Data!$A4,Raw!$I:$I,1),10)</f>
        <v>#N/A</v>
      </c>
      <c r="G4" t="e">
        <f>+INDEX(Raw!$A:$L,MATCH(Data!$A4,Raw!$I:$I,1),11)</f>
        <v>#N/A</v>
      </c>
      <c r="H4" t="e">
        <f>+INDEX(Raw!$A:$L,MATCH(Data!$A4,Raw!$I:$I,1),12)</f>
        <v>#N/A</v>
      </c>
    </row>
    <row r="5" spans="1:11" x14ac:dyDescent="0.35">
      <c r="A5" s="1">
        <v>41711</v>
      </c>
      <c r="B5">
        <v>237.78999300000001</v>
      </c>
      <c r="C5">
        <f>+INDEX(Raw!$A:$L,MATCH(Data!$A5,Raw!$C:$C,1),4)</f>
        <v>143.94676726128</v>
      </c>
      <c r="D5" t="e">
        <f>+INDEX(Raw!$A:$L,MATCH(Data!$A5,Raw!$E:$E,1),6)</f>
        <v>#N/A</v>
      </c>
      <c r="E5">
        <f>+INDEX(Raw!$A:$L,MATCH(Data!$A5,Raw!$G:$G,1),8)</f>
        <v>1988.4499510000001</v>
      </c>
      <c r="F5" t="e">
        <f>+INDEX(Raw!$A:$L,MATCH(Data!$A5,Raw!$I:$I,1),10)</f>
        <v>#N/A</v>
      </c>
      <c r="G5" t="e">
        <f>+INDEX(Raw!$A:$L,MATCH(Data!$A5,Raw!$I:$I,1),11)</f>
        <v>#N/A</v>
      </c>
      <c r="H5" t="e">
        <f>+INDEX(Raw!$A:$L,MATCH(Data!$A5,Raw!$I:$I,1),12)</f>
        <v>#N/A</v>
      </c>
    </row>
    <row r="6" spans="1:11" x14ac:dyDescent="0.35">
      <c r="A6" s="1">
        <v>41712</v>
      </c>
      <c r="B6">
        <v>230.970001</v>
      </c>
      <c r="C6">
        <f>+INDEX(Raw!$A:$L,MATCH(Data!$A6,Raw!$C:$C,1),4)</f>
        <v>143.94676726128</v>
      </c>
      <c r="D6" t="e">
        <f>+INDEX(Raw!$A:$L,MATCH(Data!$A6,Raw!$E:$E,1),6)</f>
        <v>#N/A</v>
      </c>
      <c r="E6">
        <f>+INDEX(Raw!$A:$L,MATCH(Data!$A6,Raw!$G:$G,1),8)</f>
        <v>1981.880005</v>
      </c>
      <c r="F6" t="e">
        <f>+INDEX(Raw!$A:$L,MATCH(Data!$A6,Raw!$I:$I,1),10)</f>
        <v>#N/A</v>
      </c>
      <c r="G6" t="e">
        <f>+INDEX(Raw!$A:$L,MATCH(Data!$A6,Raw!$I:$I,1),11)</f>
        <v>#N/A</v>
      </c>
      <c r="H6" t="e">
        <f>+INDEX(Raw!$A:$L,MATCH(Data!$A6,Raw!$I:$I,1),12)</f>
        <v>#N/A</v>
      </c>
    </row>
    <row r="7" spans="1:11" x14ac:dyDescent="0.35">
      <c r="A7" s="1">
        <v>41715</v>
      </c>
      <c r="B7">
        <v>233.979996</v>
      </c>
      <c r="C7">
        <f>+INDEX(Raw!$A:$L,MATCH(Data!$A7,Raw!$C:$C,1),4)</f>
        <v>143.94676726128</v>
      </c>
      <c r="D7" t="e">
        <f>+INDEX(Raw!$A:$L,MATCH(Data!$A7,Raw!$E:$E,1),6)</f>
        <v>#N/A</v>
      </c>
      <c r="E7">
        <f>+INDEX(Raw!$A:$L,MATCH(Data!$A7,Raw!$G:$G,1),8)</f>
        <v>2007.6400149999999</v>
      </c>
      <c r="F7">
        <f>+INDEX(Raw!$A:$L,MATCH(Data!$A7,Raw!$I:$I,1),10)</f>
        <v>2</v>
      </c>
      <c r="G7">
        <f>+INDEX(Raw!$A:$L,MATCH(Data!$A7,Raw!$I:$I,1),11)</f>
        <v>3</v>
      </c>
      <c r="H7">
        <f>+INDEX(Raw!$A:$L,MATCH(Data!$A7,Raw!$I:$I,1),12)</f>
        <v>0</v>
      </c>
      <c r="I7" s="2">
        <f>+F7</f>
        <v>2</v>
      </c>
      <c r="J7" s="2">
        <f>+G7</f>
        <v>3</v>
      </c>
      <c r="K7" s="2">
        <f>+H7</f>
        <v>0</v>
      </c>
    </row>
    <row r="8" spans="1:11" x14ac:dyDescent="0.35">
      <c r="A8" s="1">
        <v>41716</v>
      </c>
      <c r="B8">
        <v>240.03999300000001</v>
      </c>
      <c r="C8">
        <f>+INDEX(Raw!$A:$L,MATCH(Data!$A8,Raw!$C:$C,1),4)</f>
        <v>136.911062609303</v>
      </c>
      <c r="D8" t="e">
        <f>+INDEX(Raw!$A:$L,MATCH(Data!$A8,Raw!$E:$E,1),6)</f>
        <v>#N/A</v>
      </c>
      <c r="E8">
        <f>+INDEX(Raw!$A:$L,MATCH(Data!$A8,Raw!$G:$G,1),8)</f>
        <v>2031.650024</v>
      </c>
      <c r="F8">
        <f>+INDEX(Raw!$A:$L,MATCH(Data!$A8,Raw!$I:$I,1),10)</f>
        <v>2</v>
      </c>
      <c r="G8">
        <f>+INDEX(Raw!$A:$L,MATCH(Data!$A8,Raw!$I:$I,1),11)</f>
        <v>3</v>
      </c>
      <c r="H8">
        <f>+INDEX(Raw!$A:$L,MATCH(Data!$A8,Raw!$I:$I,1),12)</f>
        <v>0</v>
      </c>
      <c r="I8" s="2">
        <f>+F8</f>
        <v>2</v>
      </c>
      <c r="J8" s="2">
        <f>+G8</f>
        <v>3</v>
      </c>
      <c r="K8" s="2">
        <f>+H8</f>
        <v>0</v>
      </c>
    </row>
    <row r="9" spans="1:11" x14ac:dyDescent="0.35">
      <c r="A9" s="1">
        <v>41717</v>
      </c>
      <c r="B9">
        <v>235.83999600000001</v>
      </c>
      <c r="C9">
        <f>+INDEX(Raw!$A:$L,MATCH(Data!$A9,Raw!$C:$C,1),4)</f>
        <v>136.911062609303</v>
      </c>
      <c r="D9" t="e">
        <f>+INDEX(Raw!$A:$L,MATCH(Data!$A9,Raw!$E:$E,1),6)</f>
        <v>#N/A</v>
      </c>
      <c r="E9">
        <f>+INDEX(Raw!$A:$L,MATCH(Data!$A9,Raw!$G:$G,1),8)</f>
        <v>2024.089966</v>
      </c>
      <c r="F9">
        <f>+INDEX(Raw!$A:$L,MATCH(Data!$A9,Raw!$I:$I,1),10)</f>
        <v>2</v>
      </c>
      <c r="G9">
        <f>+INDEX(Raw!$A:$L,MATCH(Data!$A9,Raw!$I:$I,1),11)</f>
        <v>3</v>
      </c>
      <c r="H9">
        <f>+INDEX(Raw!$A:$L,MATCH(Data!$A9,Raw!$I:$I,1),12)</f>
        <v>0</v>
      </c>
      <c r="I9" s="2">
        <f t="shared" ref="I9:K9" si="0">AVERAGE(F7:F9)</f>
        <v>2</v>
      </c>
      <c r="J9" s="2">
        <f t="shared" si="0"/>
        <v>3</v>
      </c>
      <c r="K9" s="2">
        <f t="shared" ref="K9:K12" si="1">+H9</f>
        <v>0</v>
      </c>
    </row>
    <row r="10" spans="1:11" x14ac:dyDescent="0.35">
      <c r="A10" s="1">
        <v>41718</v>
      </c>
      <c r="B10">
        <v>234.91000399999999</v>
      </c>
      <c r="C10">
        <f>+INDEX(Raw!$A:$L,MATCH(Data!$A10,Raw!$C:$C,1),4)</f>
        <v>136.911062609303</v>
      </c>
      <c r="D10" t="e">
        <f>+INDEX(Raw!$A:$L,MATCH(Data!$A10,Raw!$E:$E,1),6)</f>
        <v>#N/A</v>
      </c>
      <c r="E10">
        <f>+INDEX(Raw!$A:$L,MATCH(Data!$A10,Raw!$G:$G,1),8)</f>
        <v>2046.150024</v>
      </c>
      <c r="F10">
        <f>+INDEX(Raw!$A:$L,MATCH(Data!$A10,Raw!$I:$I,1),10)</f>
        <v>2</v>
      </c>
      <c r="G10">
        <f>+INDEX(Raw!$A:$L,MATCH(Data!$A10,Raw!$I:$I,1),11)</f>
        <v>3</v>
      </c>
      <c r="H10">
        <f>+INDEX(Raw!$A:$L,MATCH(Data!$A10,Raw!$I:$I,1),12)</f>
        <v>0</v>
      </c>
      <c r="I10" s="2">
        <f>AVERAGE(F8:F10)</f>
        <v>2</v>
      </c>
      <c r="J10" s="2">
        <f>AVERAGE(G8:G10)</f>
        <v>3</v>
      </c>
      <c r="K10" s="2">
        <f t="shared" si="1"/>
        <v>0</v>
      </c>
    </row>
    <row r="11" spans="1:11" x14ac:dyDescent="0.35">
      <c r="A11" s="1">
        <v>41719</v>
      </c>
      <c r="B11">
        <v>228.88999899999999</v>
      </c>
      <c r="C11">
        <f>+INDEX(Raw!$A:$L,MATCH(Data!$A11,Raw!$C:$C,1),4)</f>
        <v>136.911062609303</v>
      </c>
      <c r="D11" t="e">
        <f>+INDEX(Raw!$A:$L,MATCH(Data!$A11,Raw!$E:$E,1),6)</f>
        <v>#N/A</v>
      </c>
      <c r="E11">
        <f>+INDEX(Raw!$A:$L,MATCH(Data!$A11,Raw!$G:$G,1),8)</f>
        <v>2024.660034</v>
      </c>
      <c r="F11">
        <f>+INDEX(Raw!$A:$L,MATCH(Data!$A11,Raw!$I:$I,1),10)</f>
        <v>2</v>
      </c>
      <c r="G11">
        <f>+INDEX(Raw!$A:$L,MATCH(Data!$A11,Raw!$I:$I,1),11)</f>
        <v>3</v>
      </c>
      <c r="H11">
        <f>+INDEX(Raw!$A:$L,MATCH(Data!$A11,Raw!$I:$I,1),12)</f>
        <v>0</v>
      </c>
      <c r="I11" s="2">
        <f t="shared" ref="I11:K74" si="2">AVERAGE(F9:F11)</f>
        <v>2</v>
      </c>
      <c r="J11" s="2">
        <f t="shared" si="2"/>
        <v>3</v>
      </c>
      <c r="K11" s="2">
        <f t="shared" si="1"/>
        <v>0</v>
      </c>
    </row>
    <row r="12" spans="1:11" x14ac:dyDescent="0.35">
      <c r="A12" s="1">
        <v>41722</v>
      </c>
      <c r="B12">
        <v>220.16999799999999</v>
      </c>
      <c r="C12">
        <f>+INDEX(Raw!$A:$L,MATCH(Data!$A12,Raw!$C:$C,1),4)</f>
        <v>132.53751647429101</v>
      </c>
      <c r="D12" t="e">
        <f>+INDEX(Raw!$A:$L,MATCH(Data!$A12,Raw!$E:$E,1),6)</f>
        <v>#N/A</v>
      </c>
      <c r="E12">
        <f>+INDEX(Raw!$A:$L,MATCH(Data!$A12,Raw!$G:$G,1),8)</f>
        <v>2008.8900149999999</v>
      </c>
      <c r="F12">
        <f>+INDEX(Raw!$A:$L,MATCH(Data!$A12,Raw!$I:$I,1),10)</f>
        <v>2</v>
      </c>
      <c r="G12">
        <f>+INDEX(Raw!$A:$L,MATCH(Data!$A12,Raw!$I:$I,1),11)</f>
        <v>3</v>
      </c>
      <c r="H12">
        <f>+INDEX(Raw!$A:$L,MATCH(Data!$A12,Raw!$I:$I,1),12)</f>
        <v>0</v>
      </c>
      <c r="I12" s="2">
        <f t="shared" si="2"/>
        <v>2</v>
      </c>
      <c r="J12" s="2">
        <f t="shared" si="2"/>
        <v>3</v>
      </c>
      <c r="K12" s="2">
        <f t="shared" si="1"/>
        <v>0</v>
      </c>
    </row>
    <row r="13" spans="1:11" x14ac:dyDescent="0.35">
      <c r="A13" s="1">
        <v>41723</v>
      </c>
      <c r="B13">
        <v>220.44000199999999</v>
      </c>
      <c r="C13">
        <f>+INDEX(Raw!$A:$L,MATCH(Data!$A13,Raw!$C:$C,1),4)</f>
        <v>127.933068835257</v>
      </c>
      <c r="D13" t="e">
        <f>+INDEX(Raw!$A:$L,MATCH(Data!$A13,Raw!$E:$E,1),6)</f>
        <v>#N/A</v>
      </c>
      <c r="E13">
        <f>+INDEX(Raw!$A:$L,MATCH(Data!$A13,Raw!$G:$G,1),8)</f>
        <v>2018.959961</v>
      </c>
      <c r="F13">
        <f>+INDEX(Raw!$A:$L,MATCH(Data!$A13,Raw!$I:$I,1),10)</f>
        <v>2</v>
      </c>
      <c r="G13">
        <f>+INDEX(Raw!$A:$L,MATCH(Data!$A13,Raw!$I:$I,1),11)</f>
        <v>3</v>
      </c>
      <c r="H13">
        <f>+INDEX(Raw!$A:$L,MATCH(Data!$A13,Raw!$I:$I,1),12)</f>
        <v>0</v>
      </c>
      <c r="I13" s="2">
        <f t="shared" si="2"/>
        <v>2</v>
      </c>
      <c r="J13" s="2">
        <f t="shared" si="2"/>
        <v>3</v>
      </c>
      <c r="K13" s="2">
        <f>AVERAGE(H9:H13)</f>
        <v>0</v>
      </c>
    </row>
    <row r="14" spans="1:11" x14ac:dyDescent="0.35">
      <c r="A14" s="1">
        <v>41724</v>
      </c>
      <c r="B14">
        <v>212.96000699999999</v>
      </c>
      <c r="C14">
        <f>+INDEX(Raw!$A:$L,MATCH(Data!$A14,Raw!$C:$C,1),4)</f>
        <v>127.933068835257</v>
      </c>
      <c r="D14" t="e">
        <f>+INDEX(Raw!$A:$L,MATCH(Data!$A14,Raw!$E:$E,1),6)</f>
        <v>#N/A</v>
      </c>
      <c r="E14">
        <f>+INDEX(Raw!$A:$L,MATCH(Data!$A14,Raw!$G:$G,1),8)</f>
        <v>1992.670044</v>
      </c>
      <c r="F14">
        <f>+INDEX(Raw!$A:$L,MATCH(Data!$A14,Raw!$I:$I,1),10)</f>
        <v>2</v>
      </c>
      <c r="G14">
        <f>+INDEX(Raw!$A:$L,MATCH(Data!$A14,Raw!$I:$I,1),11)</f>
        <v>3</v>
      </c>
      <c r="H14">
        <f>+INDEX(Raw!$A:$L,MATCH(Data!$A14,Raw!$I:$I,1),12)</f>
        <v>0</v>
      </c>
      <c r="I14" s="2">
        <f t="shared" si="2"/>
        <v>2</v>
      </c>
      <c r="J14" s="2">
        <f t="shared" si="2"/>
        <v>3</v>
      </c>
      <c r="K14" s="2">
        <f t="shared" ref="K14:K77" si="3">AVERAGE(H10:H14)</f>
        <v>0</v>
      </c>
    </row>
    <row r="15" spans="1:11" x14ac:dyDescent="0.35">
      <c r="A15" s="1">
        <v>41725</v>
      </c>
      <c r="B15">
        <v>207.320007</v>
      </c>
      <c r="C15">
        <f>+INDEX(Raw!$A:$L,MATCH(Data!$A15,Raw!$C:$C,1),4)</f>
        <v>127.933068835257</v>
      </c>
      <c r="D15" t="e">
        <f>+INDEX(Raw!$A:$L,MATCH(Data!$A15,Raw!$E:$E,1),6)</f>
        <v>#N/A</v>
      </c>
      <c r="E15">
        <f>+INDEX(Raw!$A:$L,MATCH(Data!$A15,Raw!$G:$G,1),8)</f>
        <v>1983.8100589999999</v>
      </c>
      <c r="F15">
        <f>+INDEX(Raw!$A:$L,MATCH(Data!$A15,Raw!$I:$I,1),10)</f>
        <v>2</v>
      </c>
      <c r="G15">
        <f>+INDEX(Raw!$A:$L,MATCH(Data!$A15,Raw!$I:$I,1),11)</f>
        <v>3</v>
      </c>
      <c r="H15">
        <f>+INDEX(Raw!$A:$L,MATCH(Data!$A15,Raw!$I:$I,1),12)</f>
        <v>0</v>
      </c>
      <c r="I15" s="2">
        <f t="shared" si="2"/>
        <v>2</v>
      </c>
      <c r="J15" s="2">
        <f t="shared" si="2"/>
        <v>3</v>
      </c>
      <c r="K15" s="2">
        <f t="shared" si="3"/>
        <v>0</v>
      </c>
    </row>
    <row r="16" spans="1:11" x14ac:dyDescent="0.35">
      <c r="A16" s="1">
        <v>41726</v>
      </c>
      <c r="B16">
        <v>212.36999499999999</v>
      </c>
      <c r="C16">
        <f>+INDEX(Raw!$A:$L,MATCH(Data!$A16,Raw!$C:$C,1),4)</f>
        <v>127.933068835257</v>
      </c>
      <c r="D16" t="e">
        <f>+INDEX(Raw!$A:$L,MATCH(Data!$A16,Raw!$E:$E,1),6)</f>
        <v>#N/A</v>
      </c>
      <c r="E16">
        <f>+INDEX(Raw!$A:$L,MATCH(Data!$A16,Raw!$G:$G,1),8)</f>
        <v>1994.079956</v>
      </c>
      <c r="F16">
        <f>+INDEX(Raw!$A:$L,MATCH(Data!$A16,Raw!$I:$I,1),10)</f>
        <v>2</v>
      </c>
      <c r="G16">
        <f>+INDEX(Raw!$A:$L,MATCH(Data!$A16,Raw!$I:$I,1),11)</f>
        <v>3</v>
      </c>
      <c r="H16">
        <f>+INDEX(Raw!$A:$L,MATCH(Data!$A16,Raw!$I:$I,1),12)</f>
        <v>0</v>
      </c>
      <c r="I16" s="2">
        <f t="shared" si="2"/>
        <v>2</v>
      </c>
      <c r="J16" s="2">
        <f t="shared" si="2"/>
        <v>3</v>
      </c>
      <c r="K16" s="2">
        <f t="shared" si="3"/>
        <v>0</v>
      </c>
    </row>
    <row r="17" spans="1:11" x14ac:dyDescent="0.35">
      <c r="A17" s="1">
        <v>41729</v>
      </c>
      <c r="B17">
        <v>208.449997</v>
      </c>
      <c r="C17">
        <f>+INDEX(Raw!$A:$L,MATCH(Data!$A17,Raw!$C:$C,1),4)</f>
        <v>147.68387899864999</v>
      </c>
      <c r="D17" t="e">
        <f>+INDEX(Raw!$A:$L,MATCH(Data!$A17,Raw!$E:$E,1),6)</f>
        <v>#N/A</v>
      </c>
      <c r="E17">
        <f>+INDEX(Raw!$A:$L,MATCH(Data!$A17,Raw!$G:$G,1),8)</f>
        <v>2015.9499510000001</v>
      </c>
      <c r="F17">
        <f>+INDEX(Raw!$A:$L,MATCH(Data!$A17,Raw!$I:$I,1),10)</f>
        <v>3</v>
      </c>
      <c r="G17">
        <f>+INDEX(Raw!$A:$L,MATCH(Data!$A17,Raw!$I:$I,1),11)</f>
        <v>11</v>
      </c>
      <c r="H17">
        <f>+INDEX(Raw!$A:$L,MATCH(Data!$A17,Raw!$I:$I,1),12)</f>
        <v>0</v>
      </c>
      <c r="I17" s="2">
        <f t="shared" si="2"/>
        <v>2.3333333333333335</v>
      </c>
      <c r="J17" s="2">
        <f t="shared" si="2"/>
        <v>5.666666666666667</v>
      </c>
      <c r="K17" s="2">
        <f t="shared" si="3"/>
        <v>0</v>
      </c>
    </row>
    <row r="18" spans="1:11" x14ac:dyDescent="0.35">
      <c r="A18" s="1">
        <v>41730</v>
      </c>
      <c r="B18">
        <v>216.970001</v>
      </c>
      <c r="C18">
        <f>+INDEX(Raw!$A:$L,MATCH(Data!$A18,Raw!$C:$C,1),4)</f>
        <v>147.68387899864999</v>
      </c>
      <c r="D18" t="e">
        <f>+INDEX(Raw!$A:$L,MATCH(Data!$A18,Raw!$E:$E,1),6)</f>
        <v>#N/A</v>
      </c>
      <c r="E18">
        <f>+INDEX(Raw!$A:$L,MATCH(Data!$A18,Raw!$G:$G,1),8)</f>
        <v>2049.679932</v>
      </c>
      <c r="F18">
        <f>+INDEX(Raw!$A:$L,MATCH(Data!$A18,Raw!$I:$I,1),10)</f>
        <v>3</v>
      </c>
      <c r="G18">
        <f>+INDEX(Raw!$A:$L,MATCH(Data!$A18,Raw!$I:$I,1),11)</f>
        <v>11</v>
      </c>
      <c r="H18">
        <f>+INDEX(Raw!$A:$L,MATCH(Data!$A18,Raw!$I:$I,1),12)</f>
        <v>0</v>
      </c>
      <c r="I18" s="2">
        <f t="shared" si="2"/>
        <v>2.6666666666666665</v>
      </c>
      <c r="J18" s="2">
        <f t="shared" si="2"/>
        <v>8.3333333333333339</v>
      </c>
      <c r="K18" s="2">
        <f t="shared" si="3"/>
        <v>0</v>
      </c>
    </row>
    <row r="19" spans="1:11" x14ac:dyDescent="0.35">
      <c r="A19" s="1">
        <v>41731</v>
      </c>
      <c r="B19">
        <v>230.28999300000001</v>
      </c>
      <c r="C19">
        <f>+INDEX(Raw!$A:$L,MATCH(Data!$A19,Raw!$C:$C,1),4)</f>
        <v>147.68387899864999</v>
      </c>
      <c r="D19" t="e">
        <f>+INDEX(Raw!$A:$L,MATCH(Data!$A19,Raw!$E:$E,1),6)</f>
        <v>#N/A</v>
      </c>
      <c r="E19">
        <f>+INDEX(Raw!$A:$L,MATCH(Data!$A19,Raw!$G:$G,1),8)</f>
        <v>2047.98999</v>
      </c>
      <c r="F19">
        <f>+INDEX(Raw!$A:$L,MATCH(Data!$A19,Raw!$I:$I,1),10)</f>
        <v>3</v>
      </c>
      <c r="G19">
        <f>+INDEX(Raw!$A:$L,MATCH(Data!$A19,Raw!$I:$I,1),11)</f>
        <v>11</v>
      </c>
      <c r="H19">
        <f>+INDEX(Raw!$A:$L,MATCH(Data!$A19,Raw!$I:$I,1),12)</f>
        <v>0</v>
      </c>
      <c r="I19" s="2">
        <f t="shared" si="2"/>
        <v>3</v>
      </c>
      <c r="J19" s="2">
        <f t="shared" si="2"/>
        <v>11</v>
      </c>
      <c r="K19" s="2">
        <f t="shared" si="3"/>
        <v>0</v>
      </c>
    </row>
    <row r="20" spans="1:11" x14ac:dyDescent="0.35">
      <c r="A20" s="1">
        <v>41732</v>
      </c>
      <c r="B20">
        <v>225.39999399999999</v>
      </c>
      <c r="C20">
        <f>+INDEX(Raw!$A:$L,MATCH(Data!$A20,Raw!$C:$C,1),4)</f>
        <v>147.68387899864999</v>
      </c>
      <c r="D20" t="e">
        <f>+INDEX(Raw!$A:$L,MATCH(Data!$A20,Raw!$E:$E,1),6)</f>
        <v>#N/A</v>
      </c>
      <c r="E20">
        <f>+INDEX(Raw!$A:$L,MATCH(Data!$A20,Raw!$G:$G,1),8)</f>
        <v>2033.3599850000001</v>
      </c>
      <c r="F20">
        <f>+INDEX(Raw!$A:$L,MATCH(Data!$A20,Raw!$I:$I,1),10)</f>
        <v>3</v>
      </c>
      <c r="G20">
        <f>+INDEX(Raw!$A:$L,MATCH(Data!$A20,Raw!$I:$I,1),11)</f>
        <v>11</v>
      </c>
      <c r="H20">
        <f>+INDEX(Raw!$A:$L,MATCH(Data!$A20,Raw!$I:$I,1),12)</f>
        <v>0</v>
      </c>
      <c r="I20" s="2">
        <f t="shared" si="2"/>
        <v>3</v>
      </c>
      <c r="J20" s="2">
        <f t="shared" si="2"/>
        <v>11</v>
      </c>
      <c r="K20" s="2">
        <f t="shared" si="3"/>
        <v>0</v>
      </c>
    </row>
    <row r="21" spans="1:11" x14ac:dyDescent="0.35">
      <c r="A21" s="1">
        <v>41733</v>
      </c>
      <c r="B21">
        <v>212.229996</v>
      </c>
      <c r="C21">
        <f>+INDEX(Raw!$A:$L,MATCH(Data!$A21,Raw!$C:$C,1),4)</f>
        <v>134.08591479538299</v>
      </c>
      <c r="D21" t="e">
        <f>+INDEX(Raw!$A:$L,MATCH(Data!$A21,Raw!$E:$E,1),6)</f>
        <v>#N/A</v>
      </c>
      <c r="E21">
        <f>+INDEX(Raw!$A:$L,MATCH(Data!$A21,Raw!$G:$G,1),8)</f>
        <v>1979.5</v>
      </c>
      <c r="F21">
        <f>+INDEX(Raw!$A:$L,MATCH(Data!$A21,Raw!$I:$I,1),10)</f>
        <v>3</v>
      </c>
      <c r="G21">
        <f>+INDEX(Raw!$A:$L,MATCH(Data!$A21,Raw!$I:$I,1),11)</f>
        <v>11</v>
      </c>
      <c r="H21">
        <f>+INDEX(Raw!$A:$L,MATCH(Data!$A21,Raw!$I:$I,1),12)</f>
        <v>0</v>
      </c>
      <c r="I21" s="2">
        <f t="shared" si="2"/>
        <v>3</v>
      </c>
      <c r="J21" s="2">
        <f t="shared" si="2"/>
        <v>11</v>
      </c>
      <c r="K21" s="2">
        <f t="shared" si="3"/>
        <v>0</v>
      </c>
    </row>
    <row r="22" spans="1:11" x14ac:dyDescent="0.35">
      <c r="A22" s="1">
        <v>41736</v>
      </c>
      <c r="B22">
        <v>207.520004</v>
      </c>
      <c r="C22">
        <f>+INDEX(Raw!$A:$L,MATCH(Data!$A22,Raw!$C:$C,1),4)</f>
        <v>140.76847597061899</v>
      </c>
      <c r="D22" t="e">
        <f>+INDEX(Raw!$A:$L,MATCH(Data!$A22,Raw!$E:$E,1),6)</f>
        <v>#N/A</v>
      </c>
      <c r="E22">
        <f>+INDEX(Raw!$A:$L,MATCH(Data!$A22,Raw!$G:$G,1),8)</f>
        <v>1956.660034</v>
      </c>
      <c r="F22">
        <f>+INDEX(Raw!$A:$L,MATCH(Data!$A22,Raw!$I:$I,1),10)</f>
        <v>2</v>
      </c>
      <c r="G22">
        <f>+INDEX(Raw!$A:$L,MATCH(Data!$A22,Raw!$I:$I,1),11)</f>
        <v>3</v>
      </c>
      <c r="H22">
        <f>+INDEX(Raw!$A:$L,MATCH(Data!$A22,Raw!$I:$I,1),12)</f>
        <v>0</v>
      </c>
      <c r="I22" s="2">
        <f t="shared" si="2"/>
        <v>2.6666666666666665</v>
      </c>
      <c r="J22" s="2">
        <f t="shared" si="2"/>
        <v>8.3333333333333339</v>
      </c>
      <c r="K22" s="2">
        <f t="shared" si="3"/>
        <v>0</v>
      </c>
    </row>
    <row r="23" spans="1:11" x14ac:dyDescent="0.35">
      <c r="A23" s="1">
        <v>41737</v>
      </c>
      <c r="B23">
        <v>215.46000699999999</v>
      </c>
      <c r="C23">
        <f>+INDEX(Raw!$A:$L,MATCH(Data!$A23,Raw!$C:$C,1),4)</f>
        <v>140.76847597061899</v>
      </c>
      <c r="D23" t="e">
        <f>+INDEX(Raw!$A:$L,MATCH(Data!$A23,Raw!$E:$E,1),6)</f>
        <v>#N/A</v>
      </c>
      <c r="E23">
        <f>+INDEX(Raw!$A:$L,MATCH(Data!$A23,Raw!$G:$G,1),8)</f>
        <v>1983.280029</v>
      </c>
      <c r="F23">
        <f>+INDEX(Raw!$A:$L,MATCH(Data!$A23,Raw!$I:$I,1),10)</f>
        <v>2</v>
      </c>
      <c r="G23">
        <f>+INDEX(Raw!$A:$L,MATCH(Data!$A23,Raw!$I:$I,1),11)</f>
        <v>3</v>
      </c>
      <c r="H23">
        <f>+INDEX(Raw!$A:$L,MATCH(Data!$A23,Raw!$I:$I,1),12)</f>
        <v>0</v>
      </c>
      <c r="I23" s="2">
        <f t="shared" si="2"/>
        <v>2.3333333333333335</v>
      </c>
      <c r="J23" s="2">
        <f t="shared" si="2"/>
        <v>5.666666666666667</v>
      </c>
      <c r="K23" s="2">
        <f t="shared" si="3"/>
        <v>0</v>
      </c>
    </row>
    <row r="24" spans="1:11" x14ac:dyDescent="0.35">
      <c r="A24" s="1">
        <v>41738</v>
      </c>
      <c r="B24">
        <v>216.929993</v>
      </c>
      <c r="C24">
        <f>+INDEX(Raw!$A:$L,MATCH(Data!$A24,Raw!$C:$C,1),4)</f>
        <v>140.76847597061899</v>
      </c>
      <c r="D24" t="e">
        <f>+INDEX(Raw!$A:$L,MATCH(Data!$A24,Raw!$E:$E,1),6)</f>
        <v>#N/A</v>
      </c>
      <c r="E24">
        <f>+INDEX(Raw!$A:$L,MATCH(Data!$A24,Raw!$G:$G,1),8)</f>
        <v>2009.040039</v>
      </c>
      <c r="F24">
        <f>+INDEX(Raw!$A:$L,MATCH(Data!$A24,Raw!$I:$I,1),10)</f>
        <v>2</v>
      </c>
      <c r="G24">
        <f>+INDEX(Raw!$A:$L,MATCH(Data!$A24,Raw!$I:$I,1),11)</f>
        <v>3</v>
      </c>
      <c r="H24">
        <f>+INDEX(Raw!$A:$L,MATCH(Data!$A24,Raw!$I:$I,1),12)</f>
        <v>0</v>
      </c>
      <c r="I24" s="2">
        <f t="shared" si="2"/>
        <v>2</v>
      </c>
      <c r="J24" s="2">
        <f t="shared" si="2"/>
        <v>3</v>
      </c>
      <c r="K24" s="2">
        <f t="shared" si="3"/>
        <v>0</v>
      </c>
    </row>
    <row r="25" spans="1:11" x14ac:dyDescent="0.35">
      <c r="A25" s="1">
        <v>41739</v>
      </c>
      <c r="B25">
        <v>204.19000199999999</v>
      </c>
      <c r="C25">
        <f>+INDEX(Raw!$A:$L,MATCH(Data!$A25,Raw!$C:$C,1),4)</f>
        <v>127.28693269374899</v>
      </c>
      <c r="D25" t="e">
        <f>+INDEX(Raw!$A:$L,MATCH(Data!$A25,Raw!$E:$E,1),6)</f>
        <v>#N/A</v>
      </c>
      <c r="E25">
        <f>+INDEX(Raw!$A:$L,MATCH(Data!$A25,Raw!$G:$G,1),8)</f>
        <v>1943.780029</v>
      </c>
      <c r="F25">
        <f>+INDEX(Raw!$A:$L,MATCH(Data!$A25,Raw!$I:$I,1),10)</f>
        <v>2</v>
      </c>
      <c r="G25">
        <f>+INDEX(Raw!$A:$L,MATCH(Data!$A25,Raw!$I:$I,1),11)</f>
        <v>3</v>
      </c>
      <c r="H25">
        <f>+INDEX(Raw!$A:$L,MATCH(Data!$A25,Raw!$I:$I,1),12)</f>
        <v>0</v>
      </c>
      <c r="I25" s="2">
        <f t="shared" si="2"/>
        <v>2</v>
      </c>
      <c r="J25" s="2">
        <f t="shared" si="2"/>
        <v>3</v>
      </c>
      <c r="K25" s="2">
        <f t="shared" si="3"/>
        <v>0</v>
      </c>
    </row>
    <row r="26" spans="1:11" x14ac:dyDescent="0.35">
      <c r="A26" s="1">
        <v>41740</v>
      </c>
      <c r="B26">
        <v>203.779999</v>
      </c>
      <c r="C26">
        <f>+INDEX(Raw!$A:$L,MATCH(Data!$A26,Raw!$C:$C,1),4)</f>
        <v>133.43395760755499</v>
      </c>
      <c r="D26" t="e">
        <f>+INDEX(Raw!$A:$L,MATCH(Data!$A26,Raw!$E:$E,1),6)</f>
        <v>#N/A</v>
      </c>
      <c r="E26">
        <f>+INDEX(Raw!$A:$L,MATCH(Data!$A26,Raw!$G:$G,1),8)</f>
        <v>1916</v>
      </c>
      <c r="F26">
        <f>+INDEX(Raw!$A:$L,MATCH(Data!$A26,Raw!$I:$I,1),10)</f>
        <v>2</v>
      </c>
      <c r="G26">
        <f>+INDEX(Raw!$A:$L,MATCH(Data!$A26,Raw!$I:$I,1),11)</f>
        <v>3</v>
      </c>
      <c r="H26">
        <f>+INDEX(Raw!$A:$L,MATCH(Data!$A26,Raw!$I:$I,1),12)</f>
        <v>0</v>
      </c>
      <c r="I26" s="2">
        <f t="shared" si="2"/>
        <v>2</v>
      </c>
      <c r="J26" s="2">
        <f t="shared" si="2"/>
        <v>3</v>
      </c>
      <c r="K26" s="2">
        <f t="shared" si="3"/>
        <v>0</v>
      </c>
    </row>
    <row r="27" spans="1:11" x14ac:dyDescent="0.35">
      <c r="A27" s="1">
        <v>41743</v>
      </c>
      <c r="B27">
        <v>198.08999600000001</v>
      </c>
      <c r="C27">
        <f>+INDEX(Raw!$A:$L,MATCH(Data!$A27,Raw!$C:$C,1),4)</f>
        <v>121.25050766002001</v>
      </c>
      <c r="D27" t="e">
        <f>+INDEX(Raw!$A:$L,MATCH(Data!$A27,Raw!$E:$E,1),6)</f>
        <v>#N/A</v>
      </c>
      <c r="E27">
        <f>+INDEX(Raw!$A:$L,MATCH(Data!$A27,Raw!$G:$G,1),8)</f>
        <v>1939.73999</v>
      </c>
      <c r="F27">
        <f>+INDEX(Raw!$A:$L,MATCH(Data!$A27,Raw!$I:$I,1),10)</f>
        <v>2</v>
      </c>
      <c r="G27">
        <f>+INDEX(Raw!$A:$L,MATCH(Data!$A27,Raw!$I:$I,1),11)</f>
        <v>3</v>
      </c>
      <c r="H27">
        <f>+INDEX(Raw!$A:$L,MATCH(Data!$A27,Raw!$I:$I,1),12)</f>
        <v>0</v>
      </c>
      <c r="I27" s="2">
        <f t="shared" si="2"/>
        <v>2</v>
      </c>
      <c r="J27" s="2">
        <f t="shared" si="2"/>
        <v>3</v>
      </c>
      <c r="K27" s="2">
        <f t="shared" si="3"/>
        <v>0</v>
      </c>
    </row>
    <row r="28" spans="1:11" x14ac:dyDescent="0.35">
      <c r="A28" s="1">
        <v>41744</v>
      </c>
      <c r="B28">
        <v>193.91000399999999</v>
      </c>
      <c r="C28">
        <f>+INDEX(Raw!$A:$L,MATCH(Data!$A28,Raw!$C:$C,1),4)</f>
        <v>121.25050766002001</v>
      </c>
      <c r="D28" t="e">
        <f>+INDEX(Raw!$A:$L,MATCH(Data!$A28,Raw!$E:$E,1),6)</f>
        <v>#N/A</v>
      </c>
      <c r="E28">
        <f>+INDEX(Raw!$A:$L,MATCH(Data!$A28,Raw!$G:$G,1),8)</f>
        <v>1955.5600589999999</v>
      </c>
      <c r="F28">
        <f>+INDEX(Raw!$A:$L,MATCH(Data!$A28,Raw!$I:$I,1),10)</f>
        <v>2</v>
      </c>
      <c r="G28">
        <f>+INDEX(Raw!$A:$L,MATCH(Data!$A28,Raw!$I:$I,1),11)</f>
        <v>3</v>
      </c>
      <c r="H28">
        <f>+INDEX(Raw!$A:$L,MATCH(Data!$A28,Raw!$I:$I,1),12)</f>
        <v>0</v>
      </c>
      <c r="I28" s="2">
        <f t="shared" si="2"/>
        <v>2</v>
      </c>
      <c r="J28" s="2">
        <f t="shared" si="2"/>
        <v>3</v>
      </c>
      <c r="K28" s="2">
        <f t="shared" si="3"/>
        <v>0</v>
      </c>
    </row>
    <row r="29" spans="1:11" x14ac:dyDescent="0.35">
      <c r="A29" s="1">
        <v>41745</v>
      </c>
      <c r="B29">
        <v>199.11000100000001</v>
      </c>
      <c r="C29">
        <f>+INDEX(Raw!$A:$L,MATCH(Data!$A29,Raw!$C:$C,1),4)</f>
        <v>121.25050766002001</v>
      </c>
      <c r="D29" t="e">
        <f>+INDEX(Raw!$A:$L,MATCH(Data!$A29,Raw!$E:$E,1),6)</f>
        <v>#N/A</v>
      </c>
      <c r="E29">
        <f>+INDEX(Raw!$A:$L,MATCH(Data!$A29,Raw!$G:$G,1),8)</f>
        <v>1966.6800539999999</v>
      </c>
      <c r="F29">
        <f>+INDEX(Raw!$A:$L,MATCH(Data!$A29,Raw!$I:$I,1),10)</f>
        <v>2</v>
      </c>
      <c r="G29">
        <f>+INDEX(Raw!$A:$L,MATCH(Data!$A29,Raw!$I:$I,1),11)</f>
        <v>3</v>
      </c>
      <c r="H29">
        <f>+INDEX(Raw!$A:$L,MATCH(Data!$A29,Raw!$I:$I,1),12)</f>
        <v>0</v>
      </c>
      <c r="I29" s="2">
        <f t="shared" si="2"/>
        <v>2</v>
      </c>
      <c r="J29" s="2">
        <f t="shared" si="2"/>
        <v>3</v>
      </c>
      <c r="K29" s="2">
        <f t="shared" si="3"/>
        <v>0</v>
      </c>
    </row>
    <row r="30" spans="1:11" x14ac:dyDescent="0.35">
      <c r="A30" s="1">
        <v>41746</v>
      </c>
      <c r="B30">
        <v>198.11999499999999</v>
      </c>
      <c r="C30">
        <f>+INDEX(Raw!$A:$L,MATCH(Data!$A30,Raw!$C:$C,1),4)</f>
        <v>121.25050766002001</v>
      </c>
      <c r="D30" t="e">
        <f>+INDEX(Raw!$A:$L,MATCH(Data!$A30,Raw!$E:$E,1),6)</f>
        <v>#N/A</v>
      </c>
      <c r="E30">
        <f>+INDEX(Raw!$A:$L,MATCH(Data!$A30,Raw!$G:$G,1),8)</f>
        <v>1980.920044</v>
      </c>
      <c r="F30">
        <f>+INDEX(Raw!$A:$L,MATCH(Data!$A30,Raw!$I:$I,1),10)</f>
        <v>2</v>
      </c>
      <c r="G30">
        <f>+INDEX(Raw!$A:$L,MATCH(Data!$A30,Raw!$I:$I,1),11)</f>
        <v>3</v>
      </c>
      <c r="H30">
        <f>+INDEX(Raw!$A:$L,MATCH(Data!$A30,Raw!$I:$I,1),12)</f>
        <v>0</v>
      </c>
      <c r="I30" s="2">
        <f t="shared" si="2"/>
        <v>2</v>
      </c>
      <c r="J30" s="2">
        <f t="shared" si="2"/>
        <v>3</v>
      </c>
      <c r="K30" s="2">
        <f t="shared" si="3"/>
        <v>0</v>
      </c>
    </row>
    <row r="31" spans="1:11" x14ac:dyDescent="0.35">
      <c r="A31" s="1">
        <v>41750</v>
      </c>
      <c r="B31">
        <v>204.38000500000001</v>
      </c>
      <c r="C31">
        <f>+INDEX(Raw!$A:$L,MATCH(Data!$A31,Raw!$C:$C,1),4)</f>
        <v>115.097661699895</v>
      </c>
      <c r="D31" t="e">
        <f>+INDEX(Raw!$A:$L,MATCH(Data!$A31,Raw!$E:$E,1),6)</f>
        <v>#N/A</v>
      </c>
      <c r="E31">
        <f>+INDEX(Raw!$A:$L,MATCH(Data!$A31,Raw!$G:$G,1),8)</f>
        <v>1994.719971</v>
      </c>
      <c r="F31">
        <f>+INDEX(Raw!$A:$L,MATCH(Data!$A31,Raw!$I:$I,1),10)</f>
        <v>3</v>
      </c>
      <c r="G31">
        <f>+INDEX(Raw!$A:$L,MATCH(Data!$A31,Raw!$I:$I,1),11)</f>
        <v>5</v>
      </c>
      <c r="H31">
        <f>+INDEX(Raw!$A:$L,MATCH(Data!$A31,Raw!$I:$I,1),12)</f>
        <v>0</v>
      </c>
      <c r="I31" s="2">
        <f t="shared" si="2"/>
        <v>2.3333333333333335</v>
      </c>
      <c r="J31" s="2">
        <f t="shared" si="2"/>
        <v>3.6666666666666665</v>
      </c>
      <c r="K31" s="2">
        <f t="shared" si="3"/>
        <v>0</v>
      </c>
    </row>
    <row r="32" spans="1:11" x14ac:dyDescent="0.35">
      <c r="A32" s="1">
        <v>41751</v>
      </c>
      <c r="B32">
        <v>218.63999899999999</v>
      </c>
      <c r="C32">
        <f>+INDEX(Raw!$A:$L,MATCH(Data!$A32,Raw!$C:$C,1),4)</f>
        <v>115.097661699895</v>
      </c>
      <c r="D32" t="e">
        <f>+INDEX(Raw!$A:$L,MATCH(Data!$A32,Raw!$E:$E,1),6)</f>
        <v>#N/A</v>
      </c>
      <c r="E32">
        <f>+INDEX(Raw!$A:$L,MATCH(Data!$A32,Raw!$G:$G,1),8)</f>
        <v>2007.0200199999999</v>
      </c>
      <c r="F32">
        <f>+INDEX(Raw!$A:$L,MATCH(Data!$A32,Raw!$I:$I,1),10)</f>
        <v>3</v>
      </c>
      <c r="G32">
        <f>+INDEX(Raw!$A:$L,MATCH(Data!$A32,Raw!$I:$I,1),11)</f>
        <v>5</v>
      </c>
      <c r="H32">
        <f>+INDEX(Raw!$A:$L,MATCH(Data!$A32,Raw!$I:$I,1),12)</f>
        <v>0</v>
      </c>
      <c r="I32" s="2">
        <f t="shared" si="2"/>
        <v>2.6666666666666665</v>
      </c>
      <c r="J32" s="2">
        <f t="shared" si="2"/>
        <v>4.333333333333333</v>
      </c>
      <c r="K32" s="2">
        <f t="shared" si="3"/>
        <v>0</v>
      </c>
    </row>
    <row r="33" spans="1:11" x14ac:dyDescent="0.35">
      <c r="A33" s="1">
        <v>41752</v>
      </c>
      <c r="B33">
        <v>207.990005</v>
      </c>
      <c r="C33">
        <f>+INDEX(Raw!$A:$L,MATCH(Data!$A33,Raw!$C:$C,1),4)</f>
        <v>108.426742617298</v>
      </c>
      <c r="D33" t="e">
        <f>+INDEX(Raw!$A:$L,MATCH(Data!$A33,Raw!$E:$E,1),6)</f>
        <v>#N/A</v>
      </c>
      <c r="E33">
        <f>+INDEX(Raw!$A:$L,MATCH(Data!$A33,Raw!$G:$G,1),8)</f>
        <v>1995.1999510000001</v>
      </c>
      <c r="F33">
        <f>+INDEX(Raw!$A:$L,MATCH(Data!$A33,Raw!$I:$I,1),10)</f>
        <v>3</v>
      </c>
      <c r="G33">
        <f>+INDEX(Raw!$A:$L,MATCH(Data!$A33,Raw!$I:$I,1),11)</f>
        <v>5</v>
      </c>
      <c r="H33">
        <f>+INDEX(Raw!$A:$L,MATCH(Data!$A33,Raw!$I:$I,1),12)</f>
        <v>0</v>
      </c>
      <c r="I33" s="2">
        <f t="shared" si="2"/>
        <v>3</v>
      </c>
      <c r="J33" s="2">
        <f t="shared" si="2"/>
        <v>5</v>
      </c>
      <c r="K33" s="2">
        <f t="shared" si="3"/>
        <v>0</v>
      </c>
    </row>
    <row r="34" spans="1:11" x14ac:dyDescent="0.35">
      <c r="A34" s="1">
        <v>41753</v>
      </c>
      <c r="B34">
        <v>207.86000100000001</v>
      </c>
      <c r="C34">
        <f>+INDEX(Raw!$A:$L,MATCH(Data!$A34,Raw!$C:$C,1),4)</f>
        <v>108.426742617298</v>
      </c>
      <c r="D34" t="e">
        <f>+INDEX(Raw!$A:$L,MATCH(Data!$A34,Raw!$E:$E,1),6)</f>
        <v>#N/A</v>
      </c>
      <c r="E34">
        <f>+INDEX(Raw!$A:$L,MATCH(Data!$A34,Raw!$G:$G,1),8)</f>
        <v>1997.780029</v>
      </c>
      <c r="F34">
        <f>+INDEX(Raw!$A:$L,MATCH(Data!$A34,Raw!$I:$I,1),10)</f>
        <v>3</v>
      </c>
      <c r="G34">
        <f>+INDEX(Raw!$A:$L,MATCH(Data!$A34,Raw!$I:$I,1),11)</f>
        <v>5</v>
      </c>
      <c r="H34">
        <f>+INDEX(Raw!$A:$L,MATCH(Data!$A34,Raw!$I:$I,1),12)</f>
        <v>0</v>
      </c>
      <c r="I34" s="2">
        <f t="shared" si="2"/>
        <v>3</v>
      </c>
      <c r="J34" s="2">
        <f t="shared" si="2"/>
        <v>5</v>
      </c>
      <c r="K34" s="2">
        <f t="shared" si="3"/>
        <v>0</v>
      </c>
    </row>
    <row r="35" spans="1:11" x14ac:dyDescent="0.35">
      <c r="A35" s="1">
        <v>41754</v>
      </c>
      <c r="B35">
        <v>199.85000600000001</v>
      </c>
      <c r="C35">
        <f>+INDEX(Raw!$A:$L,MATCH(Data!$A35,Raw!$C:$C,1),4)</f>
        <v>108.426742617298</v>
      </c>
      <c r="D35" t="e">
        <f>+INDEX(Raw!$A:$L,MATCH(Data!$A35,Raw!$E:$E,1),6)</f>
        <v>#N/A</v>
      </c>
      <c r="E35">
        <f>+INDEX(Raw!$A:$L,MATCH(Data!$A35,Raw!$G:$G,1),8)</f>
        <v>1951.880005</v>
      </c>
      <c r="F35">
        <f>+INDEX(Raw!$A:$L,MATCH(Data!$A35,Raw!$I:$I,1),10)</f>
        <v>3</v>
      </c>
      <c r="G35">
        <f>+INDEX(Raw!$A:$L,MATCH(Data!$A35,Raw!$I:$I,1),11)</f>
        <v>5</v>
      </c>
      <c r="H35">
        <f>+INDEX(Raw!$A:$L,MATCH(Data!$A35,Raw!$I:$I,1),12)</f>
        <v>0</v>
      </c>
      <c r="I35" s="2">
        <f t="shared" si="2"/>
        <v>3</v>
      </c>
      <c r="J35" s="2">
        <f t="shared" si="2"/>
        <v>5</v>
      </c>
      <c r="K35" s="2">
        <f t="shared" si="3"/>
        <v>0</v>
      </c>
    </row>
    <row r="36" spans="1:11" x14ac:dyDescent="0.35">
      <c r="A36" s="1">
        <v>41757</v>
      </c>
      <c r="B36">
        <v>198.509995</v>
      </c>
      <c r="C36">
        <f>+INDEX(Raw!$A:$L,MATCH(Data!$A36,Raw!$C:$C,1),4)</f>
        <v>102.710475131164</v>
      </c>
      <c r="D36" t="e">
        <f>+INDEX(Raw!$A:$L,MATCH(Data!$A36,Raw!$E:$E,1),6)</f>
        <v>#N/A</v>
      </c>
      <c r="E36">
        <f>+INDEX(Raw!$A:$L,MATCH(Data!$A36,Raw!$G:$G,1),8)</f>
        <v>1940.9799800000001</v>
      </c>
      <c r="F36">
        <f>+INDEX(Raw!$A:$L,MATCH(Data!$A36,Raw!$I:$I,1),10)</f>
        <v>2</v>
      </c>
      <c r="G36">
        <f>+INDEX(Raw!$A:$L,MATCH(Data!$A36,Raw!$I:$I,1),11)</f>
        <v>5</v>
      </c>
      <c r="H36">
        <f>+INDEX(Raw!$A:$L,MATCH(Data!$A36,Raw!$I:$I,1),12)</f>
        <v>0</v>
      </c>
      <c r="I36" s="2">
        <f t="shared" si="2"/>
        <v>2.6666666666666665</v>
      </c>
      <c r="J36" s="2">
        <f t="shared" si="2"/>
        <v>5</v>
      </c>
      <c r="K36" s="2">
        <f t="shared" si="3"/>
        <v>0</v>
      </c>
    </row>
    <row r="37" spans="1:11" x14ac:dyDescent="0.35">
      <c r="A37" s="1">
        <v>41758</v>
      </c>
      <c r="B37">
        <v>206.91999799999999</v>
      </c>
      <c r="C37">
        <f>+INDEX(Raw!$A:$L,MATCH(Data!$A37,Raw!$C:$C,1),4)</f>
        <v>102.710475131164</v>
      </c>
      <c r="D37" t="e">
        <f>+INDEX(Raw!$A:$L,MATCH(Data!$A37,Raw!$E:$E,1),6)</f>
        <v>#N/A</v>
      </c>
      <c r="E37">
        <f>+INDEX(Raw!$A:$L,MATCH(Data!$A37,Raw!$G:$G,1),8)</f>
        <v>1958.8599850000001</v>
      </c>
      <c r="F37">
        <f>+INDEX(Raw!$A:$L,MATCH(Data!$A37,Raw!$I:$I,1),10)</f>
        <v>2</v>
      </c>
      <c r="G37">
        <f>+INDEX(Raw!$A:$L,MATCH(Data!$A37,Raw!$I:$I,1),11)</f>
        <v>5</v>
      </c>
      <c r="H37">
        <f>+INDEX(Raw!$A:$L,MATCH(Data!$A37,Raw!$I:$I,1),12)</f>
        <v>0</v>
      </c>
      <c r="I37" s="2">
        <f t="shared" si="2"/>
        <v>2.3333333333333335</v>
      </c>
      <c r="J37" s="2">
        <f t="shared" si="2"/>
        <v>5</v>
      </c>
      <c r="K37" s="2">
        <f t="shared" si="3"/>
        <v>0</v>
      </c>
    </row>
    <row r="38" spans="1:11" x14ac:dyDescent="0.35">
      <c r="A38" s="1">
        <v>41759</v>
      </c>
      <c r="B38">
        <v>207.88999899999999</v>
      </c>
      <c r="C38">
        <f>+INDEX(Raw!$A:$L,MATCH(Data!$A38,Raw!$C:$C,1),4)</f>
        <v>96.6798711437565</v>
      </c>
      <c r="D38" t="e">
        <f>+INDEX(Raw!$A:$L,MATCH(Data!$A38,Raw!$E:$E,1),6)</f>
        <v>#N/A</v>
      </c>
      <c r="E38">
        <f>+INDEX(Raw!$A:$L,MATCH(Data!$A38,Raw!$G:$G,1),8)</f>
        <v>1970.079956</v>
      </c>
      <c r="F38">
        <f>+INDEX(Raw!$A:$L,MATCH(Data!$A38,Raw!$I:$I,1),10)</f>
        <v>2</v>
      </c>
      <c r="G38">
        <f>+INDEX(Raw!$A:$L,MATCH(Data!$A38,Raw!$I:$I,1),11)</f>
        <v>5</v>
      </c>
      <c r="H38">
        <f>+INDEX(Raw!$A:$L,MATCH(Data!$A38,Raw!$I:$I,1),12)</f>
        <v>0</v>
      </c>
      <c r="I38" s="2">
        <f t="shared" si="2"/>
        <v>2</v>
      </c>
      <c r="J38" s="2">
        <f t="shared" si="2"/>
        <v>5</v>
      </c>
      <c r="K38" s="2">
        <f t="shared" si="3"/>
        <v>0</v>
      </c>
    </row>
    <row r="39" spans="1:11" x14ac:dyDescent="0.35">
      <c r="A39" s="1">
        <v>41760</v>
      </c>
      <c r="B39">
        <v>207.729996</v>
      </c>
      <c r="C39">
        <f>+INDEX(Raw!$A:$L,MATCH(Data!$A39,Raw!$C:$C,1),4)</f>
        <v>96.6798711437565</v>
      </c>
      <c r="D39" t="e">
        <f>+INDEX(Raw!$A:$L,MATCH(Data!$A39,Raw!$E:$E,1),6)</f>
        <v>#N/A</v>
      </c>
      <c r="E39">
        <f>+INDEX(Raw!$A:$L,MATCH(Data!$A39,Raw!$G:$G,1),8)</f>
        <v>1973.900024</v>
      </c>
      <c r="F39">
        <f>+INDEX(Raw!$A:$L,MATCH(Data!$A39,Raw!$I:$I,1),10)</f>
        <v>2</v>
      </c>
      <c r="G39">
        <f>+INDEX(Raw!$A:$L,MATCH(Data!$A39,Raw!$I:$I,1),11)</f>
        <v>5</v>
      </c>
      <c r="H39">
        <f>+INDEX(Raw!$A:$L,MATCH(Data!$A39,Raw!$I:$I,1),12)</f>
        <v>0</v>
      </c>
      <c r="I39" s="2">
        <f t="shared" si="2"/>
        <v>2</v>
      </c>
      <c r="J39" s="2">
        <f t="shared" si="2"/>
        <v>5</v>
      </c>
      <c r="K39" s="2">
        <f t="shared" si="3"/>
        <v>0</v>
      </c>
    </row>
    <row r="40" spans="1:11" x14ac:dyDescent="0.35">
      <c r="A40" s="1">
        <v>41761</v>
      </c>
      <c r="B40">
        <v>210.91000399999999</v>
      </c>
      <c r="C40">
        <f>+INDEX(Raw!$A:$L,MATCH(Data!$A40,Raw!$C:$C,1),4)</f>
        <v>96.6798711437565</v>
      </c>
      <c r="D40" t="e">
        <f>+INDEX(Raw!$A:$L,MATCH(Data!$A40,Raw!$E:$E,1),6)</f>
        <v>#N/A</v>
      </c>
      <c r="E40">
        <f>+INDEX(Raw!$A:$L,MATCH(Data!$A40,Raw!$G:$G,1),8)</f>
        <v>1974.5500489999999</v>
      </c>
      <c r="F40">
        <f>+INDEX(Raw!$A:$L,MATCH(Data!$A40,Raw!$I:$I,1),10)</f>
        <v>2</v>
      </c>
      <c r="G40">
        <f>+INDEX(Raw!$A:$L,MATCH(Data!$A40,Raw!$I:$I,1),11)</f>
        <v>5</v>
      </c>
      <c r="H40">
        <f>+INDEX(Raw!$A:$L,MATCH(Data!$A40,Raw!$I:$I,1),12)</f>
        <v>0</v>
      </c>
      <c r="I40" s="2">
        <f t="shared" si="2"/>
        <v>2</v>
      </c>
      <c r="J40" s="2">
        <f t="shared" si="2"/>
        <v>5</v>
      </c>
      <c r="K40" s="2">
        <f t="shared" si="3"/>
        <v>0</v>
      </c>
    </row>
    <row r="41" spans="1:11" x14ac:dyDescent="0.35">
      <c r="A41" s="1">
        <v>41764</v>
      </c>
      <c r="B41">
        <v>216.61000100000001</v>
      </c>
      <c r="C41">
        <f>+INDEX(Raw!$A:$L,MATCH(Data!$A41,Raw!$C:$C,1),4)</f>
        <v>91.627202938090207</v>
      </c>
      <c r="D41" t="e">
        <f>+INDEX(Raw!$A:$L,MATCH(Data!$A41,Raw!$E:$E,1),6)</f>
        <v>#N/A</v>
      </c>
      <c r="E41">
        <f>+INDEX(Raw!$A:$L,MATCH(Data!$A41,Raw!$G:$G,1),8)</f>
        <v>1976.6800539999999</v>
      </c>
      <c r="F41">
        <f>+INDEX(Raw!$A:$L,MATCH(Data!$A41,Raw!$I:$I,1),10)</f>
        <v>2</v>
      </c>
      <c r="G41">
        <f>+INDEX(Raw!$A:$L,MATCH(Data!$A41,Raw!$I:$I,1),11)</f>
        <v>3</v>
      </c>
      <c r="H41">
        <f>+INDEX(Raw!$A:$L,MATCH(Data!$A41,Raw!$I:$I,1),12)</f>
        <v>0</v>
      </c>
      <c r="I41" s="2">
        <f t="shared" si="2"/>
        <v>2</v>
      </c>
      <c r="J41" s="2">
        <f t="shared" si="2"/>
        <v>4.333333333333333</v>
      </c>
      <c r="K41" s="2">
        <f t="shared" si="3"/>
        <v>0</v>
      </c>
    </row>
    <row r="42" spans="1:11" x14ac:dyDescent="0.35">
      <c r="A42" s="1">
        <v>41765</v>
      </c>
      <c r="B42">
        <v>207.279999</v>
      </c>
      <c r="C42">
        <f>+INDEX(Raw!$A:$L,MATCH(Data!$A42,Raw!$C:$C,1),4)</f>
        <v>91.627202938090207</v>
      </c>
      <c r="D42" t="e">
        <f>+INDEX(Raw!$A:$L,MATCH(Data!$A42,Raw!$E:$E,1),6)</f>
        <v>#N/A</v>
      </c>
      <c r="E42">
        <f>+INDEX(Raw!$A:$L,MATCH(Data!$A42,Raw!$G:$G,1),8)</f>
        <v>1959.030029</v>
      </c>
      <c r="F42">
        <f>+INDEX(Raw!$A:$L,MATCH(Data!$A42,Raw!$I:$I,1),10)</f>
        <v>2</v>
      </c>
      <c r="G42">
        <f>+INDEX(Raw!$A:$L,MATCH(Data!$A42,Raw!$I:$I,1),11)</f>
        <v>3</v>
      </c>
      <c r="H42">
        <f>+INDEX(Raw!$A:$L,MATCH(Data!$A42,Raw!$I:$I,1),12)</f>
        <v>0</v>
      </c>
      <c r="I42" s="2">
        <f t="shared" si="2"/>
        <v>2</v>
      </c>
      <c r="J42" s="2">
        <f t="shared" si="2"/>
        <v>3.6666666666666665</v>
      </c>
      <c r="K42" s="2">
        <f t="shared" si="3"/>
        <v>0</v>
      </c>
    </row>
    <row r="43" spans="1:11" x14ac:dyDescent="0.35">
      <c r="A43" s="1">
        <v>41766</v>
      </c>
      <c r="B43">
        <v>201.35000600000001</v>
      </c>
      <c r="C43">
        <f>+INDEX(Raw!$A:$L,MATCH(Data!$A43,Raw!$C:$C,1),4)</f>
        <v>91.627202938090207</v>
      </c>
      <c r="D43" t="e">
        <f>+INDEX(Raw!$A:$L,MATCH(Data!$A43,Raw!$E:$E,1),6)</f>
        <v>#N/A</v>
      </c>
      <c r="E43">
        <f>+INDEX(Raw!$A:$L,MATCH(Data!$A43,Raw!$G:$G,1),8)</f>
        <v>1945.6800539999999</v>
      </c>
      <c r="F43">
        <f>+INDEX(Raw!$A:$L,MATCH(Data!$A43,Raw!$I:$I,1),10)</f>
        <v>2</v>
      </c>
      <c r="G43">
        <f>+INDEX(Raw!$A:$L,MATCH(Data!$A43,Raw!$I:$I,1),11)</f>
        <v>3</v>
      </c>
      <c r="H43">
        <f>+INDEX(Raw!$A:$L,MATCH(Data!$A43,Raw!$I:$I,1),12)</f>
        <v>0</v>
      </c>
      <c r="I43" s="2">
        <f t="shared" si="2"/>
        <v>2</v>
      </c>
      <c r="J43" s="2">
        <f t="shared" si="2"/>
        <v>3</v>
      </c>
      <c r="K43" s="2">
        <f t="shared" si="3"/>
        <v>0</v>
      </c>
    </row>
    <row r="44" spans="1:11" x14ac:dyDescent="0.35">
      <c r="A44" s="1">
        <v>41767</v>
      </c>
      <c r="B44">
        <v>178.58999600000001</v>
      </c>
      <c r="C44">
        <f>+INDEX(Raw!$A:$L,MATCH(Data!$A44,Raw!$C:$C,1),4)</f>
        <v>91.627202938090207</v>
      </c>
      <c r="D44" t="e">
        <f>+INDEX(Raw!$A:$L,MATCH(Data!$A44,Raw!$E:$E,1),6)</f>
        <v>#N/A</v>
      </c>
      <c r="E44">
        <f>+INDEX(Raw!$A:$L,MATCH(Data!$A44,Raw!$G:$G,1),8)</f>
        <v>1952.150024</v>
      </c>
      <c r="F44">
        <f>+INDEX(Raw!$A:$L,MATCH(Data!$A44,Raw!$I:$I,1),10)</f>
        <v>2</v>
      </c>
      <c r="G44">
        <f>+INDEX(Raw!$A:$L,MATCH(Data!$A44,Raw!$I:$I,1),11)</f>
        <v>3</v>
      </c>
      <c r="H44">
        <f>+INDEX(Raw!$A:$L,MATCH(Data!$A44,Raw!$I:$I,1),12)</f>
        <v>0</v>
      </c>
      <c r="I44" s="2">
        <f t="shared" si="2"/>
        <v>2</v>
      </c>
      <c r="J44" s="2">
        <f t="shared" si="2"/>
        <v>3</v>
      </c>
      <c r="K44" s="2">
        <f t="shared" si="3"/>
        <v>0</v>
      </c>
    </row>
    <row r="45" spans="1:11" x14ac:dyDescent="0.35">
      <c r="A45" s="1">
        <v>41768</v>
      </c>
      <c r="B45">
        <v>182.259995</v>
      </c>
      <c r="C45">
        <f>+INDEX(Raw!$A:$L,MATCH(Data!$A45,Raw!$C:$C,1),4)</f>
        <v>91.627202938090207</v>
      </c>
      <c r="D45" t="e">
        <f>+INDEX(Raw!$A:$L,MATCH(Data!$A45,Raw!$E:$E,1),6)</f>
        <v>#N/A</v>
      </c>
      <c r="E45">
        <f>+INDEX(Raw!$A:$L,MATCH(Data!$A45,Raw!$G:$G,1),8)</f>
        <v>1955.4799800000001</v>
      </c>
      <c r="F45">
        <f>+INDEX(Raw!$A:$L,MATCH(Data!$A45,Raw!$I:$I,1),10)</f>
        <v>2</v>
      </c>
      <c r="G45">
        <f>+INDEX(Raw!$A:$L,MATCH(Data!$A45,Raw!$I:$I,1),11)</f>
        <v>3</v>
      </c>
      <c r="H45">
        <f>+INDEX(Raw!$A:$L,MATCH(Data!$A45,Raw!$I:$I,1),12)</f>
        <v>0</v>
      </c>
      <c r="I45" s="2">
        <f t="shared" si="2"/>
        <v>2</v>
      </c>
      <c r="J45" s="2">
        <f t="shared" si="2"/>
        <v>3</v>
      </c>
      <c r="K45" s="2">
        <f t="shared" si="3"/>
        <v>0</v>
      </c>
    </row>
    <row r="46" spans="1:11" x14ac:dyDescent="0.35">
      <c r="A46" s="1">
        <v>41771</v>
      </c>
      <c r="B46">
        <v>184.66999799999999</v>
      </c>
      <c r="C46">
        <f>+INDEX(Raw!$A:$L,MATCH(Data!$A46,Raw!$C:$C,1),4)</f>
        <v>97.918589800629505</v>
      </c>
      <c r="D46" t="e">
        <f>+INDEX(Raw!$A:$L,MATCH(Data!$A46,Raw!$E:$E,1),6)</f>
        <v>#N/A</v>
      </c>
      <c r="E46">
        <f>+INDEX(Raw!$A:$L,MATCH(Data!$A46,Raw!$G:$G,1),8)</f>
        <v>1992.089966</v>
      </c>
      <c r="F46">
        <f>+INDEX(Raw!$A:$L,MATCH(Data!$A46,Raw!$I:$I,1),10)</f>
        <v>1</v>
      </c>
      <c r="G46">
        <f>+INDEX(Raw!$A:$L,MATCH(Data!$A46,Raw!$I:$I,1),11)</f>
        <v>5</v>
      </c>
      <c r="H46">
        <f>+INDEX(Raw!$A:$L,MATCH(Data!$A46,Raw!$I:$I,1),12)</f>
        <v>0</v>
      </c>
      <c r="I46" s="2">
        <f t="shared" si="2"/>
        <v>1.6666666666666667</v>
      </c>
      <c r="J46" s="2">
        <f t="shared" si="2"/>
        <v>3.6666666666666665</v>
      </c>
      <c r="K46" s="2">
        <f t="shared" si="3"/>
        <v>0</v>
      </c>
    </row>
    <row r="47" spans="1:11" x14ac:dyDescent="0.35">
      <c r="A47" s="1">
        <v>41772</v>
      </c>
      <c r="B47">
        <v>190.16000399999999</v>
      </c>
      <c r="C47">
        <f>+INDEX(Raw!$A:$L,MATCH(Data!$A47,Raw!$C:$C,1),4)</f>
        <v>156.08946988457501</v>
      </c>
      <c r="D47" t="e">
        <f>+INDEX(Raw!$A:$L,MATCH(Data!$A47,Raw!$E:$E,1),6)</f>
        <v>#N/A</v>
      </c>
      <c r="E47">
        <f>+INDEX(Raw!$A:$L,MATCH(Data!$A47,Raw!$G:$G,1),8)</f>
        <v>1984.5699460000001</v>
      </c>
      <c r="F47">
        <f>+INDEX(Raw!$A:$L,MATCH(Data!$A47,Raw!$I:$I,1),10)</f>
        <v>1</v>
      </c>
      <c r="G47">
        <f>+INDEX(Raw!$A:$L,MATCH(Data!$A47,Raw!$I:$I,1),11)</f>
        <v>5</v>
      </c>
      <c r="H47">
        <f>+INDEX(Raw!$A:$L,MATCH(Data!$A47,Raw!$I:$I,1),12)</f>
        <v>0</v>
      </c>
      <c r="I47" s="2">
        <f t="shared" si="2"/>
        <v>1.3333333333333333</v>
      </c>
      <c r="J47" s="2">
        <f t="shared" si="2"/>
        <v>4.333333333333333</v>
      </c>
      <c r="K47" s="2">
        <f t="shared" si="3"/>
        <v>0</v>
      </c>
    </row>
    <row r="48" spans="1:11" x14ac:dyDescent="0.35">
      <c r="A48" s="1">
        <v>41773</v>
      </c>
      <c r="B48">
        <v>190.61999499999999</v>
      </c>
      <c r="C48">
        <f>+INDEX(Raw!$A:$L,MATCH(Data!$A48,Raw!$C:$C,1),4)</f>
        <v>166.194806295907</v>
      </c>
      <c r="D48" t="e">
        <f>+INDEX(Raw!$A:$L,MATCH(Data!$A48,Raw!$E:$E,1),6)</f>
        <v>#N/A</v>
      </c>
      <c r="E48">
        <f>+INDEX(Raw!$A:$L,MATCH(Data!$A48,Raw!$G:$G,1),8)</f>
        <v>1976.8100589999999</v>
      </c>
      <c r="F48">
        <f>+INDEX(Raw!$A:$L,MATCH(Data!$A48,Raw!$I:$I,1),10)</f>
        <v>1</v>
      </c>
      <c r="G48">
        <f>+INDEX(Raw!$A:$L,MATCH(Data!$A48,Raw!$I:$I,1),11)</f>
        <v>5</v>
      </c>
      <c r="H48">
        <f>+INDEX(Raw!$A:$L,MATCH(Data!$A48,Raw!$I:$I,1),12)</f>
        <v>0</v>
      </c>
      <c r="I48" s="2">
        <f t="shared" si="2"/>
        <v>1</v>
      </c>
      <c r="J48" s="2">
        <f t="shared" si="2"/>
        <v>5</v>
      </c>
      <c r="K48" s="2">
        <f t="shared" si="3"/>
        <v>0</v>
      </c>
    </row>
    <row r="49" spans="1:11" x14ac:dyDescent="0.35">
      <c r="A49" s="1">
        <v>41774</v>
      </c>
      <c r="B49">
        <v>188.58999600000001</v>
      </c>
      <c r="C49">
        <f>+INDEX(Raw!$A:$L,MATCH(Data!$A49,Raw!$C:$C,1),4)</f>
        <v>166.194806295907</v>
      </c>
      <c r="D49" t="e">
        <f>+INDEX(Raw!$A:$L,MATCH(Data!$A49,Raw!$E:$E,1),6)</f>
        <v>#N/A</v>
      </c>
      <c r="E49">
        <f>+INDEX(Raw!$A:$L,MATCH(Data!$A49,Raw!$G:$G,1),8)</f>
        <v>1964.400024</v>
      </c>
      <c r="F49">
        <f>+INDEX(Raw!$A:$L,MATCH(Data!$A49,Raw!$I:$I,1),10)</f>
        <v>1</v>
      </c>
      <c r="G49">
        <f>+INDEX(Raw!$A:$L,MATCH(Data!$A49,Raw!$I:$I,1),11)</f>
        <v>5</v>
      </c>
      <c r="H49">
        <f>+INDEX(Raw!$A:$L,MATCH(Data!$A49,Raw!$I:$I,1),12)</f>
        <v>0</v>
      </c>
      <c r="I49" s="2">
        <f t="shared" si="2"/>
        <v>1</v>
      </c>
      <c r="J49" s="2">
        <f t="shared" si="2"/>
        <v>5</v>
      </c>
      <c r="K49" s="2">
        <f t="shared" si="3"/>
        <v>0</v>
      </c>
    </row>
    <row r="50" spans="1:11" x14ac:dyDescent="0.35">
      <c r="A50" s="1">
        <v>41775</v>
      </c>
      <c r="B50">
        <v>191.55999800000001</v>
      </c>
      <c r="C50">
        <f>+INDEX(Raw!$A:$L,MATCH(Data!$A50,Raw!$C:$C,1),4)</f>
        <v>166.194806295907</v>
      </c>
      <c r="D50" t="e">
        <f>+INDEX(Raw!$A:$L,MATCH(Data!$A50,Raw!$E:$E,1),6)</f>
        <v>#N/A</v>
      </c>
      <c r="E50">
        <f>+INDEX(Raw!$A:$L,MATCH(Data!$A50,Raw!$G:$G,1),8)</f>
        <v>1978.709961</v>
      </c>
      <c r="F50">
        <f>+INDEX(Raw!$A:$L,MATCH(Data!$A50,Raw!$I:$I,1),10)</f>
        <v>1</v>
      </c>
      <c r="G50">
        <f>+INDEX(Raw!$A:$L,MATCH(Data!$A50,Raw!$I:$I,1),11)</f>
        <v>5</v>
      </c>
      <c r="H50">
        <f>+INDEX(Raw!$A:$L,MATCH(Data!$A50,Raw!$I:$I,1),12)</f>
        <v>0</v>
      </c>
      <c r="I50" s="2">
        <f t="shared" si="2"/>
        <v>1</v>
      </c>
      <c r="J50" s="2">
        <f t="shared" si="2"/>
        <v>5</v>
      </c>
      <c r="K50" s="2">
        <f t="shared" si="3"/>
        <v>0</v>
      </c>
    </row>
    <row r="51" spans="1:11" x14ac:dyDescent="0.35">
      <c r="A51" s="1">
        <v>41778</v>
      </c>
      <c r="B51">
        <v>196.08999600000001</v>
      </c>
      <c r="C51">
        <f>+INDEX(Raw!$A:$L,MATCH(Data!$A51,Raw!$C:$C,1),4)</f>
        <v>166.194806295907</v>
      </c>
      <c r="D51" t="e">
        <f>+INDEX(Raw!$A:$L,MATCH(Data!$A51,Raw!$E:$E,1),6)</f>
        <v>#N/A</v>
      </c>
      <c r="E51">
        <f>+INDEX(Raw!$A:$L,MATCH(Data!$A51,Raw!$G:$G,1),8)</f>
        <v>1999.2299800000001</v>
      </c>
      <c r="F51">
        <f>+INDEX(Raw!$A:$L,MATCH(Data!$A51,Raw!$I:$I,1),10)</f>
        <v>2</v>
      </c>
      <c r="G51">
        <f>+INDEX(Raw!$A:$L,MATCH(Data!$A51,Raw!$I:$I,1),11)</f>
        <v>3</v>
      </c>
      <c r="H51">
        <f>+INDEX(Raw!$A:$L,MATCH(Data!$A51,Raw!$I:$I,1),12)</f>
        <v>0</v>
      </c>
      <c r="I51" s="2">
        <f t="shared" si="2"/>
        <v>1.3333333333333333</v>
      </c>
      <c r="J51" s="2">
        <f t="shared" si="2"/>
        <v>4.333333333333333</v>
      </c>
      <c r="K51" s="2">
        <f t="shared" si="3"/>
        <v>0</v>
      </c>
    </row>
    <row r="52" spans="1:11" x14ac:dyDescent="0.35">
      <c r="A52" s="1">
        <v>41779</v>
      </c>
      <c r="B52">
        <v>195.300003</v>
      </c>
      <c r="C52">
        <f>+INDEX(Raw!$A:$L,MATCH(Data!$A52,Raw!$C:$C,1),4)</f>
        <v>166.194806295907</v>
      </c>
      <c r="D52" t="e">
        <f>+INDEX(Raw!$A:$L,MATCH(Data!$A52,Raw!$E:$E,1),6)</f>
        <v>#N/A</v>
      </c>
      <c r="E52">
        <f>+INDEX(Raw!$A:$L,MATCH(Data!$A52,Raw!$G:$G,1),8)</f>
        <v>1987.7700199999999</v>
      </c>
      <c r="F52">
        <f>+INDEX(Raw!$A:$L,MATCH(Data!$A52,Raw!$I:$I,1),10)</f>
        <v>2</v>
      </c>
      <c r="G52">
        <f>+INDEX(Raw!$A:$L,MATCH(Data!$A52,Raw!$I:$I,1),11)</f>
        <v>3</v>
      </c>
      <c r="H52">
        <f>+INDEX(Raw!$A:$L,MATCH(Data!$A52,Raw!$I:$I,1),12)</f>
        <v>0</v>
      </c>
      <c r="I52" s="2">
        <f t="shared" si="2"/>
        <v>1.6666666666666667</v>
      </c>
      <c r="J52" s="2">
        <f t="shared" si="2"/>
        <v>3.6666666666666665</v>
      </c>
      <c r="K52" s="2">
        <f t="shared" si="3"/>
        <v>0</v>
      </c>
    </row>
    <row r="53" spans="1:11" x14ac:dyDescent="0.35">
      <c r="A53" s="1">
        <v>41780</v>
      </c>
      <c r="B53">
        <v>199.449997</v>
      </c>
      <c r="C53">
        <f>+INDEX(Raw!$A:$L,MATCH(Data!$A53,Raw!$C:$C,1),4)</f>
        <v>166.194806295907</v>
      </c>
      <c r="D53" t="e">
        <f>+INDEX(Raw!$A:$L,MATCH(Data!$A53,Raw!$E:$E,1),6)</f>
        <v>#N/A</v>
      </c>
      <c r="E53">
        <f>+INDEX(Raw!$A:$L,MATCH(Data!$A53,Raw!$G:$G,1),8)</f>
        <v>2003.5699460000001</v>
      </c>
      <c r="F53">
        <f>+INDEX(Raw!$A:$L,MATCH(Data!$A53,Raw!$I:$I,1),10)</f>
        <v>2</v>
      </c>
      <c r="G53">
        <f>+INDEX(Raw!$A:$L,MATCH(Data!$A53,Raw!$I:$I,1),11)</f>
        <v>3</v>
      </c>
      <c r="H53">
        <f>+INDEX(Raw!$A:$L,MATCH(Data!$A53,Raw!$I:$I,1),12)</f>
        <v>0</v>
      </c>
      <c r="I53" s="2">
        <f t="shared" si="2"/>
        <v>2</v>
      </c>
      <c r="J53" s="2">
        <f t="shared" si="2"/>
        <v>3</v>
      </c>
      <c r="K53" s="2">
        <f t="shared" si="3"/>
        <v>0</v>
      </c>
    </row>
    <row r="54" spans="1:11" x14ac:dyDescent="0.35">
      <c r="A54" s="1">
        <v>41781</v>
      </c>
      <c r="B54">
        <v>204.88000500000001</v>
      </c>
      <c r="C54">
        <f>+INDEX(Raw!$A:$L,MATCH(Data!$A54,Raw!$C:$C,1),4)</f>
        <v>166.194806295907</v>
      </c>
      <c r="D54" t="e">
        <f>+INDEX(Raw!$A:$L,MATCH(Data!$A54,Raw!$E:$E,1),6)</f>
        <v>#N/A</v>
      </c>
      <c r="E54">
        <f>+INDEX(Raw!$A:$L,MATCH(Data!$A54,Raw!$G:$G,1),8)</f>
        <v>2014.209961</v>
      </c>
      <c r="F54">
        <f>+INDEX(Raw!$A:$L,MATCH(Data!$A54,Raw!$I:$I,1),10)</f>
        <v>2</v>
      </c>
      <c r="G54">
        <f>+INDEX(Raw!$A:$L,MATCH(Data!$A54,Raw!$I:$I,1),11)</f>
        <v>3</v>
      </c>
      <c r="H54">
        <f>+INDEX(Raw!$A:$L,MATCH(Data!$A54,Raw!$I:$I,1),12)</f>
        <v>0</v>
      </c>
      <c r="I54" s="2">
        <f t="shared" si="2"/>
        <v>2</v>
      </c>
      <c r="J54" s="2">
        <f t="shared" si="2"/>
        <v>3</v>
      </c>
      <c r="K54" s="2">
        <f t="shared" si="3"/>
        <v>0</v>
      </c>
    </row>
    <row r="55" spans="1:11" x14ac:dyDescent="0.35">
      <c r="A55" s="1">
        <v>41782</v>
      </c>
      <c r="B55">
        <v>207.300003</v>
      </c>
      <c r="C55">
        <f>+INDEX(Raw!$A:$L,MATCH(Data!$A55,Raw!$C:$C,1),4)</f>
        <v>166.194806295907</v>
      </c>
      <c r="D55" t="e">
        <f>+INDEX(Raw!$A:$L,MATCH(Data!$A55,Raw!$E:$E,1),6)</f>
        <v>#N/A</v>
      </c>
      <c r="E55">
        <f>+INDEX(Raw!$A:$L,MATCH(Data!$A55,Raw!$G:$G,1),8)</f>
        <v>2033.280029</v>
      </c>
      <c r="F55">
        <f>+INDEX(Raw!$A:$L,MATCH(Data!$A55,Raw!$I:$I,1),10)</f>
        <v>2</v>
      </c>
      <c r="G55">
        <f>+INDEX(Raw!$A:$L,MATCH(Data!$A55,Raw!$I:$I,1),11)</f>
        <v>3</v>
      </c>
      <c r="H55">
        <f>+INDEX(Raw!$A:$L,MATCH(Data!$A55,Raw!$I:$I,1),12)</f>
        <v>0</v>
      </c>
      <c r="I55" s="2">
        <f t="shared" si="2"/>
        <v>2</v>
      </c>
      <c r="J55" s="2">
        <f t="shared" si="2"/>
        <v>3</v>
      </c>
      <c r="K55" s="2">
        <f t="shared" si="3"/>
        <v>0</v>
      </c>
    </row>
    <row r="56" spans="1:11" x14ac:dyDescent="0.35">
      <c r="A56" s="1">
        <v>41786</v>
      </c>
      <c r="B56">
        <v>211.55999800000001</v>
      </c>
      <c r="C56">
        <f>+INDEX(Raw!$A:$L,MATCH(Data!$A56,Raw!$C:$C,1),4)</f>
        <v>154.70406086043999</v>
      </c>
      <c r="D56" t="e">
        <f>+INDEX(Raw!$A:$L,MATCH(Data!$A56,Raw!$E:$E,1),6)</f>
        <v>#N/A</v>
      </c>
      <c r="E56">
        <f>+INDEX(Raw!$A:$L,MATCH(Data!$A56,Raw!$G:$G,1),8)</f>
        <v>2056.98999</v>
      </c>
      <c r="F56">
        <f>+INDEX(Raw!$A:$L,MATCH(Data!$A56,Raw!$I:$I,1),10)</f>
        <v>2</v>
      </c>
      <c r="G56">
        <f>+INDEX(Raw!$A:$L,MATCH(Data!$A56,Raw!$I:$I,1),11)</f>
        <v>5</v>
      </c>
      <c r="H56">
        <f>+INDEX(Raw!$A:$L,MATCH(Data!$A56,Raw!$I:$I,1),12)</f>
        <v>0</v>
      </c>
      <c r="I56" s="2">
        <f t="shared" si="2"/>
        <v>2</v>
      </c>
      <c r="J56" s="2">
        <f t="shared" si="2"/>
        <v>3.6666666666666665</v>
      </c>
      <c r="K56" s="2">
        <f t="shared" si="3"/>
        <v>0</v>
      </c>
    </row>
    <row r="57" spans="1:11" x14ac:dyDescent="0.35">
      <c r="A57" s="1">
        <v>41787</v>
      </c>
      <c r="B57">
        <v>210.240005</v>
      </c>
      <c r="C57">
        <f>+INDEX(Raw!$A:$L,MATCH(Data!$A57,Raw!$C:$C,1),4)</f>
        <v>154.70406086043999</v>
      </c>
      <c r="D57" t="e">
        <f>+INDEX(Raw!$A:$L,MATCH(Data!$A57,Raw!$E:$E,1),6)</f>
        <v>#N/A</v>
      </c>
      <c r="E57">
        <f>+INDEX(Raw!$A:$L,MATCH(Data!$A57,Raw!$G:$G,1),8)</f>
        <v>2051.580078</v>
      </c>
      <c r="F57">
        <f>+INDEX(Raw!$A:$L,MATCH(Data!$A57,Raw!$I:$I,1),10)</f>
        <v>2</v>
      </c>
      <c r="G57">
        <f>+INDEX(Raw!$A:$L,MATCH(Data!$A57,Raw!$I:$I,1),11)</f>
        <v>5</v>
      </c>
      <c r="H57">
        <f>+INDEX(Raw!$A:$L,MATCH(Data!$A57,Raw!$I:$I,1),12)</f>
        <v>0</v>
      </c>
      <c r="I57" s="2">
        <f t="shared" si="2"/>
        <v>2</v>
      </c>
      <c r="J57" s="2">
        <f t="shared" si="2"/>
        <v>4.333333333333333</v>
      </c>
      <c r="K57" s="2">
        <f t="shared" si="3"/>
        <v>0</v>
      </c>
    </row>
    <row r="58" spans="1:11" x14ac:dyDescent="0.35">
      <c r="A58" s="1">
        <v>41788</v>
      </c>
      <c r="B58">
        <v>210.240005</v>
      </c>
      <c r="C58">
        <f>+INDEX(Raw!$A:$L,MATCH(Data!$A58,Raw!$C:$C,1),4)</f>
        <v>154.70406086043999</v>
      </c>
      <c r="D58" t="e">
        <f>+INDEX(Raw!$A:$L,MATCH(Data!$A58,Raw!$E:$E,1),6)</f>
        <v>#N/A</v>
      </c>
      <c r="E58">
        <f>+INDEX(Raw!$A:$L,MATCH(Data!$A58,Raw!$G:$G,1),8)</f>
        <v>2060.7700199999999</v>
      </c>
      <c r="F58">
        <f>+INDEX(Raw!$A:$L,MATCH(Data!$A58,Raw!$I:$I,1),10)</f>
        <v>2</v>
      </c>
      <c r="G58">
        <f>+INDEX(Raw!$A:$L,MATCH(Data!$A58,Raw!$I:$I,1),11)</f>
        <v>5</v>
      </c>
      <c r="H58">
        <f>+INDEX(Raw!$A:$L,MATCH(Data!$A58,Raw!$I:$I,1),12)</f>
        <v>0</v>
      </c>
      <c r="I58" s="2">
        <f t="shared" si="2"/>
        <v>2</v>
      </c>
      <c r="J58" s="2">
        <f t="shared" si="2"/>
        <v>5</v>
      </c>
      <c r="K58" s="2">
        <f t="shared" si="3"/>
        <v>0</v>
      </c>
    </row>
    <row r="59" spans="1:11" x14ac:dyDescent="0.35">
      <c r="A59" s="1">
        <v>41789</v>
      </c>
      <c r="B59">
        <v>207.770004</v>
      </c>
      <c r="C59">
        <f>+INDEX(Raw!$A:$L,MATCH(Data!$A59,Raw!$C:$C,1),4)</f>
        <v>154.70406086043999</v>
      </c>
      <c r="D59" t="e">
        <f>+INDEX(Raw!$A:$L,MATCH(Data!$A59,Raw!$E:$E,1),6)</f>
        <v>#N/A</v>
      </c>
      <c r="E59">
        <f>+INDEX(Raw!$A:$L,MATCH(Data!$A59,Raw!$G:$G,1),8)</f>
        <v>2057.6298830000001</v>
      </c>
      <c r="F59">
        <f>+INDEX(Raw!$A:$L,MATCH(Data!$A59,Raw!$I:$I,1),10)</f>
        <v>2</v>
      </c>
      <c r="G59">
        <f>+INDEX(Raw!$A:$L,MATCH(Data!$A59,Raw!$I:$I,1),11)</f>
        <v>5</v>
      </c>
      <c r="H59">
        <f>+INDEX(Raw!$A:$L,MATCH(Data!$A59,Raw!$I:$I,1),12)</f>
        <v>0</v>
      </c>
      <c r="I59" s="2">
        <f t="shared" si="2"/>
        <v>2</v>
      </c>
      <c r="J59" s="2">
        <f t="shared" si="2"/>
        <v>5</v>
      </c>
      <c r="K59" s="2">
        <f t="shared" si="3"/>
        <v>0</v>
      </c>
    </row>
    <row r="60" spans="1:11" x14ac:dyDescent="0.35">
      <c r="A60" s="1">
        <v>41792</v>
      </c>
      <c r="B60">
        <v>204.699997</v>
      </c>
      <c r="C60">
        <f>+INDEX(Raw!$A:$L,MATCH(Data!$A60,Raw!$C:$C,1),4)</f>
        <v>154.70406086043999</v>
      </c>
      <c r="D60" t="e">
        <f>+INDEX(Raw!$A:$L,MATCH(Data!$A60,Raw!$E:$E,1),6)</f>
        <v>#N/A</v>
      </c>
      <c r="E60">
        <f>+INDEX(Raw!$A:$L,MATCH(Data!$A60,Raw!$G:$G,1),8)</f>
        <v>2063.9099120000001</v>
      </c>
      <c r="F60">
        <f>+INDEX(Raw!$A:$L,MATCH(Data!$A60,Raw!$I:$I,1),10)</f>
        <v>2</v>
      </c>
      <c r="G60">
        <f>+INDEX(Raw!$A:$L,MATCH(Data!$A60,Raw!$I:$I,1),11)</f>
        <v>3</v>
      </c>
      <c r="H60">
        <f>+INDEX(Raw!$A:$L,MATCH(Data!$A60,Raw!$I:$I,1),12)</f>
        <v>0</v>
      </c>
      <c r="I60" s="2">
        <f t="shared" si="2"/>
        <v>2</v>
      </c>
      <c r="J60" s="2">
        <f t="shared" si="2"/>
        <v>4.333333333333333</v>
      </c>
      <c r="K60" s="2">
        <f t="shared" si="3"/>
        <v>0</v>
      </c>
    </row>
    <row r="61" spans="1:11" x14ac:dyDescent="0.35">
      <c r="A61" s="1">
        <v>41793</v>
      </c>
      <c r="B61">
        <v>204.94000199999999</v>
      </c>
      <c r="C61">
        <f>+INDEX(Raw!$A:$L,MATCH(Data!$A61,Raw!$C:$C,1),4)</f>
        <v>160.257339049617</v>
      </c>
      <c r="D61" t="e">
        <f>+INDEX(Raw!$A:$L,MATCH(Data!$A61,Raw!$E:$E,1),6)</f>
        <v>#N/A</v>
      </c>
      <c r="E61">
        <f>+INDEX(Raw!$A:$L,MATCH(Data!$A61,Raw!$G:$G,1),8)</f>
        <v>2062.790039</v>
      </c>
      <c r="F61">
        <f>+INDEX(Raw!$A:$L,MATCH(Data!$A61,Raw!$I:$I,1),10)</f>
        <v>2</v>
      </c>
      <c r="G61">
        <f>+INDEX(Raw!$A:$L,MATCH(Data!$A61,Raw!$I:$I,1),11)</f>
        <v>3</v>
      </c>
      <c r="H61">
        <f>+INDEX(Raw!$A:$L,MATCH(Data!$A61,Raw!$I:$I,1),12)</f>
        <v>0</v>
      </c>
      <c r="I61" s="2">
        <f t="shared" si="2"/>
        <v>2</v>
      </c>
      <c r="J61" s="2">
        <f t="shared" si="2"/>
        <v>3.6666666666666665</v>
      </c>
      <c r="K61" s="2">
        <f t="shared" si="3"/>
        <v>0</v>
      </c>
    </row>
    <row r="62" spans="1:11" x14ac:dyDescent="0.35">
      <c r="A62" s="1">
        <v>41794</v>
      </c>
      <c r="B62">
        <v>203.990005</v>
      </c>
      <c r="C62">
        <f>+INDEX(Raw!$A:$L,MATCH(Data!$A62,Raw!$C:$C,1),4)</f>
        <v>160.257339049617</v>
      </c>
      <c r="D62" t="e">
        <f>+INDEX(Raw!$A:$L,MATCH(Data!$A62,Raw!$E:$E,1),6)</f>
        <v>#N/A</v>
      </c>
      <c r="E62">
        <f>+INDEX(Raw!$A:$L,MATCH(Data!$A62,Raw!$G:$G,1),8)</f>
        <v>2067.709961</v>
      </c>
      <c r="F62">
        <f>+INDEX(Raw!$A:$L,MATCH(Data!$A62,Raw!$I:$I,1),10)</f>
        <v>2</v>
      </c>
      <c r="G62">
        <f>+INDEX(Raw!$A:$L,MATCH(Data!$A62,Raw!$I:$I,1),11)</f>
        <v>3</v>
      </c>
      <c r="H62">
        <f>+INDEX(Raw!$A:$L,MATCH(Data!$A62,Raw!$I:$I,1),12)</f>
        <v>0</v>
      </c>
      <c r="I62" s="2">
        <f t="shared" si="2"/>
        <v>2</v>
      </c>
      <c r="J62" s="2">
        <f t="shared" si="2"/>
        <v>3</v>
      </c>
      <c r="K62" s="2">
        <f t="shared" si="3"/>
        <v>0</v>
      </c>
    </row>
    <row r="63" spans="1:11" x14ac:dyDescent="0.35">
      <c r="A63" s="1">
        <v>41795</v>
      </c>
      <c r="B63">
        <v>206.89999399999999</v>
      </c>
      <c r="C63">
        <f>+INDEX(Raw!$A:$L,MATCH(Data!$A63,Raw!$C:$C,1),4)</f>
        <v>160.257339049617</v>
      </c>
      <c r="D63" t="e">
        <f>+INDEX(Raw!$A:$L,MATCH(Data!$A63,Raw!$E:$E,1),6)</f>
        <v>#N/A</v>
      </c>
      <c r="E63">
        <f>+INDEX(Raw!$A:$L,MATCH(Data!$A63,Raw!$G:$G,1),8)</f>
        <v>2086.709961</v>
      </c>
      <c r="F63">
        <f>+INDEX(Raw!$A:$L,MATCH(Data!$A63,Raw!$I:$I,1),10)</f>
        <v>2</v>
      </c>
      <c r="G63">
        <f>+INDEX(Raw!$A:$L,MATCH(Data!$A63,Raw!$I:$I,1),11)</f>
        <v>3</v>
      </c>
      <c r="H63">
        <f>+INDEX(Raw!$A:$L,MATCH(Data!$A63,Raw!$I:$I,1),12)</f>
        <v>0</v>
      </c>
      <c r="I63" s="2">
        <f t="shared" si="2"/>
        <v>2</v>
      </c>
      <c r="J63" s="2">
        <f t="shared" si="2"/>
        <v>3</v>
      </c>
      <c r="K63" s="2">
        <f t="shared" si="3"/>
        <v>0</v>
      </c>
    </row>
    <row r="64" spans="1:11" x14ac:dyDescent="0.35">
      <c r="A64" s="1">
        <v>41796</v>
      </c>
      <c r="B64">
        <v>208.16999799999999</v>
      </c>
      <c r="C64">
        <f>+INDEX(Raw!$A:$L,MATCH(Data!$A64,Raw!$C:$C,1),4)</f>
        <v>160.257339049617</v>
      </c>
      <c r="D64" t="e">
        <f>+INDEX(Raw!$A:$L,MATCH(Data!$A64,Raw!$E:$E,1),6)</f>
        <v>#N/A</v>
      </c>
      <c r="E64">
        <f>+INDEX(Raw!$A:$L,MATCH(Data!$A64,Raw!$G:$G,1),8)</f>
        <v>2103.1899410000001</v>
      </c>
      <c r="F64">
        <f>+INDEX(Raw!$A:$L,MATCH(Data!$A64,Raw!$I:$I,1),10)</f>
        <v>2</v>
      </c>
      <c r="G64">
        <f>+INDEX(Raw!$A:$L,MATCH(Data!$A64,Raw!$I:$I,1),11)</f>
        <v>3</v>
      </c>
      <c r="H64">
        <f>+INDEX(Raw!$A:$L,MATCH(Data!$A64,Raw!$I:$I,1),12)</f>
        <v>0</v>
      </c>
      <c r="I64" s="2">
        <f t="shared" si="2"/>
        <v>2</v>
      </c>
      <c r="J64" s="2">
        <f t="shared" si="2"/>
        <v>3</v>
      </c>
      <c r="K64" s="2">
        <f t="shared" si="3"/>
        <v>0</v>
      </c>
    </row>
    <row r="65" spans="1:11" x14ac:dyDescent="0.35">
      <c r="A65" s="1">
        <v>41799</v>
      </c>
      <c r="B65">
        <v>205.30999800000001</v>
      </c>
      <c r="C65">
        <f>+INDEX(Raw!$A:$L,MATCH(Data!$A65,Raw!$C:$C,1),4)</f>
        <v>160.257339049617</v>
      </c>
      <c r="D65" t="e">
        <f>+INDEX(Raw!$A:$L,MATCH(Data!$A65,Raw!$E:$E,1),6)</f>
        <v>#N/A</v>
      </c>
      <c r="E65">
        <f>+INDEX(Raw!$A:$L,MATCH(Data!$A65,Raw!$G:$G,1),8)</f>
        <v>2106.360107</v>
      </c>
      <c r="F65">
        <f>+INDEX(Raw!$A:$L,MATCH(Data!$A65,Raw!$I:$I,1),10)</f>
        <v>2</v>
      </c>
      <c r="G65">
        <f>+INDEX(Raw!$A:$L,MATCH(Data!$A65,Raw!$I:$I,1),11)</f>
        <v>6</v>
      </c>
      <c r="H65">
        <f>+INDEX(Raw!$A:$L,MATCH(Data!$A65,Raw!$I:$I,1),12)</f>
        <v>0</v>
      </c>
      <c r="I65" s="2">
        <f t="shared" si="2"/>
        <v>2</v>
      </c>
      <c r="J65" s="2">
        <f t="shared" si="2"/>
        <v>4</v>
      </c>
      <c r="K65" s="2">
        <f t="shared" si="3"/>
        <v>0</v>
      </c>
    </row>
    <row r="66" spans="1:11" x14ac:dyDescent="0.35">
      <c r="A66" s="1">
        <v>41800</v>
      </c>
      <c r="B66">
        <v>202.300003</v>
      </c>
      <c r="C66">
        <f>+INDEX(Raw!$A:$L,MATCH(Data!$A66,Raw!$C:$C,1),4)</f>
        <v>160.257339049617</v>
      </c>
      <c r="D66" t="e">
        <f>+INDEX(Raw!$A:$L,MATCH(Data!$A66,Raw!$E:$E,1),6)</f>
        <v>#N/A</v>
      </c>
      <c r="E66">
        <f>+INDEX(Raw!$A:$L,MATCH(Data!$A66,Raw!$G:$G,1),8)</f>
        <v>2109.429932</v>
      </c>
      <c r="F66">
        <f>+INDEX(Raw!$A:$L,MATCH(Data!$A66,Raw!$I:$I,1),10)</f>
        <v>2</v>
      </c>
      <c r="G66">
        <f>+INDEX(Raw!$A:$L,MATCH(Data!$A66,Raw!$I:$I,1),11)</f>
        <v>6</v>
      </c>
      <c r="H66">
        <f>+INDEX(Raw!$A:$L,MATCH(Data!$A66,Raw!$I:$I,1),12)</f>
        <v>0</v>
      </c>
      <c r="I66" s="2">
        <f t="shared" si="2"/>
        <v>2</v>
      </c>
      <c r="J66" s="2">
        <f t="shared" si="2"/>
        <v>5</v>
      </c>
      <c r="K66" s="2">
        <f t="shared" si="3"/>
        <v>0</v>
      </c>
    </row>
    <row r="67" spans="1:11" x14ac:dyDescent="0.35">
      <c r="A67" s="1">
        <v>41801</v>
      </c>
      <c r="B67">
        <v>204.470001</v>
      </c>
      <c r="C67">
        <f>+INDEX(Raw!$A:$L,MATCH(Data!$A67,Raw!$C:$C,1),4)</f>
        <v>160.257339049617</v>
      </c>
      <c r="D67" t="e">
        <f>+INDEX(Raw!$A:$L,MATCH(Data!$A67,Raw!$E:$E,1),6)</f>
        <v>#N/A</v>
      </c>
      <c r="E67">
        <f>+INDEX(Raw!$A:$L,MATCH(Data!$A67,Raw!$G:$G,1),8)</f>
        <v>2113.0900879999999</v>
      </c>
      <c r="F67">
        <f>+INDEX(Raw!$A:$L,MATCH(Data!$A67,Raw!$I:$I,1),10)</f>
        <v>2</v>
      </c>
      <c r="G67">
        <f>+INDEX(Raw!$A:$L,MATCH(Data!$A67,Raw!$I:$I,1),11)</f>
        <v>6</v>
      </c>
      <c r="H67">
        <f>+INDEX(Raw!$A:$L,MATCH(Data!$A67,Raw!$I:$I,1),12)</f>
        <v>0</v>
      </c>
      <c r="I67" s="2">
        <f t="shared" si="2"/>
        <v>2</v>
      </c>
      <c r="J67" s="2">
        <f t="shared" si="2"/>
        <v>6</v>
      </c>
      <c r="K67" s="2">
        <f t="shared" si="3"/>
        <v>0</v>
      </c>
    </row>
    <row r="68" spans="1:11" x14ac:dyDescent="0.35">
      <c r="A68" s="1">
        <v>41802</v>
      </c>
      <c r="B68">
        <v>203.520004</v>
      </c>
      <c r="C68">
        <f>+INDEX(Raw!$A:$L,MATCH(Data!$A68,Raw!$C:$C,1),4)</f>
        <v>155.11153410283299</v>
      </c>
      <c r="D68" t="e">
        <f>+INDEX(Raw!$A:$L,MATCH(Data!$A68,Raw!$E:$E,1),6)</f>
        <v>#N/A</v>
      </c>
      <c r="E68">
        <f>+INDEX(Raw!$A:$L,MATCH(Data!$A68,Raw!$G:$G,1),8)</f>
        <v>2101.790039</v>
      </c>
      <c r="F68">
        <f>+INDEX(Raw!$A:$L,MATCH(Data!$A68,Raw!$I:$I,1),10)</f>
        <v>2</v>
      </c>
      <c r="G68">
        <f>+INDEX(Raw!$A:$L,MATCH(Data!$A68,Raw!$I:$I,1),11)</f>
        <v>6</v>
      </c>
      <c r="H68">
        <f>+INDEX(Raw!$A:$L,MATCH(Data!$A68,Raw!$I:$I,1),12)</f>
        <v>0</v>
      </c>
      <c r="I68" s="2">
        <f t="shared" si="2"/>
        <v>2</v>
      </c>
      <c r="J68" s="2">
        <f t="shared" si="2"/>
        <v>6</v>
      </c>
      <c r="K68" s="2">
        <f t="shared" si="3"/>
        <v>0</v>
      </c>
    </row>
    <row r="69" spans="1:11" x14ac:dyDescent="0.35">
      <c r="A69" s="1">
        <v>41803</v>
      </c>
      <c r="B69">
        <v>206.41999799999999</v>
      </c>
      <c r="C69">
        <f>+INDEX(Raw!$A:$L,MATCH(Data!$A69,Raw!$C:$C,1),4)</f>
        <v>155.11153410283299</v>
      </c>
      <c r="D69" t="e">
        <f>+INDEX(Raw!$A:$L,MATCH(Data!$A69,Raw!$E:$E,1),6)</f>
        <v>#N/A</v>
      </c>
      <c r="E69">
        <f>+INDEX(Raw!$A:$L,MATCH(Data!$A69,Raw!$G:$G,1),8)</f>
        <v>2117.23999</v>
      </c>
      <c r="F69">
        <f>+INDEX(Raw!$A:$L,MATCH(Data!$A69,Raw!$I:$I,1),10)</f>
        <v>2</v>
      </c>
      <c r="G69">
        <f>+INDEX(Raw!$A:$L,MATCH(Data!$A69,Raw!$I:$I,1),11)</f>
        <v>6</v>
      </c>
      <c r="H69">
        <f>+INDEX(Raw!$A:$L,MATCH(Data!$A69,Raw!$I:$I,1),12)</f>
        <v>0</v>
      </c>
      <c r="I69" s="2">
        <f t="shared" si="2"/>
        <v>2</v>
      </c>
      <c r="J69" s="2">
        <f t="shared" si="2"/>
        <v>6</v>
      </c>
      <c r="K69" s="2">
        <f t="shared" si="3"/>
        <v>0</v>
      </c>
    </row>
    <row r="70" spans="1:11" x14ac:dyDescent="0.35">
      <c r="A70" s="1">
        <v>41806</v>
      </c>
      <c r="B70">
        <v>224.61000100000001</v>
      </c>
      <c r="C70">
        <f>+INDEX(Raw!$A:$L,MATCH(Data!$A70,Raw!$C:$C,1),4)</f>
        <v>155.11153410283299</v>
      </c>
      <c r="D70" t="e">
        <f>+INDEX(Raw!$A:$L,MATCH(Data!$A70,Raw!$E:$E,1),6)</f>
        <v>#N/A</v>
      </c>
      <c r="E70">
        <f>+INDEX(Raw!$A:$L,MATCH(Data!$A70,Raw!$G:$G,1),8)</f>
        <v>2123.3500979999999</v>
      </c>
      <c r="F70">
        <f>+INDEX(Raw!$A:$L,MATCH(Data!$A70,Raw!$I:$I,1),10)</f>
        <v>1</v>
      </c>
      <c r="G70">
        <f>+INDEX(Raw!$A:$L,MATCH(Data!$A70,Raw!$I:$I,1),11)</f>
        <v>7</v>
      </c>
      <c r="H70">
        <f>+INDEX(Raw!$A:$L,MATCH(Data!$A70,Raw!$I:$I,1),12)</f>
        <v>0</v>
      </c>
      <c r="I70" s="2">
        <f t="shared" si="2"/>
        <v>1.6666666666666667</v>
      </c>
      <c r="J70" s="2">
        <f t="shared" si="2"/>
        <v>6.333333333333333</v>
      </c>
      <c r="K70" s="2">
        <f t="shared" si="3"/>
        <v>0</v>
      </c>
    </row>
    <row r="71" spans="1:11" x14ac:dyDescent="0.35">
      <c r="A71" s="1">
        <v>41807</v>
      </c>
      <c r="B71">
        <v>231.66999799999999</v>
      </c>
      <c r="C71">
        <f>+INDEX(Raw!$A:$L,MATCH(Data!$A71,Raw!$C:$C,1),4)</f>
        <v>155.11153410283299</v>
      </c>
      <c r="D71" t="e">
        <f>+INDEX(Raw!$A:$L,MATCH(Data!$A71,Raw!$E:$E,1),6)</f>
        <v>#N/A</v>
      </c>
      <c r="E71">
        <f>+INDEX(Raw!$A:$L,MATCH(Data!$A71,Raw!$G:$G,1),8)</f>
        <v>2132.889893</v>
      </c>
      <c r="F71">
        <f>+INDEX(Raw!$A:$L,MATCH(Data!$A71,Raw!$I:$I,1),10)</f>
        <v>1</v>
      </c>
      <c r="G71">
        <f>+INDEX(Raw!$A:$L,MATCH(Data!$A71,Raw!$I:$I,1),11)</f>
        <v>7</v>
      </c>
      <c r="H71">
        <f>+INDEX(Raw!$A:$L,MATCH(Data!$A71,Raw!$I:$I,1),12)</f>
        <v>0</v>
      </c>
      <c r="I71" s="2">
        <f t="shared" si="2"/>
        <v>1.3333333333333333</v>
      </c>
      <c r="J71" s="2">
        <f t="shared" si="2"/>
        <v>6.666666666666667</v>
      </c>
      <c r="K71" s="2">
        <f t="shared" si="3"/>
        <v>0</v>
      </c>
    </row>
    <row r="72" spans="1:11" x14ac:dyDescent="0.35">
      <c r="A72" s="1">
        <v>41808</v>
      </c>
      <c r="B72">
        <v>227.11999499999999</v>
      </c>
      <c r="C72">
        <f>+INDEX(Raw!$A:$L,MATCH(Data!$A72,Raw!$C:$C,1),4)</f>
        <v>149.25556150502101</v>
      </c>
      <c r="D72" t="e">
        <f>+INDEX(Raw!$A:$L,MATCH(Data!$A72,Raw!$E:$E,1),6)</f>
        <v>#N/A</v>
      </c>
      <c r="E72">
        <f>+INDEX(Raw!$A:$L,MATCH(Data!$A72,Raw!$G:$G,1),8)</f>
        <v>2143.2299800000001</v>
      </c>
      <c r="F72">
        <f>+INDEX(Raw!$A:$L,MATCH(Data!$A72,Raw!$I:$I,1),10)</f>
        <v>1</v>
      </c>
      <c r="G72">
        <f>+INDEX(Raw!$A:$L,MATCH(Data!$A72,Raw!$I:$I,1),11)</f>
        <v>7</v>
      </c>
      <c r="H72">
        <f>+INDEX(Raw!$A:$L,MATCH(Data!$A72,Raw!$I:$I,1),12)</f>
        <v>0</v>
      </c>
      <c r="I72" s="2">
        <f t="shared" si="2"/>
        <v>1</v>
      </c>
      <c r="J72" s="2">
        <f t="shared" si="2"/>
        <v>7</v>
      </c>
      <c r="K72" s="2">
        <f t="shared" si="3"/>
        <v>0</v>
      </c>
    </row>
    <row r="73" spans="1:11" x14ac:dyDescent="0.35">
      <c r="A73" s="1">
        <v>41809</v>
      </c>
      <c r="B73">
        <v>227.78999300000001</v>
      </c>
      <c r="C73">
        <f>+INDEX(Raw!$A:$L,MATCH(Data!$A73,Raw!$C:$C,1),4)</f>
        <v>149.25556150502101</v>
      </c>
      <c r="D73" t="e">
        <f>+INDEX(Raw!$A:$L,MATCH(Data!$A73,Raw!$E:$E,1),6)</f>
        <v>#N/A</v>
      </c>
      <c r="E73">
        <f>+INDEX(Raw!$A:$L,MATCH(Data!$A73,Raw!$G:$G,1),8)</f>
        <v>2137.139893</v>
      </c>
      <c r="F73">
        <f>+INDEX(Raw!$A:$L,MATCH(Data!$A73,Raw!$I:$I,1),10)</f>
        <v>1</v>
      </c>
      <c r="G73">
        <f>+INDEX(Raw!$A:$L,MATCH(Data!$A73,Raw!$I:$I,1),11)</f>
        <v>7</v>
      </c>
      <c r="H73">
        <f>+INDEX(Raw!$A:$L,MATCH(Data!$A73,Raw!$I:$I,1),12)</f>
        <v>0</v>
      </c>
      <c r="I73" s="2">
        <f t="shared" si="2"/>
        <v>1</v>
      </c>
      <c r="J73" s="2">
        <f t="shared" si="2"/>
        <v>7</v>
      </c>
      <c r="K73" s="2">
        <f t="shared" si="3"/>
        <v>0</v>
      </c>
    </row>
    <row r="74" spans="1:11" x14ac:dyDescent="0.35">
      <c r="A74" s="1">
        <v>41810</v>
      </c>
      <c r="B74">
        <v>229.58999600000001</v>
      </c>
      <c r="C74">
        <f>+INDEX(Raw!$A:$L,MATCH(Data!$A74,Raw!$C:$C,1),4)</f>
        <v>149.25556150502101</v>
      </c>
      <c r="D74" t="e">
        <f>+INDEX(Raw!$A:$L,MATCH(Data!$A74,Raw!$E:$E,1),6)</f>
        <v>#N/A</v>
      </c>
      <c r="E74">
        <f>+INDEX(Raw!$A:$L,MATCH(Data!$A74,Raw!$G:$G,1),8)</f>
        <v>2138.320068</v>
      </c>
      <c r="F74">
        <f>+INDEX(Raw!$A:$L,MATCH(Data!$A74,Raw!$I:$I,1),10)</f>
        <v>1</v>
      </c>
      <c r="G74">
        <f>+INDEX(Raw!$A:$L,MATCH(Data!$A74,Raw!$I:$I,1),11)</f>
        <v>7</v>
      </c>
      <c r="H74">
        <f>+INDEX(Raw!$A:$L,MATCH(Data!$A74,Raw!$I:$I,1),12)</f>
        <v>0</v>
      </c>
      <c r="I74" s="2">
        <f t="shared" si="2"/>
        <v>1</v>
      </c>
      <c r="J74" s="2">
        <f t="shared" si="2"/>
        <v>7</v>
      </c>
      <c r="K74" s="2">
        <f t="shared" si="3"/>
        <v>0</v>
      </c>
    </row>
    <row r="75" spans="1:11" x14ac:dyDescent="0.35">
      <c r="A75" s="1">
        <v>41813</v>
      </c>
      <c r="B75">
        <v>237.220001</v>
      </c>
      <c r="C75">
        <f>+INDEX(Raw!$A:$L,MATCH(Data!$A75,Raw!$C:$C,1),4)</f>
        <v>149.25556150502101</v>
      </c>
      <c r="D75" t="e">
        <f>+INDEX(Raw!$A:$L,MATCH(Data!$A75,Raw!$E:$E,1),6)</f>
        <v>#N/A</v>
      </c>
      <c r="E75">
        <f>+INDEX(Raw!$A:$L,MATCH(Data!$A75,Raw!$G:$G,1),8)</f>
        <v>2137.5</v>
      </c>
      <c r="F75">
        <f>+INDEX(Raw!$A:$L,MATCH(Data!$A75,Raw!$I:$I,1),10)</f>
        <v>2</v>
      </c>
      <c r="G75">
        <f>+INDEX(Raw!$A:$L,MATCH(Data!$A75,Raw!$I:$I,1),11)</f>
        <v>4</v>
      </c>
      <c r="H75">
        <f>+INDEX(Raw!$A:$L,MATCH(Data!$A75,Raw!$I:$I,1),12)</f>
        <v>0</v>
      </c>
      <c r="I75" s="2">
        <f t="shared" ref="I75:K138" si="4">AVERAGE(F73:F75)</f>
        <v>1.3333333333333333</v>
      </c>
      <c r="J75" s="2">
        <f t="shared" si="4"/>
        <v>6</v>
      </c>
      <c r="K75" s="2">
        <f t="shared" si="3"/>
        <v>0</v>
      </c>
    </row>
    <row r="76" spans="1:11" x14ac:dyDescent="0.35">
      <c r="A76" s="1">
        <v>41814</v>
      </c>
      <c r="B76">
        <v>232.5</v>
      </c>
      <c r="C76">
        <f>+INDEX(Raw!$A:$L,MATCH(Data!$A76,Raw!$C:$C,1),4)</f>
        <v>149.25556150502101</v>
      </c>
      <c r="D76" t="e">
        <f>+INDEX(Raw!$A:$L,MATCH(Data!$A76,Raw!$E:$E,1),6)</f>
        <v>#N/A</v>
      </c>
      <c r="E76">
        <f>+INDEX(Raw!$A:$L,MATCH(Data!$A76,Raw!$G:$G,1),8)</f>
        <v>2130.280029</v>
      </c>
      <c r="F76">
        <f>+INDEX(Raw!$A:$L,MATCH(Data!$A76,Raw!$I:$I,1),10)</f>
        <v>2</v>
      </c>
      <c r="G76">
        <f>+INDEX(Raw!$A:$L,MATCH(Data!$A76,Raw!$I:$I,1),11)</f>
        <v>4</v>
      </c>
      <c r="H76">
        <f>+INDEX(Raw!$A:$L,MATCH(Data!$A76,Raw!$I:$I,1),12)</f>
        <v>0</v>
      </c>
      <c r="I76" s="2">
        <f t="shared" si="4"/>
        <v>1.6666666666666667</v>
      </c>
      <c r="J76" s="2">
        <f t="shared" si="4"/>
        <v>5</v>
      </c>
      <c r="K76" s="2">
        <f t="shared" si="3"/>
        <v>0</v>
      </c>
    </row>
    <row r="77" spans="1:11" x14ac:dyDescent="0.35">
      <c r="A77" s="1">
        <v>41815</v>
      </c>
      <c r="B77">
        <v>236.88999899999999</v>
      </c>
      <c r="C77">
        <f>+INDEX(Raw!$A:$L,MATCH(Data!$A77,Raw!$C:$C,1),4)</f>
        <v>143.304996904512</v>
      </c>
      <c r="D77" t="e">
        <f>+INDEX(Raw!$A:$L,MATCH(Data!$A77,Raw!$E:$E,1),6)</f>
        <v>#N/A</v>
      </c>
      <c r="E77">
        <f>+INDEX(Raw!$A:$L,MATCH(Data!$A77,Raw!$G:$G,1),8)</f>
        <v>2140.3798830000001</v>
      </c>
      <c r="F77">
        <f>+INDEX(Raw!$A:$L,MATCH(Data!$A77,Raw!$I:$I,1),10)</f>
        <v>2</v>
      </c>
      <c r="G77">
        <f>+INDEX(Raw!$A:$L,MATCH(Data!$A77,Raw!$I:$I,1),11)</f>
        <v>4</v>
      </c>
      <c r="H77">
        <f>+INDEX(Raw!$A:$L,MATCH(Data!$A77,Raw!$I:$I,1),12)</f>
        <v>0</v>
      </c>
      <c r="I77" s="2">
        <f t="shared" si="4"/>
        <v>2</v>
      </c>
      <c r="J77" s="2">
        <f t="shared" si="4"/>
        <v>4</v>
      </c>
      <c r="K77" s="2">
        <f t="shared" si="3"/>
        <v>0</v>
      </c>
    </row>
    <row r="78" spans="1:11" x14ac:dyDescent="0.35">
      <c r="A78" s="1">
        <v>41816</v>
      </c>
      <c r="B78">
        <v>235.60000600000001</v>
      </c>
      <c r="C78">
        <f>+INDEX(Raw!$A:$L,MATCH(Data!$A78,Raw!$C:$C,1),4)</f>
        <v>143.304996904512</v>
      </c>
      <c r="D78" t="e">
        <f>+INDEX(Raw!$A:$L,MATCH(Data!$A78,Raw!$E:$E,1),6)</f>
        <v>#N/A</v>
      </c>
      <c r="E78">
        <f>+INDEX(Raw!$A:$L,MATCH(Data!$A78,Raw!$G:$G,1),8)</f>
        <v>2134.040039</v>
      </c>
      <c r="F78">
        <f>+INDEX(Raw!$A:$L,MATCH(Data!$A78,Raw!$I:$I,1),10)</f>
        <v>2</v>
      </c>
      <c r="G78">
        <f>+INDEX(Raw!$A:$L,MATCH(Data!$A78,Raw!$I:$I,1),11)</f>
        <v>4</v>
      </c>
      <c r="H78">
        <f>+INDEX(Raw!$A:$L,MATCH(Data!$A78,Raw!$I:$I,1),12)</f>
        <v>0</v>
      </c>
      <c r="I78" s="2">
        <f t="shared" si="4"/>
        <v>2</v>
      </c>
      <c r="J78" s="2">
        <f t="shared" si="4"/>
        <v>4</v>
      </c>
      <c r="K78" s="2">
        <f t="shared" ref="K78:K141" si="5">AVERAGE(H74:H78)</f>
        <v>0</v>
      </c>
    </row>
    <row r="79" spans="1:11" x14ac:dyDescent="0.35">
      <c r="A79" s="1">
        <v>41817</v>
      </c>
      <c r="B79">
        <v>239.05999800000001</v>
      </c>
      <c r="C79">
        <f>+INDEX(Raw!$A:$L,MATCH(Data!$A79,Raw!$C:$C,1),4)</f>
        <v>143.304996904512</v>
      </c>
      <c r="D79" t="e">
        <f>+INDEX(Raw!$A:$L,MATCH(Data!$A79,Raw!$E:$E,1),6)</f>
        <v>#N/A</v>
      </c>
      <c r="E79">
        <f>+INDEX(Raw!$A:$L,MATCH(Data!$A79,Raw!$G:$G,1),8)</f>
        <v>2141.6899410000001</v>
      </c>
      <c r="F79">
        <f>+INDEX(Raw!$A:$L,MATCH(Data!$A79,Raw!$I:$I,1),10)</f>
        <v>2</v>
      </c>
      <c r="G79">
        <f>+INDEX(Raw!$A:$L,MATCH(Data!$A79,Raw!$I:$I,1),11)</f>
        <v>4</v>
      </c>
      <c r="H79">
        <f>+INDEX(Raw!$A:$L,MATCH(Data!$A79,Raw!$I:$I,1),12)</f>
        <v>0</v>
      </c>
      <c r="I79" s="2">
        <f t="shared" si="4"/>
        <v>2</v>
      </c>
      <c r="J79" s="2">
        <f t="shared" si="4"/>
        <v>4</v>
      </c>
      <c r="K79" s="2">
        <f t="shared" si="5"/>
        <v>0</v>
      </c>
    </row>
    <row r="80" spans="1:11" x14ac:dyDescent="0.35">
      <c r="A80" s="1">
        <v>41820</v>
      </c>
      <c r="B80">
        <v>240.05999800000001</v>
      </c>
      <c r="C80">
        <f>+INDEX(Raw!$A:$L,MATCH(Data!$A80,Raw!$C:$C,1),4)</f>
        <v>133.87402870933801</v>
      </c>
      <c r="D80" t="e">
        <f>+INDEX(Raw!$A:$L,MATCH(Data!$A80,Raw!$E:$E,1),6)</f>
        <v>#N/A</v>
      </c>
      <c r="E80">
        <f>+INDEX(Raw!$A:$L,MATCH(Data!$A80,Raw!$G:$G,1),8)</f>
        <v>2153.070068</v>
      </c>
      <c r="F80">
        <f>+INDEX(Raw!$A:$L,MATCH(Data!$A80,Raw!$I:$I,1),10)</f>
        <v>2</v>
      </c>
      <c r="G80">
        <f>+INDEX(Raw!$A:$L,MATCH(Data!$A80,Raw!$I:$I,1),11)</f>
        <v>2</v>
      </c>
      <c r="H80">
        <f>+INDEX(Raw!$A:$L,MATCH(Data!$A80,Raw!$I:$I,1),12)</f>
        <v>1</v>
      </c>
      <c r="I80" s="2">
        <f t="shared" si="4"/>
        <v>2</v>
      </c>
      <c r="J80" s="2">
        <f t="shared" si="4"/>
        <v>3.3333333333333335</v>
      </c>
      <c r="K80" s="2">
        <f t="shared" si="5"/>
        <v>0.2</v>
      </c>
    </row>
    <row r="81" spans="1:11" x14ac:dyDescent="0.35">
      <c r="A81" s="1">
        <v>41821</v>
      </c>
      <c r="B81">
        <v>239.720001</v>
      </c>
      <c r="C81">
        <f>+INDEX(Raw!$A:$L,MATCH(Data!$A81,Raw!$C:$C,1),4)</f>
        <v>133.87402870933801</v>
      </c>
      <c r="D81" t="e">
        <f>+INDEX(Raw!$A:$L,MATCH(Data!$A81,Raw!$E:$E,1),6)</f>
        <v>#N/A</v>
      </c>
      <c r="E81">
        <f>+INDEX(Raw!$A:$L,MATCH(Data!$A81,Raw!$G:$G,1),8)</f>
        <v>2177.7700199999999</v>
      </c>
      <c r="F81">
        <f>+INDEX(Raw!$A:$L,MATCH(Data!$A81,Raw!$I:$I,1),10)</f>
        <v>2</v>
      </c>
      <c r="G81">
        <f>+INDEX(Raw!$A:$L,MATCH(Data!$A81,Raw!$I:$I,1),11)</f>
        <v>2</v>
      </c>
      <c r="H81">
        <f>+INDEX(Raw!$A:$L,MATCH(Data!$A81,Raw!$I:$I,1),12)</f>
        <v>1</v>
      </c>
      <c r="I81" s="2">
        <f t="shared" si="4"/>
        <v>2</v>
      </c>
      <c r="J81" s="2">
        <f t="shared" si="4"/>
        <v>2.6666666666666665</v>
      </c>
      <c r="K81" s="2">
        <f t="shared" si="5"/>
        <v>0.4</v>
      </c>
    </row>
    <row r="82" spans="1:11" x14ac:dyDescent="0.35">
      <c r="A82" s="1">
        <v>41822</v>
      </c>
      <c r="B82">
        <v>229.429993</v>
      </c>
      <c r="C82">
        <f>+INDEX(Raw!$A:$L,MATCH(Data!$A82,Raw!$C:$C,1),4)</f>
        <v>133.87402870933801</v>
      </c>
      <c r="D82" t="e">
        <f>+INDEX(Raw!$A:$L,MATCH(Data!$A82,Raw!$E:$E,1),6)</f>
        <v>#N/A</v>
      </c>
      <c r="E82">
        <f>+INDEX(Raw!$A:$L,MATCH(Data!$A82,Raw!$G:$G,1),8)</f>
        <v>2178.290039</v>
      </c>
      <c r="F82">
        <f>+INDEX(Raw!$A:$L,MATCH(Data!$A82,Raw!$I:$I,1),10)</f>
        <v>2</v>
      </c>
      <c r="G82">
        <f>+INDEX(Raw!$A:$L,MATCH(Data!$A82,Raw!$I:$I,1),11)</f>
        <v>2</v>
      </c>
      <c r="H82">
        <f>+INDEX(Raw!$A:$L,MATCH(Data!$A82,Raw!$I:$I,1),12)</f>
        <v>1</v>
      </c>
      <c r="I82" s="2">
        <f t="shared" si="4"/>
        <v>2</v>
      </c>
      <c r="J82" s="2">
        <f t="shared" si="4"/>
        <v>2</v>
      </c>
      <c r="K82" s="2">
        <f t="shared" si="5"/>
        <v>0.6</v>
      </c>
    </row>
    <row r="83" spans="1:11" x14ac:dyDescent="0.35">
      <c r="A83" s="1">
        <v>41823</v>
      </c>
      <c r="B83">
        <v>229.25</v>
      </c>
      <c r="C83">
        <f>+INDEX(Raw!$A:$L,MATCH(Data!$A83,Raw!$C:$C,1),4)</f>
        <v>146.342709926547</v>
      </c>
      <c r="D83" t="e">
        <f>+INDEX(Raw!$A:$L,MATCH(Data!$A83,Raw!$E:$E,1),6)</f>
        <v>#N/A</v>
      </c>
      <c r="E83">
        <f>+INDEX(Raw!$A:$L,MATCH(Data!$A83,Raw!$G:$G,1),8)</f>
        <v>2193.290039</v>
      </c>
      <c r="F83">
        <f>+INDEX(Raw!$A:$L,MATCH(Data!$A83,Raw!$I:$I,1),10)</f>
        <v>2</v>
      </c>
      <c r="G83">
        <f>+INDEX(Raw!$A:$L,MATCH(Data!$A83,Raw!$I:$I,1),11)</f>
        <v>2</v>
      </c>
      <c r="H83">
        <f>+INDEX(Raw!$A:$L,MATCH(Data!$A83,Raw!$I:$I,1),12)</f>
        <v>1</v>
      </c>
      <c r="I83" s="2">
        <f t="shared" si="4"/>
        <v>2</v>
      </c>
      <c r="J83" s="2">
        <f t="shared" si="4"/>
        <v>2</v>
      </c>
      <c r="K83" s="2">
        <f t="shared" si="5"/>
        <v>0.8</v>
      </c>
    </row>
    <row r="84" spans="1:11" x14ac:dyDescent="0.35">
      <c r="A84" s="1">
        <v>41827</v>
      </c>
      <c r="B84">
        <v>222.66000399999999</v>
      </c>
      <c r="C84">
        <f>+INDEX(Raw!$A:$L,MATCH(Data!$A84,Raw!$C:$C,1),4)</f>
        <v>138.76370761804799</v>
      </c>
      <c r="D84" t="e">
        <f>+INDEX(Raw!$A:$L,MATCH(Data!$A84,Raw!$E:$E,1),6)</f>
        <v>#N/A</v>
      </c>
      <c r="E84">
        <f>+INDEX(Raw!$A:$L,MATCH(Data!$A84,Raw!$G:$G,1),8)</f>
        <v>2180.1599120000001</v>
      </c>
      <c r="F84">
        <f>+INDEX(Raw!$A:$L,MATCH(Data!$A84,Raw!$I:$I,1),10)</f>
        <v>1</v>
      </c>
      <c r="G84">
        <f>+INDEX(Raw!$A:$L,MATCH(Data!$A84,Raw!$I:$I,1),11)</f>
        <v>4</v>
      </c>
      <c r="H84">
        <f>+INDEX(Raw!$A:$L,MATCH(Data!$A84,Raw!$I:$I,1),12)</f>
        <v>0</v>
      </c>
      <c r="I84" s="2">
        <f t="shared" si="4"/>
        <v>1.6666666666666667</v>
      </c>
      <c r="J84" s="2">
        <f t="shared" si="4"/>
        <v>2.6666666666666665</v>
      </c>
      <c r="K84" s="2">
        <f t="shared" si="5"/>
        <v>0.8</v>
      </c>
    </row>
    <row r="85" spans="1:11" x14ac:dyDescent="0.35">
      <c r="A85" s="1">
        <v>41828</v>
      </c>
      <c r="B85">
        <v>219.070007</v>
      </c>
      <c r="C85">
        <f>+INDEX(Raw!$A:$L,MATCH(Data!$A85,Raw!$C:$C,1),4)</f>
        <v>138.76370761804799</v>
      </c>
      <c r="D85" t="e">
        <f>+INDEX(Raw!$A:$L,MATCH(Data!$A85,Raw!$E:$E,1),6)</f>
        <v>#N/A</v>
      </c>
      <c r="E85">
        <f>+INDEX(Raw!$A:$L,MATCH(Data!$A85,Raw!$G:$G,1),8)</f>
        <v>2154.25</v>
      </c>
      <c r="F85">
        <f>+INDEX(Raw!$A:$L,MATCH(Data!$A85,Raw!$I:$I,1),10)</f>
        <v>1</v>
      </c>
      <c r="G85">
        <f>+INDEX(Raw!$A:$L,MATCH(Data!$A85,Raw!$I:$I,1),11)</f>
        <v>4</v>
      </c>
      <c r="H85">
        <f>+INDEX(Raw!$A:$L,MATCH(Data!$A85,Raw!$I:$I,1),12)</f>
        <v>0</v>
      </c>
      <c r="I85" s="2">
        <f t="shared" si="4"/>
        <v>1.3333333333333333</v>
      </c>
      <c r="J85" s="2">
        <f t="shared" si="4"/>
        <v>3.3333333333333335</v>
      </c>
      <c r="K85" s="2">
        <f t="shared" si="5"/>
        <v>0.6</v>
      </c>
    </row>
    <row r="86" spans="1:11" x14ac:dyDescent="0.35">
      <c r="A86" s="1">
        <v>41829</v>
      </c>
      <c r="B86">
        <v>223.05999800000001</v>
      </c>
      <c r="C86">
        <f>+INDEX(Raw!$A:$L,MATCH(Data!$A86,Raw!$C:$C,1),4)</f>
        <v>138.76370761804799</v>
      </c>
      <c r="D86" t="e">
        <f>+INDEX(Raw!$A:$L,MATCH(Data!$A86,Raw!$E:$E,1),6)</f>
        <v>#N/A</v>
      </c>
      <c r="E86">
        <f>+INDEX(Raw!$A:$L,MATCH(Data!$A86,Raw!$G:$G,1),8)</f>
        <v>2164.8701169999999</v>
      </c>
      <c r="F86">
        <f>+INDEX(Raw!$A:$L,MATCH(Data!$A86,Raw!$I:$I,1),10)</f>
        <v>1</v>
      </c>
      <c r="G86">
        <f>+INDEX(Raw!$A:$L,MATCH(Data!$A86,Raw!$I:$I,1),11)</f>
        <v>4</v>
      </c>
      <c r="H86">
        <f>+INDEX(Raw!$A:$L,MATCH(Data!$A86,Raw!$I:$I,1),12)</f>
        <v>0</v>
      </c>
      <c r="I86" s="2">
        <f t="shared" si="4"/>
        <v>1</v>
      </c>
      <c r="J86" s="2">
        <f t="shared" si="4"/>
        <v>4</v>
      </c>
      <c r="K86" s="2">
        <f t="shared" si="5"/>
        <v>0.4</v>
      </c>
    </row>
    <row r="87" spans="1:11" x14ac:dyDescent="0.35">
      <c r="A87" s="1">
        <v>41830</v>
      </c>
      <c r="B87">
        <v>219.46000699999999</v>
      </c>
      <c r="C87">
        <f>+INDEX(Raw!$A:$L,MATCH(Data!$A87,Raw!$C:$C,1),4)</f>
        <v>131.68182266526699</v>
      </c>
      <c r="D87" t="e">
        <f>+INDEX(Raw!$A:$L,MATCH(Data!$A87,Raw!$E:$E,1),6)</f>
        <v>#N/A</v>
      </c>
      <c r="E87">
        <f>+INDEX(Raw!$A:$L,MATCH(Data!$A87,Raw!$G:$G,1),8)</f>
        <v>2156.679932</v>
      </c>
      <c r="F87">
        <f>+INDEX(Raw!$A:$L,MATCH(Data!$A87,Raw!$I:$I,1),10)</f>
        <v>1</v>
      </c>
      <c r="G87">
        <f>+INDEX(Raw!$A:$L,MATCH(Data!$A87,Raw!$I:$I,1),11)</f>
        <v>4</v>
      </c>
      <c r="H87">
        <f>+INDEX(Raw!$A:$L,MATCH(Data!$A87,Raw!$I:$I,1),12)</f>
        <v>0</v>
      </c>
      <c r="I87" s="2">
        <f t="shared" si="4"/>
        <v>1</v>
      </c>
      <c r="J87" s="2">
        <f t="shared" si="4"/>
        <v>4</v>
      </c>
      <c r="K87" s="2">
        <f t="shared" si="5"/>
        <v>0.2</v>
      </c>
    </row>
    <row r="88" spans="1:11" x14ac:dyDescent="0.35">
      <c r="A88" s="1">
        <v>41831</v>
      </c>
      <c r="B88">
        <v>218.13000500000001</v>
      </c>
      <c r="C88">
        <f>+INDEX(Raw!$A:$L,MATCH(Data!$A88,Raw!$C:$C,1),4)</f>
        <v>131.68182266526699</v>
      </c>
      <c r="D88" t="e">
        <f>+INDEX(Raw!$A:$L,MATCH(Data!$A88,Raw!$E:$E,1),6)</f>
        <v>#N/A</v>
      </c>
      <c r="E88">
        <f>+INDEX(Raw!$A:$L,MATCH(Data!$A88,Raw!$G:$G,1),8)</f>
        <v>2164.080078</v>
      </c>
      <c r="F88">
        <f>+INDEX(Raw!$A:$L,MATCH(Data!$A88,Raw!$I:$I,1),10)</f>
        <v>1</v>
      </c>
      <c r="G88">
        <f>+INDEX(Raw!$A:$L,MATCH(Data!$A88,Raw!$I:$I,1),11)</f>
        <v>4</v>
      </c>
      <c r="H88">
        <f>+INDEX(Raw!$A:$L,MATCH(Data!$A88,Raw!$I:$I,1),12)</f>
        <v>0</v>
      </c>
      <c r="I88" s="2">
        <f t="shared" si="4"/>
        <v>1</v>
      </c>
      <c r="J88" s="2">
        <f t="shared" si="4"/>
        <v>4</v>
      </c>
      <c r="K88" s="2">
        <f t="shared" si="5"/>
        <v>0</v>
      </c>
    </row>
    <row r="89" spans="1:11" x14ac:dyDescent="0.35">
      <c r="A89" s="1">
        <v>41834</v>
      </c>
      <c r="B89">
        <v>226.699997</v>
      </c>
      <c r="C89">
        <f>+INDEX(Raw!$A:$L,MATCH(Data!$A89,Raw!$C:$C,1),4)</f>
        <v>126.246129611752</v>
      </c>
      <c r="D89" t="e">
        <f>+INDEX(Raw!$A:$L,MATCH(Data!$A89,Raw!$E:$E,1),6)</f>
        <v>#N/A</v>
      </c>
      <c r="E89">
        <f>+INDEX(Raw!$A:$L,MATCH(Data!$A89,Raw!$G:$G,1),8)</f>
        <v>2174.790039</v>
      </c>
      <c r="F89">
        <f>+INDEX(Raw!$A:$L,MATCH(Data!$A89,Raw!$I:$I,1),10)</f>
        <v>2</v>
      </c>
      <c r="G89">
        <f>+INDEX(Raw!$A:$L,MATCH(Data!$A89,Raw!$I:$I,1),11)</f>
        <v>3</v>
      </c>
      <c r="H89">
        <f>+INDEX(Raw!$A:$L,MATCH(Data!$A89,Raw!$I:$I,1),12)</f>
        <v>5</v>
      </c>
      <c r="I89" s="2">
        <f t="shared" si="4"/>
        <v>1.3333333333333333</v>
      </c>
      <c r="J89" s="2">
        <f t="shared" si="4"/>
        <v>3.6666666666666665</v>
      </c>
      <c r="K89" s="2">
        <f t="shared" si="5"/>
        <v>1</v>
      </c>
    </row>
    <row r="90" spans="1:11" x14ac:dyDescent="0.35">
      <c r="A90" s="1">
        <v>41835</v>
      </c>
      <c r="B90">
        <v>219.58000200000001</v>
      </c>
      <c r="C90">
        <f>+INDEX(Raw!$A:$L,MATCH(Data!$A90,Raw!$C:$C,1),4)</f>
        <v>120.394813850996</v>
      </c>
      <c r="D90" t="e">
        <f>+INDEX(Raw!$A:$L,MATCH(Data!$A90,Raw!$E:$E,1),6)</f>
        <v>#N/A</v>
      </c>
      <c r="E90">
        <f>+INDEX(Raw!$A:$L,MATCH(Data!$A90,Raw!$G:$G,1),8)</f>
        <v>2173.040039</v>
      </c>
      <c r="F90">
        <f>+INDEX(Raw!$A:$L,MATCH(Data!$A90,Raw!$I:$I,1),10)</f>
        <v>2</v>
      </c>
      <c r="G90">
        <f>+INDEX(Raw!$A:$L,MATCH(Data!$A90,Raw!$I:$I,1),11)</f>
        <v>3</v>
      </c>
      <c r="H90">
        <f>+INDEX(Raw!$A:$L,MATCH(Data!$A90,Raw!$I:$I,1),12)</f>
        <v>5</v>
      </c>
      <c r="I90" s="2">
        <f t="shared" si="4"/>
        <v>1.6666666666666667</v>
      </c>
      <c r="J90" s="2">
        <f t="shared" si="4"/>
        <v>3.3333333333333335</v>
      </c>
      <c r="K90" s="2">
        <f t="shared" si="5"/>
        <v>2</v>
      </c>
    </row>
    <row r="91" spans="1:11" x14ac:dyDescent="0.35">
      <c r="A91" s="1">
        <v>41836</v>
      </c>
      <c r="B91">
        <v>217.16000399999999</v>
      </c>
      <c r="C91">
        <f>+INDEX(Raw!$A:$L,MATCH(Data!$A91,Raw!$C:$C,1),4)</f>
        <v>120.394813850996</v>
      </c>
      <c r="D91" t="e">
        <f>+INDEX(Raw!$A:$L,MATCH(Data!$A91,Raw!$E:$E,1),6)</f>
        <v>#N/A</v>
      </c>
      <c r="E91">
        <f>+INDEX(Raw!$A:$L,MATCH(Data!$A91,Raw!$G:$G,1),8)</f>
        <v>2185</v>
      </c>
      <c r="F91">
        <f>+INDEX(Raw!$A:$L,MATCH(Data!$A91,Raw!$I:$I,1),10)</f>
        <v>2</v>
      </c>
      <c r="G91">
        <f>+INDEX(Raw!$A:$L,MATCH(Data!$A91,Raw!$I:$I,1),11)</f>
        <v>3</v>
      </c>
      <c r="H91">
        <f>+INDEX(Raw!$A:$L,MATCH(Data!$A91,Raw!$I:$I,1),12)</f>
        <v>5</v>
      </c>
      <c r="I91" s="2">
        <f t="shared" si="4"/>
        <v>2</v>
      </c>
      <c r="J91" s="2">
        <f t="shared" si="4"/>
        <v>3</v>
      </c>
      <c r="K91" s="2">
        <f t="shared" si="5"/>
        <v>3</v>
      </c>
    </row>
    <row r="92" spans="1:11" x14ac:dyDescent="0.35">
      <c r="A92" s="1">
        <v>41837</v>
      </c>
      <c r="B92">
        <v>215.39999399999999</v>
      </c>
      <c r="C92">
        <f>+INDEX(Raw!$A:$L,MATCH(Data!$A92,Raw!$C:$C,1),4)</f>
        <v>120.394813850996</v>
      </c>
      <c r="D92" t="e">
        <f>+INDEX(Raw!$A:$L,MATCH(Data!$A92,Raw!$E:$E,1),6)</f>
        <v>#N/A</v>
      </c>
      <c r="E92">
        <f>+INDEX(Raw!$A:$L,MATCH(Data!$A92,Raw!$G:$G,1),8)</f>
        <v>2150.080078</v>
      </c>
      <c r="F92">
        <f>+INDEX(Raw!$A:$L,MATCH(Data!$A92,Raw!$I:$I,1),10)</f>
        <v>2</v>
      </c>
      <c r="G92">
        <f>+INDEX(Raw!$A:$L,MATCH(Data!$A92,Raw!$I:$I,1),11)</f>
        <v>3</v>
      </c>
      <c r="H92">
        <f>+INDEX(Raw!$A:$L,MATCH(Data!$A92,Raw!$I:$I,1),12)</f>
        <v>5</v>
      </c>
      <c r="I92" s="2">
        <f t="shared" si="4"/>
        <v>2</v>
      </c>
      <c r="J92" s="2">
        <f t="shared" si="4"/>
        <v>3</v>
      </c>
      <c r="K92" s="2">
        <f t="shared" si="5"/>
        <v>4</v>
      </c>
    </row>
    <row r="93" spans="1:11" x14ac:dyDescent="0.35">
      <c r="A93" s="1">
        <v>41838</v>
      </c>
      <c r="B93">
        <v>220.020004</v>
      </c>
      <c r="C93">
        <f>+INDEX(Raw!$A:$L,MATCH(Data!$A93,Raw!$C:$C,1),4)</f>
        <v>120.394813850996</v>
      </c>
      <c r="D93" t="e">
        <f>+INDEX(Raw!$A:$L,MATCH(Data!$A93,Raw!$E:$E,1),6)</f>
        <v>#N/A</v>
      </c>
      <c r="E93">
        <f>+INDEX(Raw!$A:$L,MATCH(Data!$A93,Raw!$G:$G,1),8)</f>
        <v>2176.3999020000001</v>
      </c>
      <c r="F93">
        <f>+INDEX(Raw!$A:$L,MATCH(Data!$A93,Raw!$I:$I,1),10)</f>
        <v>2</v>
      </c>
      <c r="G93">
        <f>+INDEX(Raw!$A:$L,MATCH(Data!$A93,Raw!$I:$I,1),11)</f>
        <v>3</v>
      </c>
      <c r="H93">
        <f>+INDEX(Raw!$A:$L,MATCH(Data!$A93,Raw!$I:$I,1),12)</f>
        <v>5</v>
      </c>
      <c r="I93" s="2">
        <f t="shared" si="4"/>
        <v>2</v>
      </c>
      <c r="J93" s="2">
        <f t="shared" si="4"/>
        <v>3</v>
      </c>
      <c r="K93" s="2">
        <f t="shared" si="5"/>
        <v>5</v>
      </c>
    </row>
    <row r="94" spans="1:11" x14ac:dyDescent="0.35">
      <c r="A94" s="1">
        <v>41841</v>
      </c>
      <c r="B94">
        <v>220.53999300000001</v>
      </c>
      <c r="C94">
        <f>+INDEX(Raw!$A:$L,MATCH(Data!$A94,Raw!$C:$C,1),4)</f>
        <v>113.141790136411</v>
      </c>
      <c r="D94" t="e">
        <f>+INDEX(Raw!$A:$L,MATCH(Data!$A94,Raw!$E:$E,1),6)</f>
        <v>#N/A</v>
      </c>
      <c r="E94">
        <f>+INDEX(Raw!$A:$L,MATCH(Data!$A94,Raw!$G:$G,1),8)</f>
        <v>2176.0200199999999</v>
      </c>
      <c r="F94">
        <f>+INDEX(Raw!$A:$L,MATCH(Data!$A94,Raw!$I:$I,1),10)</f>
        <v>1</v>
      </c>
      <c r="G94">
        <f>+INDEX(Raw!$A:$L,MATCH(Data!$A94,Raw!$I:$I,1),11)</f>
        <v>6</v>
      </c>
      <c r="H94">
        <f>+INDEX(Raw!$A:$L,MATCH(Data!$A94,Raw!$I:$I,1),12)</f>
        <v>1</v>
      </c>
      <c r="I94" s="2">
        <f t="shared" si="4"/>
        <v>1.6666666666666667</v>
      </c>
      <c r="J94" s="2">
        <f t="shared" si="4"/>
        <v>4</v>
      </c>
      <c r="K94" s="2">
        <f t="shared" si="5"/>
        <v>4.2</v>
      </c>
    </row>
    <row r="95" spans="1:11" x14ac:dyDescent="0.35">
      <c r="A95" s="1">
        <v>41842</v>
      </c>
      <c r="B95">
        <v>219.58000200000001</v>
      </c>
      <c r="C95">
        <f>+INDEX(Raw!$A:$L,MATCH(Data!$A95,Raw!$C:$C,1),4)</f>
        <v>113.141790136411</v>
      </c>
      <c r="D95" t="e">
        <f>+INDEX(Raw!$A:$L,MATCH(Data!$A95,Raw!$E:$E,1),6)</f>
        <v>#N/A</v>
      </c>
      <c r="E95">
        <f>+INDEX(Raw!$A:$L,MATCH(Data!$A95,Raw!$G:$G,1),8)</f>
        <v>2190.889893</v>
      </c>
      <c r="F95">
        <f>+INDEX(Raw!$A:$L,MATCH(Data!$A95,Raw!$I:$I,1),10)</f>
        <v>1</v>
      </c>
      <c r="G95">
        <f>+INDEX(Raw!$A:$L,MATCH(Data!$A95,Raw!$I:$I,1),11)</f>
        <v>6</v>
      </c>
      <c r="H95">
        <f>+INDEX(Raw!$A:$L,MATCH(Data!$A95,Raw!$I:$I,1),12)</f>
        <v>1</v>
      </c>
      <c r="I95" s="2">
        <f t="shared" si="4"/>
        <v>1.3333333333333333</v>
      </c>
      <c r="J95" s="2">
        <f t="shared" si="4"/>
        <v>5</v>
      </c>
      <c r="K95" s="2">
        <f t="shared" si="5"/>
        <v>3.4</v>
      </c>
    </row>
    <row r="96" spans="1:11" x14ac:dyDescent="0.35">
      <c r="A96" s="1">
        <v>41843</v>
      </c>
      <c r="B96">
        <v>222.490005</v>
      </c>
      <c r="C96">
        <f>+INDEX(Raw!$A:$L,MATCH(Data!$A96,Raw!$C:$C,1),4)</f>
        <v>113.141790136411</v>
      </c>
      <c r="D96" t="e">
        <f>+INDEX(Raw!$A:$L,MATCH(Data!$A96,Raw!$E:$E,1),6)</f>
        <v>#N/A</v>
      </c>
      <c r="E96">
        <f>+INDEX(Raw!$A:$L,MATCH(Data!$A96,Raw!$G:$G,1),8)</f>
        <v>2172.790039</v>
      </c>
      <c r="F96">
        <f>+INDEX(Raw!$A:$L,MATCH(Data!$A96,Raw!$I:$I,1),10)</f>
        <v>1</v>
      </c>
      <c r="G96">
        <f>+INDEX(Raw!$A:$L,MATCH(Data!$A96,Raw!$I:$I,1),11)</f>
        <v>6</v>
      </c>
      <c r="H96">
        <f>+INDEX(Raw!$A:$L,MATCH(Data!$A96,Raw!$I:$I,1),12)</f>
        <v>1</v>
      </c>
      <c r="I96" s="2">
        <f t="shared" si="4"/>
        <v>1</v>
      </c>
      <c r="J96" s="2">
        <f t="shared" si="4"/>
        <v>6</v>
      </c>
      <c r="K96" s="2">
        <f t="shared" si="5"/>
        <v>2.6</v>
      </c>
    </row>
    <row r="97" spans="1:11" x14ac:dyDescent="0.35">
      <c r="A97" s="1">
        <v>41844</v>
      </c>
      <c r="B97">
        <v>223.53999300000001</v>
      </c>
      <c r="C97">
        <f>+INDEX(Raw!$A:$L,MATCH(Data!$A97,Raw!$C:$C,1),4)</f>
        <v>113.141790136411</v>
      </c>
      <c r="D97" t="e">
        <f>+INDEX(Raw!$A:$L,MATCH(Data!$A97,Raw!$E:$E,1),6)</f>
        <v>#N/A</v>
      </c>
      <c r="E97">
        <f>+INDEX(Raw!$A:$L,MATCH(Data!$A97,Raw!$G:$G,1),8)</f>
        <v>2185.030029</v>
      </c>
      <c r="F97">
        <f>+INDEX(Raw!$A:$L,MATCH(Data!$A97,Raw!$I:$I,1),10)</f>
        <v>1</v>
      </c>
      <c r="G97">
        <f>+INDEX(Raw!$A:$L,MATCH(Data!$A97,Raw!$I:$I,1),11)</f>
        <v>6</v>
      </c>
      <c r="H97">
        <f>+INDEX(Raw!$A:$L,MATCH(Data!$A97,Raw!$I:$I,1),12)</f>
        <v>1</v>
      </c>
      <c r="I97" s="2">
        <f t="shared" si="4"/>
        <v>1</v>
      </c>
      <c r="J97" s="2">
        <f t="shared" si="4"/>
        <v>6</v>
      </c>
      <c r="K97" s="2">
        <f t="shared" si="5"/>
        <v>1.8</v>
      </c>
    </row>
    <row r="98" spans="1:11" x14ac:dyDescent="0.35">
      <c r="A98" s="1">
        <v>41845</v>
      </c>
      <c r="B98">
        <v>223.570007</v>
      </c>
      <c r="C98">
        <f>+INDEX(Raw!$A:$L,MATCH(Data!$A98,Raw!$C:$C,1),4)</f>
        <v>113.141790136411</v>
      </c>
      <c r="D98" t="e">
        <f>+INDEX(Raw!$A:$L,MATCH(Data!$A98,Raw!$E:$E,1),6)</f>
        <v>#N/A</v>
      </c>
      <c r="E98">
        <f>+INDEX(Raw!$A:$L,MATCH(Data!$A98,Raw!$G:$G,1),8)</f>
        <v>2174.280029</v>
      </c>
      <c r="F98">
        <f>+INDEX(Raw!$A:$L,MATCH(Data!$A98,Raw!$I:$I,1),10)</f>
        <v>1</v>
      </c>
      <c r="G98">
        <f>+INDEX(Raw!$A:$L,MATCH(Data!$A98,Raw!$I:$I,1),11)</f>
        <v>6</v>
      </c>
      <c r="H98">
        <f>+INDEX(Raw!$A:$L,MATCH(Data!$A98,Raw!$I:$I,1),12)</f>
        <v>1</v>
      </c>
      <c r="I98" s="2">
        <f t="shared" si="4"/>
        <v>1</v>
      </c>
      <c r="J98" s="2">
        <f t="shared" si="4"/>
        <v>6</v>
      </c>
      <c r="K98" s="2">
        <f t="shared" si="5"/>
        <v>1</v>
      </c>
    </row>
    <row r="99" spans="1:11" x14ac:dyDescent="0.35">
      <c r="A99" s="1">
        <v>41848</v>
      </c>
      <c r="B99">
        <v>224.820007</v>
      </c>
      <c r="C99">
        <f>+INDEX(Raw!$A:$L,MATCH(Data!$A99,Raw!$C:$C,1),4)</f>
        <v>118.78936927597</v>
      </c>
      <c r="D99" t="e">
        <f>+INDEX(Raw!$A:$L,MATCH(Data!$A99,Raw!$E:$E,1),6)</f>
        <v>#N/A</v>
      </c>
      <c r="E99">
        <f>+INDEX(Raw!$A:$L,MATCH(Data!$A99,Raw!$G:$G,1),8)</f>
        <v>2175.8400879999999</v>
      </c>
      <c r="F99">
        <f>+INDEX(Raw!$A:$L,MATCH(Data!$A99,Raw!$I:$I,1),10)</f>
        <v>2</v>
      </c>
      <c r="G99">
        <f>+INDEX(Raw!$A:$L,MATCH(Data!$A99,Raw!$I:$I,1),11)</f>
        <v>5</v>
      </c>
      <c r="H99">
        <f>+INDEX(Raw!$A:$L,MATCH(Data!$A99,Raw!$I:$I,1),12)</f>
        <v>1</v>
      </c>
      <c r="I99" s="2">
        <f t="shared" si="4"/>
        <v>1.3333333333333333</v>
      </c>
      <c r="J99" s="2">
        <f t="shared" si="4"/>
        <v>5.666666666666667</v>
      </c>
      <c r="K99" s="2">
        <f t="shared" si="5"/>
        <v>1</v>
      </c>
    </row>
    <row r="100" spans="1:11" x14ac:dyDescent="0.35">
      <c r="A100" s="1">
        <v>41849</v>
      </c>
      <c r="B100">
        <v>225.009995</v>
      </c>
      <c r="C100">
        <f>+INDEX(Raw!$A:$L,MATCH(Data!$A100,Raw!$C:$C,1),4)</f>
        <v>118.78936927597</v>
      </c>
      <c r="D100" t="e">
        <f>+INDEX(Raw!$A:$L,MATCH(Data!$A100,Raw!$E:$E,1),6)</f>
        <v>#N/A</v>
      </c>
      <c r="E100">
        <f>+INDEX(Raw!$A:$L,MATCH(Data!$A100,Raw!$G:$G,1),8)</f>
        <v>2168.9399410000001</v>
      </c>
      <c r="F100">
        <f>+INDEX(Raw!$A:$L,MATCH(Data!$A100,Raw!$I:$I,1),10)</f>
        <v>2</v>
      </c>
      <c r="G100">
        <f>+INDEX(Raw!$A:$L,MATCH(Data!$A100,Raw!$I:$I,1),11)</f>
        <v>5</v>
      </c>
      <c r="H100">
        <f>+INDEX(Raw!$A:$L,MATCH(Data!$A100,Raw!$I:$I,1),12)</f>
        <v>1</v>
      </c>
      <c r="I100" s="2">
        <f t="shared" si="4"/>
        <v>1.6666666666666667</v>
      </c>
      <c r="J100" s="2">
        <f t="shared" si="4"/>
        <v>5.333333333333333</v>
      </c>
      <c r="K100" s="2">
        <f t="shared" si="5"/>
        <v>1</v>
      </c>
    </row>
    <row r="101" spans="1:11" x14ac:dyDescent="0.35">
      <c r="A101" s="1">
        <v>41850</v>
      </c>
      <c r="B101">
        <v>228.91999799999999</v>
      </c>
      <c r="C101">
        <f>+INDEX(Raw!$A:$L,MATCH(Data!$A101,Raw!$C:$C,1),4)</f>
        <v>118.78936927597</v>
      </c>
      <c r="D101" t="e">
        <f>+INDEX(Raw!$A:$L,MATCH(Data!$A101,Raw!$E:$E,1),6)</f>
        <v>#N/A</v>
      </c>
      <c r="E101">
        <f>+INDEX(Raw!$A:$L,MATCH(Data!$A101,Raw!$G:$G,1),8)</f>
        <v>2179.469971</v>
      </c>
      <c r="F101">
        <f>+INDEX(Raw!$A:$L,MATCH(Data!$A101,Raw!$I:$I,1),10)</f>
        <v>2</v>
      </c>
      <c r="G101">
        <f>+INDEX(Raw!$A:$L,MATCH(Data!$A101,Raw!$I:$I,1),11)</f>
        <v>5</v>
      </c>
      <c r="H101">
        <f>+INDEX(Raw!$A:$L,MATCH(Data!$A101,Raw!$I:$I,1),12)</f>
        <v>1</v>
      </c>
      <c r="I101" s="2">
        <f t="shared" si="4"/>
        <v>2</v>
      </c>
      <c r="J101" s="2">
        <f t="shared" si="4"/>
        <v>5</v>
      </c>
      <c r="K101" s="2">
        <f t="shared" si="5"/>
        <v>1</v>
      </c>
    </row>
    <row r="102" spans="1:11" x14ac:dyDescent="0.35">
      <c r="A102" s="1">
        <v>41851</v>
      </c>
      <c r="B102">
        <v>223.300003</v>
      </c>
      <c r="C102">
        <f>+INDEX(Raw!$A:$L,MATCH(Data!$A102,Raw!$C:$C,1),4)</f>
        <v>125.895702623294</v>
      </c>
      <c r="D102" t="e">
        <f>+INDEX(Raw!$A:$L,MATCH(Data!$A102,Raw!$E:$E,1),6)</f>
        <v>#N/A</v>
      </c>
      <c r="E102">
        <f>+INDEX(Raw!$A:$L,MATCH(Data!$A102,Raw!$G:$G,1),8)</f>
        <v>2137.2700199999999</v>
      </c>
      <c r="F102">
        <f>+INDEX(Raw!$A:$L,MATCH(Data!$A102,Raw!$I:$I,1),10)</f>
        <v>2</v>
      </c>
      <c r="G102">
        <f>+INDEX(Raw!$A:$L,MATCH(Data!$A102,Raw!$I:$I,1),11)</f>
        <v>5</v>
      </c>
      <c r="H102">
        <f>+INDEX(Raw!$A:$L,MATCH(Data!$A102,Raw!$I:$I,1),12)</f>
        <v>1</v>
      </c>
      <c r="I102" s="2">
        <f t="shared" si="4"/>
        <v>2</v>
      </c>
      <c r="J102" s="2">
        <f t="shared" si="4"/>
        <v>5</v>
      </c>
      <c r="K102" s="2">
        <f t="shared" si="5"/>
        <v>1</v>
      </c>
    </row>
    <row r="103" spans="1:11" x14ac:dyDescent="0.35">
      <c r="A103" s="1">
        <v>41852</v>
      </c>
      <c r="B103">
        <v>233.270004</v>
      </c>
      <c r="C103">
        <f>+INDEX(Raw!$A:$L,MATCH(Data!$A103,Raw!$C:$C,1),4)</f>
        <v>125.895702623294</v>
      </c>
      <c r="D103" t="e">
        <f>+INDEX(Raw!$A:$L,MATCH(Data!$A103,Raw!$E:$E,1),6)</f>
        <v>#N/A</v>
      </c>
      <c r="E103">
        <f>+INDEX(Raw!$A:$L,MATCH(Data!$A103,Raw!$G:$G,1),8)</f>
        <v>2128.5500489999999</v>
      </c>
      <c r="F103">
        <f>+INDEX(Raw!$A:$L,MATCH(Data!$A103,Raw!$I:$I,1),10)</f>
        <v>2</v>
      </c>
      <c r="G103">
        <f>+INDEX(Raw!$A:$L,MATCH(Data!$A103,Raw!$I:$I,1),11)</f>
        <v>5</v>
      </c>
      <c r="H103">
        <f>+INDEX(Raw!$A:$L,MATCH(Data!$A103,Raw!$I:$I,1),12)</f>
        <v>1</v>
      </c>
      <c r="I103" s="2">
        <f t="shared" si="4"/>
        <v>2</v>
      </c>
      <c r="J103" s="2">
        <f t="shared" si="4"/>
        <v>5</v>
      </c>
      <c r="K103" s="2">
        <f t="shared" si="5"/>
        <v>1</v>
      </c>
    </row>
    <row r="104" spans="1:11" x14ac:dyDescent="0.35">
      <c r="A104" s="1">
        <v>41855</v>
      </c>
      <c r="B104">
        <v>238.520004</v>
      </c>
      <c r="C104">
        <f>+INDEX(Raw!$A:$L,MATCH(Data!$A104,Raw!$C:$C,1),4)</f>
        <v>136.577322620296</v>
      </c>
      <c r="D104" t="e">
        <f>+INDEX(Raw!$A:$L,MATCH(Data!$A104,Raw!$E:$E,1),6)</f>
        <v>#N/A</v>
      </c>
      <c r="E104">
        <f>+INDEX(Raw!$A:$L,MATCH(Data!$A104,Raw!$G:$G,1),8)</f>
        <v>2143.719971</v>
      </c>
      <c r="F104">
        <f>+INDEX(Raw!$A:$L,MATCH(Data!$A104,Raw!$I:$I,1),10)</f>
        <v>2</v>
      </c>
      <c r="G104">
        <f>+INDEX(Raw!$A:$L,MATCH(Data!$A104,Raw!$I:$I,1),11)</f>
        <v>4</v>
      </c>
      <c r="H104">
        <f>+INDEX(Raw!$A:$L,MATCH(Data!$A104,Raw!$I:$I,1),12)</f>
        <v>1</v>
      </c>
      <c r="I104" s="2">
        <f t="shared" si="4"/>
        <v>2</v>
      </c>
      <c r="J104" s="2">
        <f t="shared" si="4"/>
        <v>4.666666666666667</v>
      </c>
      <c r="K104" s="2">
        <f t="shared" si="5"/>
        <v>1</v>
      </c>
    </row>
    <row r="105" spans="1:11" x14ac:dyDescent="0.35">
      <c r="A105" s="1">
        <v>41856</v>
      </c>
      <c r="B105">
        <v>238.490005</v>
      </c>
      <c r="C105">
        <f>+INDEX(Raw!$A:$L,MATCH(Data!$A105,Raw!$C:$C,1),4)</f>
        <v>136.577322620296</v>
      </c>
      <c r="D105" t="e">
        <f>+INDEX(Raw!$A:$L,MATCH(Data!$A105,Raw!$E:$E,1),6)</f>
        <v>#N/A</v>
      </c>
      <c r="E105">
        <f>+INDEX(Raw!$A:$L,MATCH(Data!$A105,Raw!$G:$G,1),8)</f>
        <v>2126.9399410000001</v>
      </c>
      <c r="F105">
        <f>+INDEX(Raw!$A:$L,MATCH(Data!$A105,Raw!$I:$I,1),10)</f>
        <v>2</v>
      </c>
      <c r="G105">
        <f>+INDEX(Raw!$A:$L,MATCH(Data!$A105,Raw!$I:$I,1),11)</f>
        <v>4</v>
      </c>
      <c r="H105">
        <f>+INDEX(Raw!$A:$L,MATCH(Data!$A105,Raw!$I:$I,1),12)</f>
        <v>1</v>
      </c>
      <c r="I105" s="2">
        <f t="shared" si="4"/>
        <v>2</v>
      </c>
      <c r="J105" s="2">
        <f t="shared" si="4"/>
        <v>4.333333333333333</v>
      </c>
      <c r="K105" s="2">
        <f t="shared" si="5"/>
        <v>1</v>
      </c>
    </row>
    <row r="106" spans="1:11" x14ac:dyDescent="0.35">
      <c r="A106" s="1">
        <v>41857</v>
      </c>
      <c r="B106">
        <v>248.929993</v>
      </c>
      <c r="C106">
        <f>+INDEX(Raw!$A:$L,MATCH(Data!$A106,Raw!$C:$C,1),4)</f>
        <v>136.577322620296</v>
      </c>
      <c r="D106" t="e">
        <f>+INDEX(Raw!$A:$L,MATCH(Data!$A106,Raw!$E:$E,1),6)</f>
        <v>#N/A</v>
      </c>
      <c r="E106">
        <f>+INDEX(Raw!$A:$L,MATCH(Data!$A106,Raw!$G:$G,1),8)</f>
        <v>2123.360107</v>
      </c>
      <c r="F106">
        <f>+INDEX(Raw!$A:$L,MATCH(Data!$A106,Raw!$I:$I,1),10)</f>
        <v>2</v>
      </c>
      <c r="G106">
        <f>+INDEX(Raw!$A:$L,MATCH(Data!$A106,Raw!$I:$I,1),11)</f>
        <v>4</v>
      </c>
      <c r="H106">
        <f>+INDEX(Raw!$A:$L,MATCH(Data!$A106,Raw!$I:$I,1),12)</f>
        <v>1</v>
      </c>
      <c r="I106" s="2">
        <f t="shared" si="4"/>
        <v>2</v>
      </c>
      <c r="J106" s="2">
        <f t="shared" si="4"/>
        <v>4</v>
      </c>
      <c r="K106" s="2">
        <f t="shared" si="5"/>
        <v>1</v>
      </c>
    </row>
    <row r="107" spans="1:11" x14ac:dyDescent="0.35">
      <c r="A107" s="1">
        <v>41858</v>
      </c>
      <c r="B107">
        <v>252.38999899999999</v>
      </c>
      <c r="C107">
        <f>+INDEX(Raw!$A:$L,MATCH(Data!$A107,Raw!$C:$C,1),4)</f>
        <v>136.577322620296</v>
      </c>
      <c r="D107" t="e">
        <f>+INDEX(Raw!$A:$L,MATCH(Data!$A107,Raw!$E:$E,1),6)</f>
        <v>#N/A</v>
      </c>
      <c r="E107">
        <f>+INDEX(Raw!$A:$L,MATCH(Data!$A107,Raw!$G:$G,1),8)</f>
        <v>2109.3100589999999</v>
      </c>
      <c r="F107">
        <f>+INDEX(Raw!$A:$L,MATCH(Data!$A107,Raw!$I:$I,1),10)</f>
        <v>2</v>
      </c>
      <c r="G107">
        <f>+INDEX(Raw!$A:$L,MATCH(Data!$A107,Raw!$I:$I,1),11)</f>
        <v>4</v>
      </c>
      <c r="H107">
        <f>+INDEX(Raw!$A:$L,MATCH(Data!$A107,Raw!$I:$I,1),12)</f>
        <v>1</v>
      </c>
      <c r="I107" s="2">
        <f t="shared" si="4"/>
        <v>2</v>
      </c>
      <c r="J107" s="2">
        <f t="shared" si="4"/>
        <v>4</v>
      </c>
      <c r="K107" s="2">
        <f t="shared" si="5"/>
        <v>1</v>
      </c>
    </row>
    <row r="108" spans="1:11" x14ac:dyDescent="0.35">
      <c r="A108" s="1">
        <v>41859</v>
      </c>
      <c r="B108">
        <v>248.13000500000001</v>
      </c>
      <c r="C108">
        <f>+INDEX(Raw!$A:$L,MATCH(Data!$A108,Raw!$C:$C,1),4)</f>
        <v>136.577322620296</v>
      </c>
      <c r="D108" t="e">
        <f>+INDEX(Raw!$A:$L,MATCH(Data!$A108,Raw!$E:$E,1),6)</f>
        <v>#N/A</v>
      </c>
      <c r="E108">
        <f>+INDEX(Raw!$A:$L,MATCH(Data!$A108,Raw!$G:$G,1),8)</f>
        <v>2130.01001</v>
      </c>
      <c r="F108">
        <f>+INDEX(Raw!$A:$L,MATCH(Data!$A108,Raw!$I:$I,1),10)</f>
        <v>2</v>
      </c>
      <c r="G108">
        <f>+INDEX(Raw!$A:$L,MATCH(Data!$A108,Raw!$I:$I,1),11)</f>
        <v>4</v>
      </c>
      <c r="H108">
        <f>+INDEX(Raw!$A:$L,MATCH(Data!$A108,Raw!$I:$I,1),12)</f>
        <v>1</v>
      </c>
      <c r="I108" s="2">
        <f t="shared" si="4"/>
        <v>2</v>
      </c>
      <c r="J108" s="2">
        <f t="shared" si="4"/>
        <v>4</v>
      </c>
      <c r="K108" s="2">
        <f t="shared" si="5"/>
        <v>1</v>
      </c>
    </row>
    <row r="109" spans="1:11" x14ac:dyDescent="0.35">
      <c r="A109" s="1">
        <v>41862</v>
      </c>
      <c r="B109">
        <v>259.32000699999998</v>
      </c>
      <c r="C109">
        <f>+INDEX(Raw!$A:$L,MATCH(Data!$A109,Raw!$C:$C,1),4)</f>
        <v>142.96883147953801</v>
      </c>
      <c r="D109" t="e">
        <f>+INDEX(Raw!$A:$L,MATCH(Data!$A109,Raw!$E:$E,1),6)</f>
        <v>#N/A</v>
      </c>
      <c r="E109">
        <f>+INDEX(Raw!$A:$L,MATCH(Data!$A109,Raw!$G:$G,1),8)</f>
        <v>2143.830078</v>
      </c>
      <c r="F109">
        <f>+INDEX(Raw!$A:$L,MATCH(Data!$A109,Raw!$I:$I,1),10)</f>
        <v>2</v>
      </c>
      <c r="G109">
        <f>+INDEX(Raw!$A:$L,MATCH(Data!$A109,Raw!$I:$I,1),11)</f>
        <v>6</v>
      </c>
      <c r="H109">
        <f>+INDEX(Raw!$A:$L,MATCH(Data!$A109,Raw!$I:$I,1),12)</f>
        <v>1</v>
      </c>
      <c r="I109" s="2">
        <f t="shared" si="4"/>
        <v>2</v>
      </c>
      <c r="J109" s="2">
        <f t="shared" si="4"/>
        <v>4.666666666666667</v>
      </c>
      <c r="K109" s="2">
        <f t="shared" si="5"/>
        <v>1</v>
      </c>
    </row>
    <row r="110" spans="1:11" x14ac:dyDescent="0.35">
      <c r="A110" s="1">
        <v>41863</v>
      </c>
      <c r="B110">
        <v>259.959991</v>
      </c>
      <c r="C110">
        <f>+INDEX(Raw!$A:$L,MATCH(Data!$A110,Raw!$C:$C,1),4)</f>
        <v>142.96883147953801</v>
      </c>
      <c r="D110" t="e">
        <f>+INDEX(Raw!$A:$L,MATCH(Data!$A110,Raw!$E:$E,1),6)</f>
        <v>#N/A</v>
      </c>
      <c r="E110">
        <f>+INDEX(Raw!$A:$L,MATCH(Data!$A110,Raw!$G:$G,1),8)</f>
        <v>2137.929932</v>
      </c>
      <c r="F110">
        <f>+INDEX(Raw!$A:$L,MATCH(Data!$A110,Raw!$I:$I,1),10)</f>
        <v>2</v>
      </c>
      <c r="G110">
        <f>+INDEX(Raw!$A:$L,MATCH(Data!$A110,Raw!$I:$I,1),11)</f>
        <v>6</v>
      </c>
      <c r="H110">
        <f>+INDEX(Raw!$A:$L,MATCH(Data!$A110,Raw!$I:$I,1),12)</f>
        <v>1</v>
      </c>
      <c r="I110" s="2">
        <f t="shared" si="4"/>
        <v>2</v>
      </c>
      <c r="J110" s="2">
        <f t="shared" si="4"/>
        <v>5.333333333333333</v>
      </c>
      <c r="K110" s="2">
        <f t="shared" si="5"/>
        <v>1</v>
      </c>
    </row>
    <row r="111" spans="1:11" x14ac:dyDescent="0.35">
      <c r="A111" s="1">
        <v>41864</v>
      </c>
      <c r="B111">
        <v>260.30999800000001</v>
      </c>
      <c r="C111">
        <f>+INDEX(Raw!$A:$L,MATCH(Data!$A111,Raw!$C:$C,1),4)</f>
        <v>142.96883147953801</v>
      </c>
      <c r="D111" t="e">
        <f>+INDEX(Raw!$A:$L,MATCH(Data!$A111,Raw!$E:$E,1),6)</f>
        <v>#N/A</v>
      </c>
      <c r="E111">
        <f>+INDEX(Raw!$A:$L,MATCH(Data!$A111,Raw!$G:$G,1),8)</f>
        <v>2159.9499510000001</v>
      </c>
      <c r="F111">
        <f>+INDEX(Raw!$A:$L,MATCH(Data!$A111,Raw!$I:$I,1),10)</f>
        <v>2</v>
      </c>
      <c r="G111">
        <f>+INDEX(Raw!$A:$L,MATCH(Data!$A111,Raw!$I:$I,1),11)</f>
        <v>6</v>
      </c>
      <c r="H111">
        <f>+INDEX(Raw!$A:$L,MATCH(Data!$A111,Raw!$I:$I,1),12)</f>
        <v>1</v>
      </c>
      <c r="I111" s="2">
        <f t="shared" si="4"/>
        <v>2</v>
      </c>
      <c r="J111" s="2">
        <f t="shared" si="4"/>
        <v>6</v>
      </c>
      <c r="K111" s="2">
        <f t="shared" si="5"/>
        <v>1</v>
      </c>
    </row>
    <row r="112" spans="1:11" x14ac:dyDescent="0.35">
      <c r="A112" s="1">
        <v>41865</v>
      </c>
      <c r="B112">
        <v>261.38000499999998</v>
      </c>
      <c r="C112">
        <f>+INDEX(Raw!$A:$L,MATCH(Data!$A112,Raw!$C:$C,1),4)</f>
        <v>142.96883147953801</v>
      </c>
      <c r="D112" t="e">
        <f>+INDEX(Raw!$A:$L,MATCH(Data!$A112,Raw!$E:$E,1),6)</f>
        <v>#N/A</v>
      </c>
      <c r="E112">
        <f>+INDEX(Raw!$A:$L,MATCH(Data!$A112,Raw!$G:$G,1),8)</f>
        <v>2167.860107</v>
      </c>
      <c r="F112">
        <f>+INDEX(Raw!$A:$L,MATCH(Data!$A112,Raw!$I:$I,1),10)</f>
        <v>2</v>
      </c>
      <c r="G112">
        <f>+INDEX(Raw!$A:$L,MATCH(Data!$A112,Raw!$I:$I,1),11)</f>
        <v>6</v>
      </c>
      <c r="H112">
        <f>+INDEX(Raw!$A:$L,MATCH(Data!$A112,Raw!$I:$I,1),12)</f>
        <v>1</v>
      </c>
      <c r="I112" s="2">
        <f t="shared" si="4"/>
        <v>2</v>
      </c>
      <c r="J112" s="2">
        <f t="shared" si="4"/>
        <v>6</v>
      </c>
      <c r="K112" s="2">
        <f t="shared" si="5"/>
        <v>1</v>
      </c>
    </row>
    <row r="113" spans="1:11" x14ac:dyDescent="0.35">
      <c r="A113" s="1">
        <v>41866</v>
      </c>
      <c r="B113">
        <v>262.01001000000002</v>
      </c>
      <c r="C113">
        <f>+INDEX(Raw!$A:$L,MATCH(Data!$A113,Raw!$C:$C,1),4)</f>
        <v>142.96883147953801</v>
      </c>
      <c r="D113" t="e">
        <f>+INDEX(Raw!$A:$L,MATCH(Data!$A113,Raw!$E:$E,1),6)</f>
        <v>#N/A</v>
      </c>
      <c r="E113">
        <f>+INDEX(Raw!$A:$L,MATCH(Data!$A113,Raw!$G:$G,1),8)</f>
        <v>2174.1298830000001</v>
      </c>
      <c r="F113">
        <f>+INDEX(Raw!$A:$L,MATCH(Data!$A113,Raw!$I:$I,1),10)</f>
        <v>2</v>
      </c>
      <c r="G113">
        <f>+INDEX(Raw!$A:$L,MATCH(Data!$A113,Raw!$I:$I,1),11)</f>
        <v>6</v>
      </c>
      <c r="H113">
        <f>+INDEX(Raw!$A:$L,MATCH(Data!$A113,Raw!$I:$I,1),12)</f>
        <v>1</v>
      </c>
      <c r="I113" s="2">
        <f t="shared" si="4"/>
        <v>2</v>
      </c>
      <c r="J113" s="2">
        <f t="shared" si="4"/>
        <v>6</v>
      </c>
      <c r="K113" s="2">
        <f t="shared" si="5"/>
        <v>1</v>
      </c>
    </row>
    <row r="114" spans="1:11" x14ac:dyDescent="0.35">
      <c r="A114" s="1">
        <v>41869</v>
      </c>
      <c r="B114">
        <v>259.94000199999999</v>
      </c>
      <c r="C114">
        <f>+INDEX(Raw!$A:$L,MATCH(Data!$A114,Raw!$C:$C,1),4)</f>
        <v>134.22853043021999</v>
      </c>
      <c r="D114" t="e">
        <f>+INDEX(Raw!$A:$L,MATCH(Data!$A114,Raw!$E:$E,1),6)</f>
        <v>#N/A</v>
      </c>
      <c r="E114">
        <f>+INDEX(Raw!$A:$L,MATCH(Data!$A114,Raw!$G:$G,1),8)</f>
        <v>2189.76001</v>
      </c>
      <c r="F114">
        <f>+INDEX(Raw!$A:$L,MATCH(Data!$A114,Raw!$I:$I,1),10)</f>
        <v>1</v>
      </c>
      <c r="G114">
        <f>+INDEX(Raw!$A:$L,MATCH(Data!$A114,Raw!$I:$I,1),11)</f>
        <v>6</v>
      </c>
      <c r="H114">
        <f>+INDEX(Raw!$A:$L,MATCH(Data!$A114,Raw!$I:$I,1),12)</f>
        <v>1</v>
      </c>
      <c r="I114" s="2">
        <f t="shared" si="4"/>
        <v>1.6666666666666667</v>
      </c>
      <c r="J114" s="2">
        <f t="shared" si="4"/>
        <v>6</v>
      </c>
      <c r="K114" s="2">
        <f t="shared" si="5"/>
        <v>1</v>
      </c>
    </row>
    <row r="115" spans="1:11" x14ac:dyDescent="0.35">
      <c r="A115" s="1">
        <v>41870</v>
      </c>
      <c r="B115">
        <v>256.76001000000002</v>
      </c>
      <c r="C115">
        <f>+INDEX(Raw!$A:$L,MATCH(Data!$A115,Raw!$C:$C,1),4)</f>
        <v>134.22853043021999</v>
      </c>
      <c r="D115" t="e">
        <f>+INDEX(Raw!$A:$L,MATCH(Data!$A115,Raw!$E:$E,1),6)</f>
        <v>#N/A</v>
      </c>
      <c r="E115">
        <f>+INDEX(Raw!$A:$L,MATCH(Data!$A115,Raw!$G:$G,1),8)</f>
        <v>2201.8701169999999</v>
      </c>
      <c r="F115">
        <f>+INDEX(Raw!$A:$L,MATCH(Data!$A115,Raw!$I:$I,1),10)</f>
        <v>1</v>
      </c>
      <c r="G115">
        <f>+INDEX(Raw!$A:$L,MATCH(Data!$A115,Raw!$I:$I,1),11)</f>
        <v>6</v>
      </c>
      <c r="H115">
        <f>+INDEX(Raw!$A:$L,MATCH(Data!$A115,Raw!$I:$I,1),12)</f>
        <v>1</v>
      </c>
      <c r="I115" s="2">
        <f t="shared" si="4"/>
        <v>1.3333333333333333</v>
      </c>
      <c r="J115" s="2">
        <f t="shared" si="4"/>
        <v>6</v>
      </c>
      <c r="K115" s="2">
        <f t="shared" si="5"/>
        <v>1</v>
      </c>
    </row>
    <row r="116" spans="1:11" x14ac:dyDescent="0.35">
      <c r="A116" s="1">
        <v>41871</v>
      </c>
      <c r="B116">
        <v>255.71000699999999</v>
      </c>
      <c r="C116">
        <f>+INDEX(Raw!$A:$L,MATCH(Data!$A116,Raw!$C:$C,1),4)</f>
        <v>134.22853043021999</v>
      </c>
      <c r="D116" t="e">
        <f>+INDEX(Raw!$A:$L,MATCH(Data!$A116,Raw!$E:$E,1),6)</f>
        <v>#N/A</v>
      </c>
      <c r="E116">
        <f>+INDEX(Raw!$A:$L,MATCH(Data!$A116,Raw!$G:$G,1),8)</f>
        <v>2209.040039</v>
      </c>
      <c r="F116">
        <f>+INDEX(Raw!$A:$L,MATCH(Data!$A116,Raw!$I:$I,1),10)</f>
        <v>1</v>
      </c>
      <c r="G116">
        <f>+INDEX(Raw!$A:$L,MATCH(Data!$A116,Raw!$I:$I,1),11)</f>
        <v>6</v>
      </c>
      <c r="H116">
        <f>+INDEX(Raw!$A:$L,MATCH(Data!$A116,Raw!$I:$I,1),12)</f>
        <v>1</v>
      </c>
      <c r="I116" s="2">
        <f t="shared" si="4"/>
        <v>1</v>
      </c>
      <c r="J116" s="2">
        <f t="shared" si="4"/>
        <v>6</v>
      </c>
      <c r="K116" s="2">
        <f t="shared" si="5"/>
        <v>1</v>
      </c>
    </row>
    <row r="117" spans="1:11" x14ac:dyDescent="0.35">
      <c r="A117" s="1">
        <v>41872</v>
      </c>
      <c r="B117">
        <v>254.33999600000001</v>
      </c>
      <c r="C117">
        <f>+INDEX(Raw!$A:$L,MATCH(Data!$A117,Raw!$C:$C,1),4)</f>
        <v>134.22853043021999</v>
      </c>
      <c r="D117" t="e">
        <f>+INDEX(Raw!$A:$L,MATCH(Data!$A117,Raw!$E:$E,1),6)</f>
        <v>#N/A</v>
      </c>
      <c r="E117">
        <f>+INDEX(Raw!$A:$L,MATCH(Data!$A117,Raw!$G:$G,1),8)</f>
        <v>2214.6201169999999</v>
      </c>
      <c r="F117">
        <f>+INDEX(Raw!$A:$L,MATCH(Data!$A117,Raw!$I:$I,1),10)</f>
        <v>1</v>
      </c>
      <c r="G117">
        <f>+INDEX(Raw!$A:$L,MATCH(Data!$A117,Raw!$I:$I,1),11)</f>
        <v>6</v>
      </c>
      <c r="H117">
        <f>+INDEX(Raw!$A:$L,MATCH(Data!$A117,Raw!$I:$I,1),12)</f>
        <v>1</v>
      </c>
      <c r="I117" s="2">
        <f t="shared" si="4"/>
        <v>1</v>
      </c>
      <c r="J117" s="2">
        <f t="shared" si="4"/>
        <v>6</v>
      </c>
      <c r="K117" s="2">
        <f t="shared" si="5"/>
        <v>1</v>
      </c>
    </row>
    <row r="118" spans="1:11" x14ac:dyDescent="0.35">
      <c r="A118" s="1">
        <v>41873</v>
      </c>
      <c r="B118">
        <v>256.77999899999998</v>
      </c>
      <c r="C118">
        <f>+INDEX(Raw!$A:$L,MATCH(Data!$A118,Raw!$C:$C,1),4)</f>
        <v>134.22853043021999</v>
      </c>
      <c r="D118" t="e">
        <f>+INDEX(Raw!$A:$L,MATCH(Data!$A118,Raw!$E:$E,1),6)</f>
        <v>#N/A</v>
      </c>
      <c r="E118">
        <f>+INDEX(Raw!$A:$L,MATCH(Data!$A118,Raw!$G:$G,1),8)</f>
        <v>2212.6000979999999</v>
      </c>
      <c r="F118">
        <f>+INDEX(Raw!$A:$L,MATCH(Data!$A118,Raw!$I:$I,1),10)</f>
        <v>1</v>
      </c>
      <c r="G118">
        <f>+INDEX(Raw!$A:$L,MATCH(Data!$A118,Raw!$I:$I,1),11)</f>
        <v>6</v>
      </c>
      <c r="H118">
        <f>+INDEX(Raw!$A:$L,MATCH(Data!$A118,Raw!$I:$I,1),12)</f>
        <v>1</v>
      </c>
      <c r="I118" s="2">
        <f t="shared" si="4"/>
        <v>1</v>
      </c>
      <c r="J118" s="2">
        <f t="shared" si="4"/>
        <v>6</v>
      </c>
      <c r="K118" s="2">
        <f t="shared" si="5"/>
        <v>1</v>
      </c>
    </row>
    <row r="119" spans="1:11" x14ac:dyDescent="0.35">
      <c r="A119" s="1">
        <v>41876</v>
      </c>
      <c r="B119">
        <v>262.54998799999998</v>
      </c>
      <c r="C119">
        <f>+INDEX(Raw!$A:$L,MATCH(Data!$A119,Raw!$C:$C,1),4)</f>
        <v>126.58142187977801</v>
      </c>
      <c r="D119" t="e">
        <f>+INDEX(Raw!$A:$L,MATCH(Data!$A119,Raw!$E:$E,1),6)</f>
        <v>#N/A</v>
      </c>
      <c r="E119">
        <f>+INDEX(Raw!$A:$L,MATCH(Data!$A119,Raw!$G:$G,1),8)</f>
        <v>2210.48999</v>
      </c>
      <c r="F119">
        <f>+INDEX(Raw!$A:$L,MATCH(Data!$A119,Raw!$I:$I,1),10)</f>
        <v>2</v>
      </c>
      <c r="G119">
        <f>+INDEX(Raw!$A:$L,MATCH(Data!$A119,Raw!$I:$I,1),11)</f>
        <v>4</v>
      </c>
      <c r="H119">
        <f>+INDEX(Raw!$A:$L,MATCH(Data!$A119,Raw!$I:$I,1),12)</f>
        <v>1</v>
      </c>
      <c r="I119" s="2">
        <f t="shared" si="4"/>
        <v>1.3333333333333333</v>
      </c>
      <c r="J119" s="2">
        <f t="shared" si="4"/>
        <v>5.333333333333333</v>
      </c>
      <c r="K119" s="2">
        <f t="shared" si="5"/>
        <v>1</v>
      </c>
    </row>
    <row r="120" spans="1:11" x14ac:dyDescent="0.35">
      <c r="A120" s="1">
        <v>41877</v>
      </c>
      <c r="B120">
        <v>261.73998999999998</v>
      </c>
      <c r="C120">
        <f>+INDEX(Raw!$A:$L,MATCH(Data!$A120,Raw!$C:$C,1),4)</f>
        <v>126.58142187977801</v>
      </c>
      <c r="D120" t="e">
        <f>+INDEX(Raw!$A:$L,MATCH(Data!$A120,Raw!$E:$E,1),6)</f>
        <v>#N/A</v>
      </c>
      <c r="E120">
        <f>+INDEX(Raw!$A:$L,MATCH(Data!$A120,Raw!$G:$G,1),8)</f>
        <v>2213.5</v>
      </c>
      <c r="F120">
        <f>+INDEX(Raw!$A:$L,MATCH(Data!$A120,Raw!$I:$I,1),10)</f>
        <v>2</v>
      </c>
      <c r="G120">
        <f>+INDEX(Raw!$A:$L,MATCH(Data!$A120,Raw!$I:$I,1),11)</f>
        <v>4</v>
      </c>
      <c r="H120">
        <f>+INDEX(Raw!$A:$L,MATCH(Data!$A120,Raw!$I:$I,1),12)</f>
        <v>1</v>
      </c>
      <c r="I120" s="2">
        <f t="shared" si="4"/>
        <v>1.6666666666666667</v>
      </c>
      <c r="J120" s="2">
        <f t="shared" si="4"/>
        <v>4.666666666666667</v>
      </c>
      <c r="K120" s="2">
        <f t="shared" si="5"/>
        <v>1</v>
      </c>
    </row>
    <row r="121" spans="1:11" x14ac:dyDescent="0.35">
      <c r="A121" s="1">
        <v>41878</v>
      </c>
      <c r="B121">
        <v>263.25</v>
      </c>
      <c r="C121">
        <f>+INDEX(Raw!$A:$L,MATCH(Data!$A121,Raw!$C:$C,1),4)</f>
        <v>126.58142187977801</v>
      </c>
      <c r="D121" t="e">
        <f>+INDEX(Raw!$A:$L,MATCH(Data!$A121,Raw!$E:$E,1),6)</f>
        <v>#N/A</v>
      </c>
      <c r="E121">
        <f>+INDEX(Raw!$A:$L,MATCH(Data!$A121,Raw!$G:$G,1),8)</f>
        <v>2210.7700199999999</v>
      </c>
      <c r="F121">
        <f>+INDEX(Raw!$A:$L,MATCH(Data!$A121,Raw!$I:$I,1),10)</f>
        <v>2</v>
      </c>
      <c r="G121">
        <f>+INDEX(Raw!$A:$L,MATCH(Data!$A121,Raw!$I:$I,1),11)</f>
        <v>4</v>
      </c>
      <c r="H121">
        <f>+INDEX(Raw!$A:$L,MATCH(Data!$A121,Raw!$I:$I,1),12)</f>
        <v>1</v>
      </c>
      <c r="I121" s="2">
        <f t="shared" si="4"/>
        <v>2</v>
      </c>
      <c r="J121" s="2">
        <f t="shared" si="4"/>
        <v>4</v>
      </c>
      <c r="K121" s="2">
        <f t="shared" si="5"/>
        <v>1</v>
      </c>
    </row>
    <row r="122" spans="1:11" x14ac:dyDescent="0.35">
      <c r="A122" s="1">
        <v>41879</v>
      </c>
      <c r="B122">
        <v>263.85998499999999</v>
      </c>
      <c r="C122">
        <f>+INDEX(Raw!$A:$L,MATCH(Data!$A122,Raw!$C:$C,1),4)</f>
        <v>126.58142187977801</v>
      </c>
      <c r="D122" t="e">
        <f>+INDEX(Raw!$A:$L,MATCH(Data!$A122,Raw!$E:$E,1),6)</f>
        <v>#N/A</v>
      </c>
      <c r="E122">
        <f>+INDEX(Raw!$A:$L,MATCH(Data!$A122,Raw!$G:$G,1),8)</f>
        <v>2212.0500489999999</v>
      </c>
      <c r="F122">
        <f>+INDEX(Raw!$A:$L,MATCH(Data!$A122,Raw!$I:$I,1),10)</f>
        <v>2</v>
      </c>
      <c r="G122">
        <f>+INDEX(Raw!$A:$L,MATCH(Data!$A122,Raw!$I:$I,1),11)</f>
        <v>4</v>
      </c>
      <c r="H122">
        <f>+INDEX(Raw!$A:$L,MATCH(Data!$A122,Raw!$I:$I,1),12)</f>
        <v>1</v>
      </c>
      <c r="I122" s="2">
        <f t="shared" si="4"/>
        <v>2</v>
      </c>
      <c r="J122" s="2">
        <f t="shared" si="4"/>
        <v>4</v>
      </c>
      <c r="K122" s="2">
        <f t="shared" si="5"/>
        <v>1</v>
      </c>
    </row>
    <row r="123" spans="1:11" x14ac:dyDescent="0.35">
      <c r="A123" s="1">
        <v>41880</v>
      </c>
      <c r="B123">
        <v>269.70001200000002</v>
      </c>
      <c r="C123">
        <f>+INDEX(Raw!$A:$L,MATCH(Data!$A123,Raw!$C:$C,1),4)</f>
        <v>126.58142187977801</v>
      </c>
      <c r="D123" t="e">
        <f>+INDEX(Raw!$A:$L,MATCH(Data!$A123,Raw!$E:$E,1),6)</f>
        <v>#N/A</v>
      </c>
      <c r="E123">
        <f>+INDEX(Raw!$A:$L,MATCH(Data!$A123,Raw!$G:$G,1),8)</f>
        <v>2226.9799800000001</v>
      </c>
      <c r="F123">
        <f>+INDEX(Raw!$A:$L,MATCH(Data!$A123,Raw!$I:$I,1),10)</f>
        <v>2</v>
      </c>
      <c r="G123">
        <f>+INDEX(Raw!$A:$L,MATCH(Data!$A123,Raw!$I:$I,1),11)</f>
        <v>4</v>
      </c>
      <c r="H123">
        <f>+INDEX(Raw!$A:$L,MATCH(Data!$A123,Raw!$I:$I,1),12)</f>
        <v>1</v>
      </c>
      <c r="I123" s="2">
        <f t="shared" si="4"/>
        <v>2</v>
      </c>
      <c r="J123" s="2">
        <f t="shared" si="4"/>
        <v>4</v>
      </c>
      <c r="K123" s="2">
        <f t="shared" si="5"/>
        <v>1</v>
      </c>
    </row>
    <row r="124" spans="1:11" x14ac:dyDescent="0.35">
      <c r="A124" s="1">
        <v>41884</v>
      </c>
      <c r="B124">
        <v>284.11999500000002</v>
      </c>
      <c r="C124">
        <f>+INDEX(Raw!$A:$L,MATCH(Data!$A124,Raw!$C:$C,1),4)</f>
        <v>122.472927387198</v>
      </c>
      <c r="D124" t="e">
        <f>+INDEX(Raw!$A:$L,MATCH(Data!$A124,Raw!$E:$E,1),6)</f>
        <v>#N/A</v>
      </c>
      <c r="E124">
        <f>+INDEX(Raw!$A:$L,MATCH(Data!$A124,Raw!$G:$G,1),8)</f>
        <v>2231.889893</v>
      </c>
      <c r="F124">
        <f>+INDEX(Raw!$A:$L,MATCH(Data!$A124,Raw!$I:$I,1),10)</f>
        <v>1</v>
      </c>
      <c r="G124">
        <f>+INDEX(Raw!$A:$L,MATCH(Data!$A124,Raw!$I:$I,1),11)</f>
        <v>4</v>
      </c>
      <c r="H124">
        <f>+INDEX(Raw!$A:$L,MATCH(Data!$A124,Raw!$I:$I,1),12)</f>
        <v>1</v>
      </c>
      <c r="I124" s="2">
        <f t="shared" si="4"/>
        <v>1.6666666666666667</v>
      </c>
      <c r="J124" s="2">
        <f t="shared" si="4"/>
        <v>4</v>
      </c>
      <c r="K124" s="2">
        <f t="shared" si="5"/>
        <v>1</v>
      </c>
    </row>
    <row r="125" spans="1:11" x14ac:dyDescent="0.35">
      <c r="A125" s="1">
        <v>41885</v>
      </c>
      <c r="B125">
        <v>281.19000199999999</v>
      </c>
      <c r="C125">
        <f>+INDEX(Raw!$A:$L,MATCH(Data!$A125,Raw!$C:$C,1),4)</f>
        <v>122.472927387198</v>
      </c>
      <c r="D125" t="e">
        <f>+INDEX(Raw!$A:$L,MATCH(Data!$A125,Raw!$E:$E,1),6)</f>
        <v>#N/A</v>
      </c>
      <c r="E125">
        <f>+INDEX(Raw!$A:$L,MATCH(Data!$A125,Raw!$G:$G,1),8)</f>
        <v>2233.9099120000001</v>
      </c>
      <c r="F125">
        <f>+INDEX(Raw!$A:$L,MATCH(Data!$A125,Raw!$I:$I,1),10)</f>
        <v>1</v>
      </c>
      <c r="G125">
        <f>+INDEX(Raw!$A:$L,MATCH(Data!$A125,Raw!$I:$I,1),11)</f>
        <v>4</v>
      </c>
      <c r="H125">
        <f>+INDEX(Raw!$A:$L,MATCH(Data!$A125,Raw!$I:$I,1),12)</f>
        <v>1</v>
      </c>
      <c r="I125" s="2">
        <f t="shared" si="4"/>
        <v>1.3333333333333333</v>
      </c>
      <c r="J125" s="2">
        <f t="shared" si="4"/>
        <v>4</v>
      </c>
      <c r="K125" s="2">
        <f t="shared" si="5"/>
        <v>1</v>
      </c>
    </row>
    <row r="126" spans="1:11" x14ac:dyDescent="0.35">
      <c r="A126" s="1">
        <v>41886</v>
      </c>
      <c r="B126">
        <v>286.040009</v>
      </c>
      <c r="C126">
        <f>+INDEX(Raw!$A:$L,MATCH(Data!$A126,Raw!$C:$C,1),4)</f>
        <v>122.472927387198</v>
      </c>
      <c r="D126" t="e">
        <f>+INDEX(Raw!$A:$L,MATCH(Data!$A126,Raw!$E:$E,1),6)</f>
        <v>#N/A</v>
      </c>
      <c r="E126">
        <f>+INDEX(Raw!$A:$L,MATCH(Data!$A126,Raw!$G:$G,1),8)</f>
        <v>2236.3701169999999</v>
      </c>
      <c r="F126">
        <f>+INDEX(Raw!$A:$L,MATCH(Data!$A126,Raw!$I:$I,1),10)</f>
        <v>1</v>
      </c>
      <c r="G126">
        <f>+INDEX(Raw!$A:$L,MATCH(Data!$A126,Raw!$I:$I,1),11)</f>
        <v>4</v>
      </c>
      <c r="H126">
        <f>+INDEX(Raw!$A:$L,MATCH(Data!$A126,Raw!$I:$I,1),12)</f>
        <v>1</v>
      </c>
      <c r="I126" s="2">
        <f t="shared" si="4"/>
        <v>1</v>
      </c>
      <c r="J126" s="2">
        <f t="shared" si="4"/>
        <v>4</v>
      </c>
      <c r="K126" s="2">
        <f t="shared" si="5"/>
        <v>1</v>
      </c>
    </row>
    <row r="127" spans="1:11" x14ac:dyDescent="0.35">
      <c r="A127" s="1">
        <v>41887</v>
      </c>
      <c r="B127">
        <v>277.39001500000001</v>
      </c>
      <c r="C127">
        <f>+INDEX(Raw!$A:$L,MATCH(Data!$A127,Raw!$C:$C,1),4)</f>
        <v>122.472927387198</v>
      </c>
      <c r="D127" t="e">
        <f>+INDEX(Raw!$A:$L,MATCH(Data!$A127,Raw!$E:$E,1),6)</f>
        <v>#N/A</v>
      </c>
      <c r="E127">
        <f>+INDEX(Raw!$A:$L,MATCH(Data!$A127,Raw!$G:$G,1),8)</f>
        <v>2255.8500979999999</v>
      </c>
      <c r="F127">
        <f>+INDEX(Raw!$A:$L,MATCH(Data!$A127,Raw!$I:$I,1),10)</f>
        <v>1</v>
      </c>
      <c r="G127">
        <f>+INDEX(Raw!$A:$L,MATCH(Data!$A127,Raw!$I:$I,1),11)</f>
        <v>4</v>
      </c>
      <c r="H127">
        <f>+INDEX(Raw!$A:$L,MATCH(Data!$A127,Raw!$I:$I,1),12)</f>
        <v>1</v>
      </c>
      <c r="I127" s="2">
        <f t="shared" si="4"/>
        <v>1</v>
      </c>
      <c r="J127" s="2">
        <f t="shared" si="4"/>
        <v>4</v>
      </c>
      <c r="K127" s="2">
        <f t="shared" si="5"/>
        <v>1</v>
      </c>
    </row>
    <row r="128" spans="1:11" x14ac:dyDescent="0.35">
      <c r="A128" s="1">
        <v>41890</v>
      </c>
      <c r="B128">
        <v>282.10998499999999</v>
      </c>
      <c r="C128">
        <f>+INDEX(Raw!$A:$L,MATCH(Data!$A128,Raw!$C:$C,1),4)</f>
        <v>117.193238375056</v>
      </c>
      <c r="D128" t="e">
        <f>+INDEX(Raw!$A:$L,MATCH(Data!$A128,Raw!$E:$E,1),6)</f>
        <v>#N/A</v>
      </c>
      <c r="E128">
        <f>+INDEX(Raw!$A:$L,MATCH(Data!$A128,Raw!$G:$G,1),8)</f>
        <v>2263.4499510000001</v>
      </c>
      <c r="F128">
        <f>+INDEX(Raw!$A:$L,MATCH(Data!$A128,Raw!$I:$I,1),10)</f>
        <v>2</v>
      </c>
      <c r="G128">
        <f>+INDEX(Raw!$A:$L,MATCH(Data!$A128,Raw!$I:$I,1),11)</f>
        <v>3</v>
      </c>
      <c r="H128">
        <f>+INDEX(Raw!$A:$L,MATCH(Data!$A128,Raw!$I:$I,1),12)</f>
        <v>1</v>
      </c>
      <c r="I128" s="2">
        <f t="shared" si="4"/>
        <v>1.3333333333333333</v>
      </c>
      <c r="J128" s="2">
        <f t="shared" si="4"/>
        <v>3.6666666666666665</v>
      </c>
      <c r="K128" s="2">
        <f t="shared" si="5"/>
        <v>1</v>
      </c>
    </row>
    <row r="129" spans="1:11" x14ac:dyDescent="0.35">
      <c r="A129" s="1">
        <v>41891</v>
      </c>
      <c r="B129">
        <v>278.48001099999999</v>
      </c>
      <c r="C129">
        <f>+INDEX(Raw!$A:$L,MATCH(Data!$A129,Raw!$C:$C,1),4)</f>
        <v>117.193238375056</v>
      </c>
      <c r="D129" t="e">
        <f>+INDEX(Raw!$A:$L,MATCH(Data!$A129,Raw!$E:$E,1),6)</f>
        <v>#N/A</v>
      </c>
      <c r="E129">
        <f>+INDEX(Raw!$A:$L,MATCH(Data!$A129,Raw!$G:$G,1),8)</f>
        <v>2243.1000979999999</v>
      </c>
      <c r="F129">
        <f>+INDEX(Raw!$A:$L,MATCH(Data!$A129,Raw!$I:$I,1),10)</f>
        <v>2</v>
      </c>
      <c r="G129">
        <f>+INDEX(Raw!$A:$L,MATCH(Data!$A129,Raw!$I:$I,1),11)</f>
        <v>3</v>
      </c>
      <c r="H129">
        <f>+INDEX(Raw!$A:$L,MATCH(Data!$A129,Raw!$I:$I,1),12)</f>
        <v>1</v>
      </c>
      <c r="I129" s="2">
        <f t="shared" si="4"/>
        <v>1.6666666666666667</v>
      </c>
      <c r="J129" s="2">
        <f t="shared" si="4"/>
        <v>3.3333333333333335</v>
      </c>
      <c r="K129" s="2">
        <f t="shared" si="5"/>
        <v>1</v>
      </c>
    </row>
    <row r="130" spans="1:11" x14ac:dyDescent="0.35">
      <c r="A130" s="1">
        <v>41892</v>
      </c>
      <c r="B130">
        <v>281.10000600000001</v>
      </c>
      <c r="C130">
        <f>+INDEX(Raw!$A:$L,MATCH(Data!$A130,Raw!$C:$C,1),4)</f>
        <v>117.193238375056</v>
      </c>
      <c r="D130" t="e">
        <f>+INDEX(Raw!$A:$L,MATCH(Data!$A130,Raw!$E:$E,1),6)</f>
        <v>#N/A</v>
      </c>
      <c r="E130">
        <f>+INDEX(Raw!$A:$L,MATCH(Data!$A130,Raw!$G:$G,1),8)</f>
        <v>2252.3400879999999</v>
      </c>
      <c r="F130">
        <f>+INDEX(Raw!$A:$L,MATCH(Data!$A130,Raw!$I:$I,1),10)</f>
        <v>2</v>
      </c>
      <c r="G130">
        <f>+INDEX(Raw!$A:$L,MATCH(Data!$A130,Raw!$I:$I,1),11)</f>
        <v>3</v>
      </c>
      <c r="H130">
        <f>+INDEX(Raw!$A:$L,MATCH(Data!$A130,Raw!$I:$I,1),12)</f>
        <v>1</v>
      </c>
      <c r="I130" s="2">
        <f t="shared" si="4"/>
        <v>2</v>
      </c>
      <c r="J130" s="2">
        <f t="shared" si="4"/>
        <v>3</v>
      </c>
      <c r="K130" s="2">
        <f t="shared" si="5"/>
        <v>1</v>
      </c>
    </row>
    <row r="131" spans="1:11" x14ac:dyDescent="0.35">
      <c r="A131" s="1">
        <v>41893</v>
      </c>
      <c r="B131">
        <v>280.30999800000001</v>
      </c>
      <c r="C131">
        <f>+INDEX(Raw!$A:$L,MATCH(Data!$A131,Raw!$C:$C,1),4)</f>
        <v>117.193238375056</v>
      </c>
      <c r="D131" t="e">
        <f>+INDEX(Raw!$A:$L,MATCH(Data!$A131,Raw!$E:$E,1),6)</f>
        <v>#N/A</v>
      </c>
      <c r="E131">
        <f>+INDEX(Raw!$A:$L,MATCH(Data!$A131,Raw!$G:$G,1),8)</f>
        <v>2254.919922</v>
      </c>
      <c r="F131">
        <f>+INDEX(Raw!$A:$L,MATCH(Data!$A131,Raw!$I:$I,1),10)</f>
        <v>2</v>
      </c>
      <c r="G131">
        <f>+INDEX(Raw!$A:$L,MATCH(Data!$A131,Raw!$I:$I,1),11)</f>
        <v>3</v>
      </c>
      <c r="H131">
        <f>+INDEX(Raw!$A:$L,MATCH(Data!$A131,Raw!$I:$I,1),12)</f>
        <v>1</v>
      </c>
      <c r="I131" s="2">
        <f t="shared" si="4"/>
        <v>2</v>
      </c>
      <c r="J131" s="2">
        <f t="shared" si="4"/>
        <v>3</v>
      </c>
      <c r="K131" s="2">
        <f t="shared" si="5"/>
        <v>1</v>
      </c>
    </row>
    <row r="132" spans="1:11" x14ac:dyDescent="0.35">
      <c r="A132" s="1">
        <v>41894</v>
      </c>
      <c r="B132">
        <v>279.20001200000002</v>
      </c>
      <c r="C132">
        <f>+INDEX(Raw!$A:$L,MATCH(Data!$A132,Raw!$C:$C,1),4)</f>
        <v>117.193238375056</v>
      </c>
      <c r="D132" t="e">
        <f>+INDEX(Raw!$A:$L,MATCH(Data!$A132,Raw!$E:$E,1),6)</f>
        <v>#N/A</v>
      </c>
      <c r="E132">
        <f>+INDEX(Raw!$A:$L,MATCH(Data!$A132,Raw!$G:$G,1),8)</f>
        <v>2241.070068</v>
      </c>
      <c r="F132">
        <f>+INDEX(Raw!$A:$L,MATCH(Data!$A132,Raw!$I:$I,1),10)</f>
        <v>2</v>
      </c>
      <c r="G132">
        <f>+INDEX(Raw!$A:$L,MATCH(Data!$A132,Raw!$I:$I,1),11)</f>
        <v>3</v>
      </c>
      <c r="H132">
        <f>+INDEX(Raw!$A:$L,MATCH(Data!$A132,Raw!$I:$I,1),12)</f>
        <v>1</v>
      </c>
      <c r="I132" s="2">
        <f t="shared" si="4"/>
        <v>2</v>
      </c>
      <c r="J132" s="2">
        <f t="shared" si="4"/>
        <v>3</v>
      </c>
      <c r="K132" s="2">
        <f t="shared" si="5"/>
        <v>1</v>
      </c>
    </row>
    <row r="133" spans="1:11" x14ac:dyDescent="0.35">
      <c r="A133" s="1">
        <v>41897</v>
      </c>
      <c r="B133">
        <v>253.86000100000001</v>
      </c>
      <c r="C133">
        <f>+INDEX(Raw!$A:$L,MATCH(Data!$A133,Raw!$C:$C,1),4)</f>
        <v>113.060295487932</v>
      </c>
      <c r="D133" t="e">
        <f>+INDEX(Raw!$A:$L,MATCH(Data!$A133,Raw!$E:$E,1),6)</f>
        <v>#N/A</v>
      </c>
      <c r="E133">
        <f>+INDEX(Raw!$A:$L,MATCH(Data!$A133,Raw!$G:$G,1),8)</f>
        <v>2216.1499020000001</v>
      </c>
      <c r="F133">
        <f>+INDEX(Raw!$A:$L,MATCH(Data!$A133,Raw!$I:$I,1),10)</f>
        <v>3</v>
      </c>
      <c r="G133">
        <f>+INDEX(Raw!$A:$L,MATCH(Data!$A133,Raw!$I:$I,1),11)</f>
        <v>4</v>
      </c>
      <c r="H133">
        <f>+INDEX(Raw!$A:$L,MATCH(Data!$A133,Raw!$I:$I,1),12)</f>
        <v>0</v>
      </c>
      <c r="I133" s="2">
        <f t="shared" si="4"/>
        <v>2.3333333333333335</v>
      </c>
      <c r="J133" s="2">
        <f t="shared" si="4"/>
        <v>3.3333333333333335</v>
      </c>
      <c r="K133" s="2">
        <f t="shared" si="5"/>
        <v>0.8</v>
      </c>
    </row>
    <row r="134" spans="1:11" x14ac:dyDescent="0.35">
      <c r="A134" s="1">
        <v>41898</v>
      </c>
      <c r="B134">
        <v>260.73998999999998</v>
      </c>
      <c r="C134">
        <f>+INDEX(Raw!$A:$L,MATCH(Data!$A134,Raw!$C:$C,1),4)</f>
        <v>113.060295487932</v>
      </c>
      <c r="D134" t="e">
        <f>+INDEX(Raw!$A:$L,MATCH(Data!$A134,Raw!$E:$E,1),6)</f>
        <v>#N/A</v>
      </c>
      <c r="E134">
        <f>+INDEX(Raw!$A:$L,MATCH(Data!$A134,Raw!$G:$G,1),8)</f>
        <v>2240.4799800000001</v>
      </c>
      <c r="F134">
        <f>+INDEX(Raw!$A:$L,MATCH(Data!$A134,Raw!$I:$I,1),10)</f>
        <v>3</v>
      </c>
      <c r="G134">
        <f>+INDEX(Raw!$A:$L,MATCH(Data!$A134,Raw!$I:$I,1),11)</f>
        <v>4</v>
      </c>
      <c r="H134">
        <f>+INDEX(Raw!$A:$L,MATCH(Data!$A134,Raw!$I:$I,1),12)</f>
        <v>0</v>
      </c>
      <c r="I134" s="2">
        <f t="shared" si="4"/>
        <v>2.6666666666666665</v>
      </c>
      <c r="J134" s="2">
        <f t="shared" si="4"/>
        <v>3.6666666666666665</v>
      </c>
      <c r="K134" s="2">
        <f t="shared" si="5"/>
        <v>0.6</v>
      </c>
    </row>
    <row r="135" spans="1:11" x14ac:dyDescent="0.35">
      <c r="A135" s="1">
        <v>41899</v>
      </c>
      <c r="B135">
        <v>261.38000499999998</v>
      </c>
      <c r="C135">
        <f>+INDEX(Raw!$A:$L,MATCH(Data!$A135,Raw!$C:$C,1),4)</f>
        <v>113.060295487932</v>
      </c>
      <c r="D135" t="e">
        <f>+INDEX(Raw!$A:$L,MATCH(Data!$A135,Raw!$E:$E,1),6)</f>
        <v>#N/A</v>
      </c>
      <c r="E135">
        <f>+INDEX(Raw!$A:$L,MATCH(Data!$A135,Raw!$G:$G,1),8)</f>
        <v>2246.01001</v>
      </c>
      <c r="F135">
        <f>+INDEX(Raw!$A:$L,MATCH(Data!$A135,Raw!$I:$I,1),10)</f>
        <v>3</v>
      </c>
      <c r="G135">
        <f>+INDEX(Raw!$A:$L,MATCH(Data!$A135,Raw!$I:$I,1),11)</f>
        <v>4</v>
      </c>
      <c r="H135">
        <f>+INDEX(Raw!$A:$L,MATCH(Data!$A135,Raw!$I:$I,1),12)</f>
        <v>0</v>
      </c>
      <c r="I135" s="2">
        <f t="shared" si="4"/>
        <v>3</v>
      </c>
      <c r="J135" s="2">
        <f t="shared" si="4"/>
        <v>4</v>
      </c>
      <c r="K135" s="2">
        <f t="shared" si="5"/>
        <v>0.4</v>
      </c>
    </row>
    <row r="136" spans="1:11" x14ac:dyDescent="0.35">
      <c r="A136" s="1">
        <v>41900</v>
      </c>
      <c r="B136">
        <v>263.82000699999998</v>
      </c>
      <c r="C136">
        <f>+INDEX(Raw!$A:$L,MATCH(Data!$A136,Raw!$C:$C,1),4)</f>
        <v>113.060295487932</v>
      </c>
      <c r="D136" t="e">
        <f>+INDEX(Raw!$A:$L,MATCH(Data!$A136,Raw!$E:$E,1),6)</f>
        <v>#N/A</v>
      </c>
      <c r="E136">
        <f>+INDEX(Raw!$A:$L,MATCH(Data!$A136,Raw!$G:$G,1),8)</f>
        <v>2272.639893</v>
      </c>
      <c r="F136">
        <f>+INDEX(Raw!$A:$L,MATCH(Data!$A136,Raw!$I:$I,1),10)</f>
        <v>3</v>
      </c>
      <c r="G136">
        <f>+INDEX(Raw!$A:$L,MATCH(Data!$A136,Raw!$I:$I,1),11)</f>
        <v>4</v>
      </c>
      <c r="H136">
        <f>+INDEX(Raw!$A:$L,MATCH(Data!$A136,Raw!$I:$I,1),12)</f>
        <v>0</v>
      </c>
      <c r="I136" s="2">
        <f t="shared" si="4"/>
        <v>3</v>
      </c>
      <c r="J136" s="2">
        <f t="shared" si="4"/>
        <v>4</v>
      </c>
      <c r="K136" s="2">
        <f t="shared" si="5"/>
        <v>0.2</v>
      </c>
    </row>
    <row r="137" spans="1:11" x14ac:dyDescent="0.35">
      <c r="A137" s="1">
        <v>41901</v>
      </c>
      <c r="B137">
        <v>259.32000699999998</v>
      </c>
      <c r="C137">
        <f>+INDEX(Raw!$A:$L,MATCH(Data!$A137,Raw!$C:$C,1),4)</f>
        <v>113.060295487932</v>
      </c>
      <c r="D137" t="e">
        <f>+INDEX(Raw!$A:$L,MATCH(Data!$A137,Raw!$E:$E,1),6)</f>
        <v>#N/A</v>
      </c>
      <c r="E137">
        <f>+INDEX(Raw!$A:$L,MATCH(Data!$A137,Raw!$G:$G,1),8)</f>
        <v>2252</v>
      </c>
      <c r="F137">
        <f>+INDEX(Raw!$A:$L,MATCH(Data!$A137,Raw!$I:$I,1),10)</f>
        <v>3</v>
      </c>
      <c r="G137">
        <f>+INDEX(Raw!$A:$L,MATCH(Data!$A137,Raw!$I:$I,1),11)</f>
        <v>4</v>
      </c>
      <c r="H137">
        <f>+INDEX(Raw!$A:$L,MATCH(Data!$A137,Raw!$I:$I,1),12)</f>
        <v>0</v>
      </c>
      <c r="I137" s="2">
        <f t="shared" si="4"/>
        <v>3</v>
      </c>
      <c r="J137" s="2">
        <f t="shared" si="4"/>
        <v>4</v>
      </c>
      <c r="K137" s="2">
        <f t="shared" si="5"/>
        <v>0</v>
      </c>
    </row>
    <row r="138" spans="1:11" x14ac:dyDescent="0.35">
      <c r="A138" s="1">
        <v>41904</v>
      </c>
      <c r="B138">
        <v>250.029999</v>
      </c>
      <c r="C138">
        <f>+INDEX(Raw!$A:$L,MATCH(Data!$A138,Raw!$C:$C,1),4)</f>
        <v>113.060295487932</v>
      </c>
      <c r="D138" t="e">
        <f>+INDEX(Raw!$A:$L,MATCH(Data!$A138,Raw!$E:$E,1),6)</f>
        <v>#N/A</v>
      </c>
      <c r="E138">
        <f>+INDEX(Raw!$A:$L,MATCH(Data!$A138,Raw!$G:$G,1),8)</f>
        <v>2223.1499020000001</v>
      </c>
      <c r="F138">
        <f>+INDEX(Raw!$A:$L,MATCH(Data!$A138,Raw!$I:$I,1),10)</f>
        <v>3</v>
      </c>
      <c r="G138">
        <f>+INDEX(Raw!$A:$L,MATCH(Data!$A138,Raw!$I:$I,1),11)</f>
        <v>4</v>
      </c>
      <c r="H138">
        <f>+INDEX(Raw!$A:$L,MATCH(Data!$A138,Raw!$I:$I,1),12)</f>
        <v>0</v>
      </c>
      <c r="I138" s="2">
        <f t="shared" si="4"/>
        <v>3</v>
      </c>
      <c r="J138" s="2">
        <f t="shared" si="4"/>
        <v>4</v>
      </c>
      <c r="K138" s="2">
        <f t="shared" si="5"/>
        <v>0</v>
      </c>
    </row>
    <row r="139" spans="1:11" x14ac:dyDescent="0.35">
      <c r="A139" s="1">
        <v>41905</v>
      </c>
      <c r="B139">
        <v>250.41000399999999</v>
      </c>
      <c r="C139">
        <f>+INDEX(Raw!$A:$L,MATCH(Data!$A139,Raw!$C:$C,1),4)</f>
        <v>115.477970059461</v>
      </c>
      <c r="D139" t="e">
        <f>+INDEX(Raw!$A:$L,MATCH(Data!$A139,Raw!$E:$E,1),6)</f>
        <v>#N/A</v>
      </c>
      <c r="E139">
        <f>+INDEX(Raw!$A:$L,MATCH(Data!$A139,Raw!$G:$G,1),8)</f>
        <v>2216.51001</v>
      </c>
      <c r="F139">
        <f>+INDEX(Raw!$A:$L,MATCH(Data!$A139,Raw!$I:$I,1),10)</f>
        <v>3</v>
      </c>
      <c r="G139">
        <f>+INDEX(Raw!$A:$L,MATCH(Data!$A139,Raw!$I:$I,1),11)</f>
        <v>4</v>
      </c>
      <c r="H139">
        <f>+INDEX(Raw!$A:$L,MATCH(Data!$A139,Raw!$I:$I,1),12)</f>
        <v>0</v>
      </c>
      <c r="I139" s="2">
        <f t="shared" ref="I139:K202" si="6">AVERAGE(F137:F139)</f>
        <v>3</v>
      </c>
      <c r="J139" s="2">
        <f t="shared" si="6"/>
        <v>4</v>
      </c>
      <c r="K139" s="2">
        <f t="shared" si="5"/>
        <v>0</v>
      </c>
    </row>
    <row r="140" spans="1:11" x14ac:dyDescent="0.35">
      <c r="A140" s="1">
        <v>41906</v>
      </c>
      <c r="B140">
        <v>252.13999899999999</v>
      </c>
      <c r="C140">
        <f>+INDEX(Raw!$A:$L,MATCH(Data!$A140,Raw!$C:$C,1),4)</f>
        <v>115.477970059461</v>
      </c>
      <c r="D140" t="e">
        <f>+INDEX(Raw!$A:$L,MATCH(Data!$A140,Raw!$E:$E,1),6)</f>
        <v>#N/A</v>
      </c>
      <c r="E140">
        <f>+INDEX(Raw!$A:$L,MATCH(Data!$A140,Raw!$G:$G,1),8)</f>
        <v>2238.709961</v>
      </c>
      <c r="F140">
        <f>+INDEX(Raw!$A:$L,MATCH(Data!$A140,Raw!$I:$I,1),10)</f>
        <v>3</v>
      </c>
      <c r="G140">
        <f>+INDEX(Raw!$A:$L,MATCH(Data!$A140,Raw!$I:$I,1),11)</f>
        <v>4</v>
      </c>
      <c r="H140">
        <f>+INDEX(Raw!$A:$L,MATCH(Data!$A140,Raw!$I:$I,1),12)</f>
        <v>0</v>
      </c>
      <c r="I140" s="2">
        <f t="shared" si="6"/>
        <v>3</v>
      </c>
      <c r="J140" s="2">
        <f t="shared" si="6"/>
        <v>4</v>
      </c>
      <c r="K140" s="2">
        <f t="shared" si="5"/>
        <v>0</v>
      </c>
    </row>
    <row r="141" spans="1:11" x14ac:dyDescent="0.35">
      <c r="A141" s="1">
        <v>41907</v>
      </c>
      <c r="B141">
        <v>246.949997</v>
      </c>
      <c r="C141">
        <f>+INDEX(Raw!$A:$L,MATCH(Data!$A141,Raw!$C:$C,1),4)</f>
        <v>115.477970059461</v>
      </c>
      <c r="D141" t="e">
        <f>+INDEX(Raw!$A:$L,MATCH(Data!$A141,Raw!$E:$E,1),6)</f>
        <v>#N/A</v>
      </c>
      <c r="E141">
        <f>+INDEX(Raw!$A:$L,MATCH(Data!$A141,Raw!$G:$G,1),8)</f>
        <v>2195.2700199999999</v>
      </c>
      <c r="F141">
        <f>+INDEX(Raw!$A:$L,MATCH(Data!$A141,Raw!$I:$I,1),10)</f>
        <v>3</v>
      </c>
      <c r="G141">
        <f>+INDEX(Raw!$A:$L,MATCH(Data!$A141,Raw!$I:$I,1),11)</f>
        <v>4</v>
      </c>
      <c r="H141">
        <f>+INDEX(Raw!$A:$L,MATCH(Data!$A141,Raw!$I:$I,1),12)</f>
        <v>0</v>
      </c>
      <c r="I141" s="2">
        <f t="shared" si="6"/>
        <v>3</v>
      </c>
      <c r="J141" s="2">
        <f t="shared" si="6"/>
        <v>4</v>
      </c>
      <c r="K141" s="2">
        <f t="shared" si="5"/>
        <v>0</v>
      </c>
    </row>
    <row r="142" spans="1:11" x14ac:dyDescent="0.35">
      <c r="A142" s="1">
        <v>41908</v>
      </c>
      <c r="B142">
        <v>246.60000600000001</v>
      </c>
      <c r="C142">
        <f>+INDEX(Raw!$A:$L,MATCH(Data!$A142,Raw!$C:$C,1),4)</f>
        <v>115.477970059461</v>
      </c>
      <c r="D142" t="e">
        <f>+INDEX(Raw!$A:$L,MATCH(Data!$A142,Raw!$E:$E,1),6)</f>
        <v>#N/A</v>
      </c>
      <c r="E142">
        <f>+INDEX(Raw!$A:$L,MATCH(Data!$A142,Raw!$G:$G,1),8)</f>
        <v>2219.719971</v>
      </c>
      <c r="F142">
        <f>+INDEX(Raw!$A:$L,MATCH(Data!$A142,Raw!$I:$I,1),10)</f>
        <v>3</v>
      </c>
      <c r="G142">
        <f>+INDEX(Raw!$A:$L,MATCH(Data!$A142,Raw!$I:$I,1),11)</f>
        <v>4</v>
      </c>
      <c r="H142">
        <f>+INDEX(Raw!$A:$L,MATCH(Data!$A142,Raw!$I:$I,1),12)</f>
        <v>0</v>
      </c>
      <c r="I142" s="2">
        <f t="shared" si="6"/>
        <v>3</v>
      </c>
      <c r="J142" s="2">
        <f t="shared" si="6"/>
        <v>4</v>
      </c>
      <c r="K142" s="2">
        <f t="shared" ref="K142:K205" si="7">AVERAGE(H138:H142)</f>
        <v>0</v>
      </c>
    </row>
    <row r="143" spans="1:11" x14ac:dyDescent="0.35">
      <c r="A143" s="1">
        <v>41911</v>
      </c>
      <c r="B143">
        <v>245.259995</v>
      </c>
      <c r="C143">
        <f>+INDEX(Raw!$A:$L,MATCH(Data!$A143,Raw!$C:$C,1),4)</f>
        <v>115.477970059461</v>
      </c>
      <c r="D143" t="e">
        <f>+INDEX(Raw!$A:$L,MATCH(Data!$A143,Raw!$E:$E,1),6)</f>
        <v>#N/A</v>
      </c>
      <c r="E143">
        <f>+INDEX(Raw!$A:$L,MATCH(Data!$A143,Raw!$G:$G,1),8)</f>
        <v>2221.8798830000001</v>
      </c>
      <c r="F143">
        <f>+INDEX(Raw!$A:$L,MATCH(Data!$A143,Raw!$I:$I,1),10)</f>
        <v>3</v>
      </c>
      <c r="G143">
        <f>+INDEX(Raw!$A:$L,MATCH(Data!$A143,Raw!$I:$I,1),11)</f>
        <v>5</v>
      </c>
      <c r="H143">
        <f>+INDEX(Raw!$A:$L,MATCH(Data!$A143,Raw!$I:$I,1),12)</f>
        <v>1</v>
      </c>
      <c r="I143" s="2">
        <f t="shared" si="6"/>
        <v>3</v>
      </c>
      <c r="J143" s="2">
        <f t="shared" si="6"/>
        <v>4.333333333333333</v>
      </c>
      <c r="K143" s="2">
        <f t="shared" si="7"/>
        <v>0.2</v>
      </c>
    </row>
    <row r="144" spans="1:11" x14ac:dyDescent="0.35">
      <c r="A144" s="1">
        <v>41912</v>
      </c>
      <c r="B144">
        <v>242.679993</v>
      </c>
      <c r="C144">
        <f>+INDEX(Raw!$A:$L,MATCH(Data!$A144,Raw!$C:$C,1),4)</f>
        <v>115.477970059461</v>
      </c>
      <c r="D144" t="e">
        <f>+INDEX(Raw!$A:$L,MATCH(Data!$A144,Raw!$E:$E,1),6)</f>
        <v>#N/A</v>
      </c>
      <c r="E144">
        <f>+INDEX(Raw!$A:$L,MATCH(Data!$A144,Raw!$G:$G,1),8)</f>
        <v>2216.8100589999999</v>
      </c>
      <c r="F144">
        <f>+INDEX(Raw!$A:$L,MATCH(Data!$A144,Raw!$I:$I,1),10)</f>
        <v>3</v>
      </c>
      <c r="G144">
        <f>+INDEX(Raw!$A:$L,MATCH(Data!$A144,Raw!$I:$I,1),11)</f>
        <v>5</v>
      </c>
      <c r="H144">
        <f>+INDEX(Raw!$A:$L,MATCH(Data!$A144,Raw!$I:$I,1),12)</f>
        <v>1</v>
      </c>
      <c r="I144" s="2">
        <f t="shared" si="6"/>
        <v>3</v>
      </c>
      <c r="J144" s="2">
        <f t="shared" si="6"/>
        <v>4.666666666666667</v>
      </c>
      <c r="K144" s="2">
        <f t="shared" si="7"/>
        <v>0.4</v>
      </c>
    </row>
    <row r="145" spans="1:11" x14ac:dyDescent="0.35">
      <c r="A145" s="1">
        <v>41913</v>
      </c>
      <c r="B145">
        <v>240.240005</v>
      </c>
      <c r="C145">
        <f>+INDEX(Raw!$A:$L,MATCH(Data!$A145,Raw!$C:$C,1),4)</f>
        <v>114.78332519862001</v>
      </c>
      <c r="D145" t="e">
        <f>+INDEX(Raw!$A:$L,MATCH(Data!$A145,Raw!$E:$E,1),6)</f>
        <v>#N/A</v>
      </c>
      <c r="E145">
        <f>+INDEX(Raw!$A:$L,MATCH(Data!$A145,Raw!$G:$G,1),8)</f>
        <v>2170.51001</v>
      </c>
      <c r="F145">
        <f>+INDEX(Raw!$A:$L,MATCH(Data!$A145,Raw!$I:$I,1),10)</f>
        <v>3</v>
      </c>
      <c r="G145">
        <f>+INDEX(Raw!$A:$L,MATCH(Data!$A145,Raw!$I:$I,1),11)</f>
        <v>5</v>
      </c>
      <c r="H145">
        <f>+INDEX(Raw!$A:$L,MATCH(Data!$A145,Raw!$I:$I,1),12)</f>
        <v>1</v>
      </c>
      <c r="I145" s="2">
        <f t="shared" si="6"/>
        <v>3</v>
      </c>
      <c r="J145" s="2">
        <f t="shared" si="6"/>
        <v>5</v>
      </c>
      <c r="K145" s="2">
        <f t="shared" si="7"/>
        <v>0.6</v>
      </c>
    </row>
    <row r="146" spans="1:11" x14ac:dyDescent="0.35">
      <c r="A146" s="1">
        <v>41914</v>
      </c>
      <c r="B146">
        <v>251.41999799999999</v>
      </c>
      <c r="C146">
        <f>+INDEX(Raw!$A:$L,MATCH(Data!$A146,Raw!$C:$C,1),4)</f>
        <v>114.78332519862001</v>
      </c>
      <c r="D146" t="e">
        <f>+INDEX(Raw!$A:$L,MATCH(Data!$A146,Raw!$E:$E,1),6)</f>
        <v>#N/A</v>
      </c>
      <c r="E146">
        <f>+INDEX(Raw!$A:$L,MATCH(Data!$A146,Raw!$G:$G,1),8)</f>
        <v>2169.469971</v>
      </c>
      <c r="F146">
        <f>+INDEX(Raw!$A:$L,MATCH(Data!$A146,Raw!$I:$I,1),10)</f>
        <v>3</v>
      </c>
      <c r="G146">
        <f>+INDEX(Raw!$A:$L,MATCH(Data!$A146,Raw!$I:$I,1),11)</f>
        <v>5</v>
      </c>
      <c r="H146">
        <f>+INDEX(Raw!$A:$L,MATCH(Data!$A146,Raw!$I:$I,1),12)</f>
        <v>1</v>
      </c>
      <c r="I146" s="2">
        <f t="shared" si="6"/>
        <v>3</v>
      </c>
      <c r="J146" s="2">
        <f t="shared" si="6"/>
        <v>5</v>
      </c>
      <c r="K146" s="2">
        <f t="shared" si="7"/>
        <v>0.8</v>
      </c>
    </row>
    <row r="147" spans="1:11" x14ac:dyDescent="0.35">
      <c r="A147" s="1">
        <v>41915</v>
      </c>
      <c r="B147">
        <v>255.21000699999999</v>
      </c>
      <c r="C147">
        <f>+INDEX(Raw!$A:$L,MATCH(Data!$A147,Raw!$C:$C,1),4)</f>
        <v>114.78332519862001</v>
      </c>
      <c r="D147" t="e">
        <f>+INDEX(Raw!$A:$L,MATCH(Data!$A147,Raw!$E:$E,1),6)</f>
        <v>#N/A</v>
      </c>
      <c r="E147">
        <f>+INDEX(Raw!$A:$L,MATCH(Data!$A147,Raw!$G:$G,1),8)</f>
        <v>2186.1599120000001</v>
      </c>
      <c r="F147">
        <f>+INDEX(Raw!$A:$L,MATCH(Data!$A147,Raw!$I:$I,1),10)</f>
        <v>3</v>
      </c>
      <c r="G147">
        <f>+INDEX(Raw!$A:$L,MATCH(Data!$A147,Raw!$I:$I,1),11)</f>
        <v>5</v>
      </c>
      <c r="H147">
        <f>+INDEX(Raw!$A:$L,MATCH(Data!$A147,Raw!$I:$I,1),12)</f>
        <v>1</v>
      </c>
      <c r="I147" s="2">
        <f t="shared" si="6"/>
        <v>3</v>
      </c>
      <c r="J147" s="2">
        <f t="shared" si="6"/>
        <v>5</v>
      </c>
      <c r="K147" s="2">
        <f t="shared" si="7"/>
        <v>1</v>
      </c>
    </row>
    <row r="148" spans="1:11" x14ac:dyDescent="0.35">
      <c r="A148" s="1">
        <v>41918</v>
      </c>
      <c r="B148">
        <v>260.61999500000002</v>
      </c>
      <c r="C148">
        <f>+INDEX(Raw!$A:$L,MATCH(Data!$A148,Raw!$C:$C,1),4)</f>
        <v>114.78332519862001</v>
      </c>
      <c r="D148" t="e">
        <f>+INDEX(Raw!$A:$L,MATCH(Data!$A148,Raw!$E:$E,1),6)</f>
        <v>#N/A</v>
      </c>
      <c r="E148">
        <f>+INDEX(Raw!$A:$L,MATCH(Data!$A148,Raw!$G:$G,1),8)</f>
        <v>2174.070068</v>
      </c>
      <c r="F148">
        <f>+INDEX(Raw!$A:$L,MATCH(Data!$A148,Raw!$I:$I,1),10)</f>
        <v>2</v>
      </c>
      <c r="G148">
        <f>+INDEX(Raw!$A:$L,MATCH(Data!$A148,Raw!$I:$I,1),11)</f>
        <v>7</v>
      </c>
      <c r="H148">
        <f>+INDEX(Raw!$A:$L,MATCH(Data!$A148,Raw!$I:$I,1),12)</f>
        <v>1</v>
      </c>
      <c r="I148" s="2">
        <f t="shared" si="6"/>
        <v>2.6666666666666665</v>
      </c>
      <c r="J148" s="2">
        <f t="shared" si="6"/>
        <v>5.666666666666667</v>
      </c>
      <c r="K148" s="2">
        <f t="shared" si="7"/>
        <v>1</v>
      </c>
    </row>
    <row r="149" spans="1:11" x14ac:dyDescent="0.35">
      <c r="A149" s="1">
        <v>41919</v>
      </c>
      <c r="B149">
        <v>259.57000699999998</v>
      </c>
      <c r="C149">
        <f>+INDEX(Raw!$A:$L,MATCH(Data!$A149,Raw!$C:$C,1),4)</f>
        <v>108.81093167441099</v>
      </c>
      <c r="D149" t="e">
        <f>+INDEX(Raw!$A:$L,MATCH(Data!$A149,Raw!$E:$E,1),6)</f>
        <v>#N/A</v>
      </c>
      <c r="E149">
        <f>+INDEX(Raw!$A:$L,MATCH(Data!$A149,Raw!$G:$G,1),8)</f>
        <v>2135.280029</v>
      </c>
      <c r="F149">
        <f>+INDEX(Raw!$A:$L,MATCH(Data!$A149,Raw!$I:$I,1),10)</f>
        <v>2</v>
      </c>
      <c r="G149">
        <f>+INDEX(Raw!$A:$L,MATCH(Data!$A149,Raw!$I:$I,1),11)</f>
        <v>7</v>
      </c>
      <c r="H149">
        <f>+INDEX(Raw!$A:$L,MATCH(Data!$A149,Raw!$I:$I,1),12)</f>
        <v>1</v>
      </c>
      <c r="I149" s="2">
        <f t="shared" si="6"/>
        <v>2.3333333333333335</v>
      </c>
      <c r="J149" s="2">
        <f t="shared" si="6"/>
        <v>6.333333333333333</v>
      </c>
      <c r="K149" s="2">
        <f t="shared" si="7"/>
        <v>1</v>
      </c>
    </row>
    <row r="150" spans="1:11" x14ac:dyDescent="0.35">
      <c r="A150" s="1">
        <v>41920</v>
      </c>
      <c r="B150">
        <v>259.27999899999998</v>
      </c>
      <c r="C150">
        <f>+INDEX(Raw!$A:$L,MATCH(Data!$A150,Raw!$C:$C,1),4)</f>
        <v>108.81093167441099</v>
      </c>
      <c r="D150" t="e">
        <f>+INDEX(Raw!$A:$L,MATCH(Data!$A150,Raw!$E:$E,1),6)</f>
        <v>#N/A</v>
      </c>
      <c r="E150">
        <f>+INDEX(Raw!$A:$L,MATCH(Data!$A150,Raw!$G:$G,1),8)</f>
        <v>2176.570068</v>
      </c>
      <c r="F150">
        <f>+INDEX(Raw!$A:$L,MATCH(Data!$A150,Raw!$I:$I,1),10)</f>
        <v>2</v>
      </c>
      <c r="G150">
        <f>+INDEX(Raw!$A:$L,MATCH(Data!$A150,Raw!$I:$I,1),11)</f>
        <v>7</v>
      </c>
      <c r="H150">
        <f>+INDEX(Raw!$A:$L,MATCH(Data!$A150,Raw!$I:$I,1),12)</f>
        <v>1</v>
      </c>
      <c r="I150" s="2">
        <f t="shared" si="6"/>
        <v>2</v>
      </c>
      <c r="J150" s="2">
        <f t="shared" si="6"/>
        <v>7</v>
      </c>
      <c r="K150" s="2">
        <f t="shared" si="7"/>
        <v>1</v>
      </c>
    </row>
    <row r="151" spans="1:11" x14ac:dyDescent="0.35">
      <c r="A151" s="1">
        <v>41921</v>
      </c>
      <c r="B151">
        <v>257.01001000000002</v>
      </c>
      <c r="C151">
        <f>+INDEX(Raw!$A:$L,MATCH(Data!$A151,Raw!$C:$C,1),4)</f>
        <v>108.81093167441099</v>
      </c>
      <c r="D151" t="e">
        <f>+INDEX(Raw!$A:$L,MATCH(Data!$A151,Raw!$E:$E,1),6)</f>
        <v>#N/A</v>
      </c>
      <c r="E151">
        <f>+INDEX(Raw!$A:$L,MATCH(Data!$A151,Raw!$G:$G,1),8)</f>
        <v>2126.76001</v>
      </c>
      <c r="F151">
        <f>+INDEX(Raw!$A:$L,MATCH(Data!$A151,Raw!$I:$I,1),10)</f>
        <v>2</v>
      </c>
      <c r="G151">
        <f>+INDEX(Raw!$A:$L,MATCH(Data!$A151,Raw!$I:$I,1),11)</f>
        <v>7</v>
      </c>
      <c r="H151">
        <f>+INDEX(Raw!$A:$L,MATCH(Data!$A151,Raw!$I:$I,1),12)</f>
        <v>1</v>
      </c>
      <c r="I151" s="2">
        <f t="shared" si="6"/>
        <v>2</v>
      </c>
      <c r="J151" s="2">
        <f t="shared" si="6"/>
        <v>7</v>
      </c>
      <c r="K151" s="2">
        <f t="shared" si="7"/>
        <v>1</v>
      </c>
    </row>
    <row r="152" spans="1:11" x14ac:dyDescent="0.35">
      <c r="A152" s="1">
        <v>41922</v>
      </c>
      <c r="B152">
        <v>236.91000399999999</v>
      </c>
      <c r="C152">
        <f>+INDEX(Raw!$A:$L,MATCH(Data!$A152,Raw!$C:$C,1),4)</f>
        <v>108.81093167441099</v>
      </c>
      <c r="D152" t="e">
        <f>+INDEX(Raw!$A:$L,MATCH(Data!$A152,Raw!$E:$E,1),6)</f>
        <v>#N/A</v>
      </c>
      <c r="E152">
        <f>+INDEX(Raw!$A:$L,MATCH(Data!$A152,Raw!$G:$G,1),8)</f>
        <v>2032.76001</v>
      </c>
      <c r="F152">
        <f>+INDEX(Raw!$A:$L,MATCH(Data!$A152,Raw!$I:$I,1),10)</f>
        <v>2</v>
      </c>
      <c r="G152">
        <f>+INDEX(Raw!$A:$L,MATCH(Data!$A152,Raw!$I:$I,1),11)</f>
        <v>7</v>
      </c>
      <c r="H152">
        <f>+INDEX(Raw!$A:$L,MATCH(Data!$A152,Raw!$I:$I,1),12)</f>
        <v>1</v>
      </c>
      <c r="I152" s="2">
        <f t="shared" si="6"/>
        <v>2</v>
      </c>
      <c r="J152" s="2">
        <f t="shared" si="6"/>
        <v>7</v>
      </c>
      <c r="K152" s="2">
        <f t="shared" si="7"/>
        <v>1</v>
      </c>
    </row>
    <row r="153" spans="1:11" x14ac:dyDescent="0.35">
      <c r="A153" s="1">
        <v>41925</v>
      </c>
      <c r="B153">
        <v>224.58999600000001</v>
      </c>
      <c r="C153">
        <f>+INDEX(Raw!$A:$L,MATCH(Data!$A153,Raw!$C:$C,1),4)</f>
        <v>108.81093167441099</v>
      </c>
      <c r="D153" t="e">
        <f>+INDEX(Raw!$A:$L,MATCH(Data!$A153,Raw!$E:$E,1),6)</f>
        <v>#N/A</v>
      </c>
      <c r="E153">
        <f>+INDEX(Raw!$A:$L,MATCH(Data!$A153,Raw!$G:$G,1),8)</f>
        <v>2001.3199460000001</v>
      </c>
      <c r="F153">
        <f>+INDEX(Raw!$A:$L,MATCH(Data!$A153,Raw!$I:$I,1),10)</f>
        <v>2</v>
      </c>
      <c r="G153">
        <f>+INDEX(Raw!$A:$L,MATCH(Data!$A153,Raw!$I:$I,1),11)</f>
        <v>3</v>
      </c>
      <c r="H153">
        <f>+INDEX(Raw!$A:$L,MATCH(Data!$A153,Raw!$I:$I,1),12)</f>
        <v>1</v>
      </c>
      <c r="I153" s="2">
        <f t="shared" si="6"/>
        <v>2</v>
      </c>
      <c r="J153" s="2">
        <f t="shared" si="6"/>
        <v>5.666666666666667</v>
      </c>
      <c r="K153" s="2">
        <f t="shared" si="7"/>
        <v>1</v>
      </c>
    </row>
    <row r="154" spans="1:11" x14ac:dyDescent="0.35">
      <c r="A154" s="1">
        <v>41926</v>
      </c>
      <c r="B154">
        <v>227.05999800000001</v>
      </c>
      <c r="C154">
        <f>+INDEX(Raw!$A:$L,MATCH(Data!$A154,Raw!$C:$C,1),4)</f>
        <v>103.729158237145</v>
      </c>
      <c r="D154" t="e">
        <f>+INDEX(Raw!$A:$L,MATCH(Data!$A154,Raw!$E:$E,1),6)</f>
        <v>#N/A</v>
      </c>
      <c r="E154">
        <f>+INDEX(Raw!$A:$L,MATCH(Data!$A154,Raw!$G:$G,1),8)</f>
        <v>2014.6099850000001</v>
      </c>
      <c r="F154">
        <f>+INDEX(Raw!$A:$L,MATCH(Data!$A154,Raw!$I:$I,1),10)</f>
        <v>2</v>
      </c>
      <c r="G154">
        <f>+INDEX(Raw!$A:$L,MATCH(Data!$A154,Raw!$I:$I,1),11)</f>
        <v>3</v>
      </c>
      <c r="H154">
        <f>+INDEX(Raw!$A:$L,MATCH(Data!$A154,Raw!$I:$I,1),12)</f>
        <v>1</v>
      </c>
      <c r="I154" s="2">
        <f t="shared" si="6"/>
        <v>2</v>
      </c>
      <c r="J154" s="2">
        <f t="shared" si="6"/>
        <v>4.333333333333333</v>
      </c>
      <c r="K154" s="2">
        <f t="shared" si="7"/>
        <v>1</v>
      </c>
    </row>
    <row r="155" spans="1:11" x14ac:dyDescent="0.35">
      <c r="A155" s="1">
        <v>41927</v>
      </c>
      <c r="B155">
        <v>229.699997</v>
      </c>
      <c r="C155">
        <f>+INDEX(Raw!$A:$L,MATCH(Data!$A155,Raw!$C:$C,1),4)</f>
        <v>103.729158237145</v>
      </c>
      <c r="D155" t="e">
        <f>+INDEX(Raw!$A:$L,MATCH(Data!$A155,Raw!$E:$E,1),6)</f>
        <v>#N/A</v>
      </c>
      <c r="E155">
        <f>+INDEX(Raw!$A:$L,MATCH(Data!$A155,Raw!$G:$G,1),8)</f>
        <v>2017.030029</v>
      </c>
      <c r="F155">
        <f>+INDEX(Raw!$A:$L,MATCH(Data!$A155,Raw!$I:$I,1),10)</f>
        <v>2</v>
      </c>
      <c r="G155">
        <f>+INDEX(Raw!$A:$L,MATCH(Data!$A155,Raw!$I:$I,1),11)</f>
        <v>3</v>
      </c>
      <c r="H155">
        <f>+INDEX(Raw!$A:$L,MATCH(Data!$A155,Raw!$I:$I,1),12)</f>
        <v>1</v>
      </c>
      <c r="I155" s="2">
        <f t="shared" si="6"/>
        <v>2</v>
      </c>
      <c r="J155" s="2">
        <f t="shared" si="6"/>
        <v>3</v>
      </c>
      <c r="K155" s="2">
        <f t="shared" si="7"/>
        <v>1</v>
      </c>
    </row>
    <row r="156" spans="1:11" x14ac:dyDescent="0.35">
      <c r="A156" s="1">
        <v>41928</v>
      </c>
      <c r="B156">
        <v>226.35000600000001</v>
      </c>
      <c r="C156">
        <f>+INDEX(Raw!$A:$L,MATCH(Data!$A156,Raw!$C:$C,1),4)</f>
        <v>103.729158237145</v>
      </c>
      <c r="D156" t="e">
        <f>+INDEX(Raw!$A:$L,MATCH(Data!$A156,Raw!$E:$E,1),6)</f>
        <v>#N/A</v>
      </c>
      <c r="E156">
        <f>+INDEX(Raw!$A:$L,MATCH(Data!$A156,Raw!$G:$G,1),8)</f>
        <v>2023.410034</v>
      </c>
      <c r="F156">
        <f>+INDEX(Raw!$A:$L,MATCH(Data!$A156,Raw!$I:$I,1),10)</f>
        <v>2</v>
      </c>
      <c r="G156">
        <f>+INDEX(Raw!$A:$L,MATCH(Data!$A156,Raw!$I:$I,1),11)</f>
        <v>3</v>
      </c>
      <c r="H156">
        <f>+INDEX(Raw!$A:$L,MATCH(Data!$A156,Raw!$I:$I,1),12)</f>
        <v>1</v>
      </c>
      <c r="I156" s="2">
        <f t="shared" si="6"/>
        <v>2</v>
      </c>
      <c r="J156" s="2">
        <f t="shared" si="6"/>
        <v>3</v>
      </c>
      <c r="K156" s="2">
        <f t="shared" si="7"/>
        <v>1</v>
      </c>
    </row>
    <row r="157" spans="1:11" x14ac:dyDescent="0.35">
      <c r="A157" s="1">
        <v>41929</v>
      </c>
      <c r="B157">
        <v>227.479996</v>
      </c>
      <c r="C157">
        <f>+INDEX(Raw!$A:$L,MATCH(Data!$A157,Raw!$C:$C,1),4)</f>
        <v>103.729158237145</v>
      </c>
      <c r="D157" t="e">
        <f>+INDEX(Raw!$A:$L,MATCH(Data!$A157,Raw!$E:$E,1),6)</f>
        <v>#N/A</v>
      </c>
      <c r="E157">
        <f>+INDEX(Raw!$A:$L,MATCH(Data!$A157,Raw!$G:$G,1),8)</f>
        <v>2048.169922</v>
      </c>
      <c r="F157">
        <f>+INDEX(Raw!$A:$L,MATCH(Data!$A157,Raw!$I:$I,1),10)</f>
        <v>2</v>
      </c>
      <c r="G157">
        <f>+INDEX(Raw!$A:$L,MATCH(Data!$A157,Raw!$I:$I,1),11)</f>
        <v>3</v>
      </c>
      <c r="H157">
        <f>+INDEX(Raw!$A:$L,MATCH(Data!$A157,Raw!$I:$I,1),12)</f>
        <v>1</v>
      </c>
      <c r="I157" s="2">
        <f t="shared" si="6"/>
        <v>2</v>
      </c>
      <c r="J157" s="2">
        <f t="shared" si="6"/>
        <v>3</v>
      </c>
      <c r="K157" s="2">
        <f t="shared" si="7"/>
        <v>1</v>
      </c>
    </row>
    <row r="158" spans="1:11" x14ac:dyDescent="0.35">
      <c r="A158" s="1">
        <v>41932</v>
      </c>
      <c r="B158">
        <v>230.470001</v>
      </c>
      <c r="C158">
        <f>+INDEX(Raw!$A:$L,MATCH(Data!$A158,Raw!$C:$C,1),4)</f>
        <v>103.729158237145</v>
      </c>
      <c r="D158" t="e">
        <f>+INDEX(Raw!$A:$L,MATCH(Data!$A158,Raw!$E:$E,1),6)</f>
        <v>#N/A</v>
      </c>
      <c r="E158">
        <f>+INDEX(Raw!$A:$L,MATCH(Data!$A158,Raw!$G:$G,1),8)</f>
        <v>2069.320068</v>
      </c>
      <c r="F158">
        <f>+INDEX(Raw!$A:$L,MATCH(Data!$A158,Raw!$I:$I,1),10)</f>
        <v>3</v>
      </c>
      <c r="G158">
        <f>+INDEX(Raw!$A:$L,MATCH(Data!$A158,Raw!$I:$I,1),11)</f>
        <v>4</v>
      </c>
      <c r="H158">
        <f>+INDEX(Raw!$A:$L,MATCH(Data!$A158,Raw!$I:$I,1),12)</f>
        <v>1</v>
      </c>
      <c r="I158" s="2">
        <f t="shared" si="6"/>
        <v>2.3333333333333335</v>
      </c>
      <c r="J158" s="2">
        <f t="shared" si="6"/>
        <v>3.3333333333333335</v>
      </c>
      <c r="K158" s="2">
        <f t="shared" si="7"/>
        <v>1</v>
      </c>
    </row>
    <row r="159" spans="1:11" x14ac:dyDescent="0.35">
      <c r="A159" s="1">
        <v>41933</v>
      </c>
      <c r="B159">
        <v>235.33999600000001</v>
      </c>
      <c r="C159">
        <f>+INDEX(Raw!$A:$L,MATCH(Data!$A159,Raw!$C:$C,1),4)</f>
        <v>103.729158237145</v>
      </c>
      <c r="D159" t="e">
        <f>+INDEX(Raw!$A:$L,MATCH(Data!$A159,Raw!$E:$E,1),6)</f>
        <v>#N/A</v>
      </c>
      <c r="E159">
        <f>+INDEX(Raw!$A:$L,MATCH(Data!$A159,Raw!$G:$G,1),8)</f>
        <v>2128.860107</v>
      </c>
      <c r="F159">
        <f>+INDEX(Raw!$A:$L,MATCH(Data!$A159,Raw!$I:$I,1),10)</f>
        <v>3</v>
      </c>
      <c r="G159">
        <f>+INDEX(Raw!$A:$L,MATCH(Data!$A159,Raw!$I:$I,1),11)</f>
        <v>4</v>
      </c>
      <c r="H159">
        <f>+INDEX(Raw!$A:$L,MATCH(Data!$A159,Raw!$I:$I,1),12)</f>
        <v>1</v>
      </c>
      <c r="I159" s="2">
        <f t="shared" si="6"/>
        <v>2.6666666666666665</v>
      </c>
      <c r="J159" s="2">
        <f t="shared" si="6"/>
        <v>3.6666666666666665</v>
      </c>
      <c r="K159" s="2">
        <f t="shared" si="7"/>
        <v>1</v>
      </c>
    </row>
    <row r="160" spans="1:11" x14ac:dyDescent="0.35">
      <c r="A160" s="1">
        <v>41934</v>
      </c>
      <c r="B160">
        <v>231.10000600000001</v>
      </c>
      <c r="C160">
        <f>+INDEX(Raw!$A:$L,MATCH(Data!$A160,Raw!$C:$C,1),4)</f>
        <v>103.729158237145</v>
      </c>
      <c r="D160" t="e">
        <f>+INDEX(Raw!$A:$L,MATCH(Data!$A160,Raw!$E:$E,1),6)</f>
        <v>#N/A</v>
      </c>
      <c r="E160">
        <f>+INDEX(Raw!$A:$L,MATCH(Data!$A160,Raw!$G:$G,1),8)</f>
        <v>2108.030029</v>
      </c>
      <c r="F160">
        <f>+INDEX(Raw!$A:$L,MATCH(Data!$A160,Raw!$I:$I,1),10)</f>
        <v>3</v>
      </c>
      <c r="G160">
        <f>+INDEX(Raw!$A:$L,MATCH(Data!$A160,Raw!$I:$I,1),11)</f>
        <v>4</v>
      </c>
      <c r="H160">
        <f>+INDEX(Raw!$A:$L,MATCH(Data!$A160,Raw!$I:$I,1),12)</f>
        <v>1</v>
      </c>
      <c r="I160" s="2">
        <f t="shared" si="6"/>
        <v>3</v>
      </c>
      <c r="J160" s="2">
        <f t="shared" si="6"/>
        <v>4</v>
      </c>
      <c r="K160" s="2">
        <f t="shared" si="7"/>
        <v>1</v>
      </c>
    </row>
    <row r="161" spans="1:11" x14ac:dyDescent="0.35">
      <c r="A161" s="1">
        <v>41935</v>
      </c>
      <c r="B161">
        <v>235.28999300000001</v>
      </c>
      <c r="C161">
        <f>+INDEX(Raw!$A:$L,MATCH(Data!$A161,Raw!$C:$C,1),4)</f>
        <v>107.807594963273</v>
      </c>
      <c r="D161" t="e">
        <f>+INDEX(Raw!$A:$L,MATCH(Data!$A161,Raw!$E:$E,1),6)</f>
        <v>#N/A</v>
      </c>
      <c r="E161">
        <f>+INDEX(Raw!$A:$L,MATCH(Data!$A161,Raw!$G:$G,1),8)</f>
        <v>2138.459961</v>
      </c>
      <c r="F161">
        <f>+INDEX(Raw!$A:$L,MATCH(Data!$A161,Raw!$I:$I,1),10)</f>
        <v>3</v>
      </c>
      <c r="G161">
        <f>+INDEX(Raw!$A:$L,MATCH(Data!$A161,Raw!$I:$I,1),11)</f>
        <v>4</v>
      </c>
      <c r="H161">
        <f>+INDEX(Raw!$A:$L,MATCH(Data!$A161,Raw!$I:$I,1),12)</f>
        <v>1</v>
      </c>
      <c r="I161" s="2">
        <f t="shared" si="6"/>
        <v>3</v>
      </c>
      <c r="J161" s="2">
        <f t="shared" si="6"/>
        <v>4</v>
      </c>
      <c r="K161" s="2">
        <f t="shared" si="7"/>
        <v>1</v>
      </c>
    </row>
    <row r="162" spans="1:11" x14ac:dyDescent="0.35">
      <c r="A162" s="1">
        <v>41936</v>
      </c>
      <c r="B162">
        <v>235.240005</v>
      </c>
      <c r="C162">
        <f>+INDEX(Raw!$A:$L,MATCH(Data!$A162,Raw!$C:$C,1),4)</f>
        <v>107.807594963273</v>
      </c>
      <c r="D162" t="e">
        <f>+INDEX(Raw!$A:$L,MATCH(Data!$A162,Raw!$E:$E,1),6)</f>
        <v>#N/A</v>
      </c>
      <c r="E162">
        <f>+INDEX(Raw!$A:$L,MATCH(Data!$A162,Raw!$G:$G,1),8)</f>
        <v>2167.5500489999999</v>
      </c>
      <c r="F162">
        <f>+INDEX(Raw!$A:$L,MATCH(Data!$A162,Raw!$I:$I,1),10)</f>
        <v>3</v>
      </c>
      <c r="G162">
        <f>+INDEX(Raw!$A:$L,MATCH(Data!$A162,Raw!$I:$I,1),11)</f>
        <v>4</v>
      </c>
      <c r="H162">
        <f>+INDEX(Raw!$A:$L,MATCH(Data!$A162,Raw!$I:$I,1),12)</f>
        <v>1</v>
      </c>
      <c r="I162" s="2">
        <f t="shared" si="6"/>
        <v>3</v>
      </c>
      <c r="J162" s="2">
        <f t="shared" si="6"/>
        <v>4</v>
      </c>
      <c r="K162" s="2">
        <f t="shared" si="7"/>
        <v>1</v>
      </c>
    </row>
    <row r="163" spans="1:11" x14ac:dyDescent="0.35">
      <c r="A163" s="1">
        <v>41939</v>
      </c>
      <c r="B163">
        <v>221.66999799999999</v>
      </c>
      <c r="C163">
        <f>+INDEX(Raw!$A:$L,MATCH(Data!$A163,Raw!$C:$C,1),4)</f>
        <v>107.807594963273</v>
      </c>
      <c r="D163" t="e">
        <f>+INDEX(Raw!$A:$L,MATCH(Data!$A163,Raw!$E:$E,1),6)</f>
        <v>#N/A</v>
      </c>
      <c r="E163">
        <f>+INDEX(Raw!$A:$L,MATCH(Data!$A163,Raw!$G:$G,1),8)</f>
        <v>2173.580078</v>
      </c>
      <c r="F163">
        <f>+INDEX(Raw!$A:$L,MATCH(Data!$A163,Raw!$I:$I,1),10)</f>
        <v>3</v>
      </c>
      <c r="G163">
        <f>+INDEX(Raw!$A:$L,MATCH(Data!$A163,Raw!$I:$I,1),11)</f>
        <v>6</v>
      </c>
      <c r="H163">
        <f>+INDEX(Raw!$A:$L,MATCH(Data!$A163,Raw!$I:$I,1),12)</f>
        <v>0</v>
      </c>
      <c r="I163" s="2">
        <f t="shared" si="6"/>
        <v>3</v>
      </c>
      <c r="J163" s="2">
        <f t="shared" si="6"/>
        <v>4.666666666666667</v>
      </c>
      <c r="K163" s="2">
        <f t="shared" si="7"/>
        <v>0.8</v>
      </c>
    </row>
    <row r="164" spans="1:11" x14ac:dyDescent="0.35">
      <c r="A164" s="1">
        <v>41940</v>
      </c>
      <c r="B164">
        <v>242.770004</v>
      </c>
      <c r="C164">
        <f>+INDEX(Raw!$A:$L,MATCH(Data!$A164,Raw!$C:$C,1),4)</f>
        <v>107.600154039874</v>
      </c>
      <c r="D164" t="e">
        <f>+INDEX(Raw!$A:$L,MATCH(Data!$A164,Raw!$E:$E,1),6)</f>
        <v>#N/A</v>
      </c>
      <c r="E164">
        <f>+INDEX(Raw!$A:$L,MATCH(Data!$A164,Raw!$G:$G,1),8)</f>
        <v>2208.6999510000001</v>
      </c>
      <c r="F164">
        <f>+INDEX(Raw!$A:$L,MATCH(Data!$A164,Raw!$I:$I,1),10)</f>
        <v>3</v>
      </c>
      <c r="G164">
        <f>+INDEX(Raw!$A:$L,MATCH(Data!$A164,Raw!$I:$I,1),11)</f>
        <v>6</v>
      </c>
      <c r="H164">
        <f>+INDEX(Raw!$A:$L,MATCH(Data!$A164,Raw!$I:$I,1),12)</f>
        <v>0</v>
      </c>
      <c r="I164" s="2">
        <f t="shared" si="6"/>
        <v>3</v>
      </c>
      <c r="J164" s="2">
        <f t="shared" si="6"/>
        <v>5.333333333333333</v>
      </c>
      <c r="K164" s="2">
        <f t="shared" si="7"/>
        <v>0.6</v>
      </c>
    </row>
    <row r="165" spans="1:11" x14ac:dyDescent="0.35">
      <c r="A165" s="1">
        <v>41941</v>
      </c>
      <c r="B165">
        <v>238.10000600000001</v>
      </c>
      <c r="C165">
        <f>+INDEX(Raw!$A:$L,MATCH(Data!$A165,Raw!$C:$C,1),4)</f>
        <v>107.600154039874</v>
      </c>
      <c r="D165" t="e">
        <f>+INDEX(Raw!$A:$L,MATCH(Data!$A165,Raw!$E:$E,1),6)</f>
        <v>#N/A</v>
      </c>
      <c r="E165">
        <f>+INDEX(Raw!$A:$L,MATCH(Data!$A165,Raw!$G:$G,1),8)</f>
        <v>2197.8400879999999</v>
      </c>
      <c r="F165">
        <f>+INDEX(Raw!$A:$L,MATCH(Data!$A165,Raw!$I:$I,1),10)</f>
        <v>3</v>
      </c>
      <c r="G165">
        <f>+INDEX(Raw!$A:$L,MATCH(Data!$A165,Raw!$I:$I,1),11)</f>
        <v>6</v>
      </c>
      <c r="H165">
        <f>+INDEX(Raw!$A:$L,MATCH(Data!$A165,Raw!$I:$I,1),12)</f>
        <v>0</v>
      </c>
      <c r="I165" s="2">
        <f t="shared" si="6"/>
        <v>3</v>
      </c>
      <c r="J165" s="2">
        <f t="shared" si="6"/>
        <v>6</v>
      </c>
      <c r="K165" s="2">
        <f t="shared" si="7"/>
        <v>0.4</v>
      </c>
    </row>
    <row r="166" spans="1:11" x14ac:dyDescent="0.35">
      <c r="A166" s="1">
        <v>41942</v>
      </c>
      <c r="B166">
        <v>238.66000399999999</v>
      </c>
      <c r="C166">
        <f>+INDEX(Raw!$A:$L,MATCH(Data!$A166,Raw!$C:$C,1),4)</f>
        <v>107.600154039874</v>
      </c>
      <c r="D166" t="e">
        <f>+INDEX(Raw!$A:$L,MATCH(Data!$A166,Raw!$E:$E,1),6)</f>
        <v>#N/A</v>
      </c>
      <c r="E166">
        <f>+INDEX(Raw!$A:$L,MATCH(Data!$A166,Raw!$G:$G,1),8)</f>
        <v>2212.8798830000001</v>
      </c>
      <c r="F166">
        <f>+INDEX(Raw!$A:$L,MATCH(Data!$A166,Raw!$I:$I,1),10)</f>
        <v>3</v>
      </c>
      <c r="G166">
        <f>+INDEX(Raw!$A:$L,MATCH(Data!$A166,Raw!$I:$I,1),11)</f>
        <v>6</v>
      </c>
      <c r="H166">
        <f>+INDEX(Raw!$A:$L,MATCH(Data!$A166,Raw!$I:$I,1),12)</f>
        <v>0</v>
      </c>
      <c r="I166" s="2">
        <f t="shared" si="6"/>
        <v>3</v>
      </c>
      <c r="J166" s="2">
        <f t="shared" si="6"/>
        <v>6</v>
      </c>
      <c r="K166" s="2">
        <f t="shared" si="7"/>
        <v>0.2</v>
      </c>
    </row>
    <row r="167" spans="1:11" x14ac:dyDescent="0.35">
      <c r="A167" s="1">
        <v>41943</v>
      </c>
      <c r="B167">
        <v>241.699997</v>
      </c>
      <c r="C167">
        <f>+INDEX(Raw!$A:$L,MATCH(Data!$A167,Raw!$C:$C,1),4)</f>
        <v>107.600154039874</v>
      </c>
      <c r="D167" t="e">
        <f>+INDEX(Raw!$A:$L,MATCH(Data!$A167,Raw!$E:$E,1),6)</f>
        <v>#N/A</v>
      </c>
      <c r="E167">
        <f>+INDEX(Raw!$A:$L,MATCH(Data!$A167,Raw!$G:$G,1),8)</f>
        <v>2263.51001</v>
      </c>
      <c r="F167">
        <f>+INDEX(Raw!$A:$L,MATCH(Data!$A167,Raw!$I:$I,1),10)</f>
        <v>3</v>
      </c>
      <c r="G167">
        <f>+INDEX(Raw!$A:$L,MATCH(Data!$A167,Raw!$I:$I,1),11)</f>
        <v>6</v>
      </c>
      <c r="H167">
        <f>+INDEX(Raw!$A:$L,MATCH(Data!$A167,Raw!$I:$I,1),12)</f>
        <v>0</v>
      </c>
      <c r="I167" s="2">
        <f t="shared" si="6"/>
        <v>3</v>
      </c>
      <c r="J167" s="2">
        <f t="shared" si="6"/>
        <v>6</v>
      </c>
      <c r="K167" s="2">
        <f t="shared" si="7"/>
        <v>0</v>
      </c>
    </row>
    <row r="168" spans="1:11" x14ac:dyDescent="0.35">
      <c r="A168" s="1">
        <v>41946</v>
      </c>
      <c r="B168">
        <v>242.58999600000001</v>
      </c>
      <c r="C168">
        <f>+INDEX(Raw!$A:$L,MATCH(Data!$A168,Raw!$C:$C,1),4)</f>
        <v>121.17716247639</v>
      </c>
      <c r="D168" t="e">
        <f>+INDEX(Raw!$A:$L,MATCH(Data!$A168,Raw!$E:$E,1),6)</f>
        <v>#N/A</v>
      </c>
      <c r="E168">
        <f>+INDEX(Raw!$A:$L,MATCH(Data!$A168,Raw!$G:$G,1),8)</f>
        <v>2272.790039</v>
      </c>
      <c r="F168">
        <f>+INDEX(Raw!$A:$L,MATCH(Data!$A168,Raw!$I:$I,1),10)</f>
        <v>2</v>
      </c>
      <c r="G168">
        <f>+INDEX(Raw!$A:$L,MATCH(Data!$A168,Raw!$I:$I,1),11)</f>
        <v>3</v>
      </c>
      <c r="H168">
        <f>+INDEX(Raw!$A:$L,MATCH(Data!$A168,Raw!$I:$I,1),12)</f>
        <v>0</v>
      </c>
      <c r="I168" s="2">
        <f t="shared" si="6"/>
        <v>2.6666666666666665</v>
      </c>
      <c r="J168" s="2">
        <f t="shared" si="6"/>
        <v>5</v>
      </c>
      <c r="K168" s="2">
        <f t="shared" si="7"/>
        <v>0</v>
      </c>
    </row>
    <row r="169" spans="1:11" x14ac:dyDescent="0.35">
      <c r="A169" s="1">
        <v>41947</v>
      </c>
      <c r="B169">
        <v>238.929993</v>
      </c>
      <c r="C169">
        <f>+INDEX(Raw!$A:$L,MATCH(Data!$A169,Raw!$C:$C,1),4)</f>
        <v>121.17716247639</v>
      </c>
      <c r="D169" t="e">
        <f>+INDEX(Raw!$A:$L,MATCH(Data!$A169,Raw!$E:$E,1),6)</f>
        <v>#N/A</v>
      </c>
      <c r="E169">
        <f>+INDEX(Raw!$A:$L,MATCH(Data!$A169,Raw!$G:$G,1),8)</f>
        <v>2275.8999020000001</v>
      </c>
      <c r="F169">
        <f>+INDEX(Raw!$A:$L,MATCH(Data!$A169,Raw!$I:$I,1),10)</f>
        <v>2</v>
      </c>
      <c r="G169">
        <f>+INDEX(Raw!$A:$L,MATCH(Data!$A169,Raw!$I:$I,1),11)</f>
        <v>3</v>
      </c>
      <c r="H169">
        <f>+INDEX(Raw!$A:$L,MATCH(Data!$A169,Raw!$I:$I,1),12)</f>
        <v>0</v>
      </c>
      <c r="I169" s="2">
        <f t="shared" si="6"/>
        <v>2.3333333333333335</v>
      </c>
      <c r="J169" s="2">
        <f t="shared" si="6"/>
        <v>4</v>
      </c>
      <c r="K169" s="2">
        <f t="shared" si="7"/>
        <v>0</v>
      </c>
    </row>
    <row r="170" spans="1:11" x14ac:dyDescent="0.35">
      <c r="A170" s="1">
        <v>41948</v>
      </c>
      <c r="B170">
        <v>230.970001</v>
      </c>
      <c r="C170">
        <f>+INDEX(Raw!$A:$L,MATCH(Data!$A170,Raw!$C:$C,1),4)</f>
        <v>121.17716247639</v>
      </c>
      <c r="D170" t="e">
        <f>+INDEX(Raw!$A:$L,MATCH(Data!$A170,Raw!$E:$E,1),6)</f>
        <v>#N/A</v>
      </c>
      <c r="E170">
        <f>+INDEX(Raw!$A:$L,MATCH(Data!$A170,Raw!$G:$G,1),8)</f>
        <v>2290.9399410000001</v>
      </c>
      <c r="F170">
        <f>+INDEX(Raw!$A:$L,MATCH(Data!$A170,Raw!$I:$I,1),10)</f>
        <v>2</v>
      </c>
      <c r="G170">
        <f>+INDEX(Raw!$A:$L,MATCH(Data!$A170,Raw!$I:$I,1),11)</f>
        <v>3</v>
      </c>
      <c r="H170">
        <f>+INDEX(Raw!$A:$L,MATCH(Data!$A170,Raw!$I:$I,1),12)</f>
        <v>0</v>
      </c>
      <c r="I170" s="2">
        <f t="shared" si="6"/>
        <v>2</v>
      </c>
      <c r="J170" s="2">
        <f t="shared" si="6"/>
        <v>3</v>
      </c>
      <c r="K170" s="2">
        <f t="shared" si="7"/>
        <v>0</v>
      </c>
    </row>
    <row r="171" spans="1:11" x14ac:dyDescent="0.35">
      <c r="A171" s="1">
        <v>41949</v>
      </c>
      <c r="B171">
        <v>241.220001</v>
      </c>
      <c r="C171">
        <f>+INDEX(Raw!$A:$L,MATCH(Data!$A171,Raw!$C:$C,1),4)</f>
        <v>121.17716247639</v>
      </c>
      <c r="D171" t="e">
        <f>+INDEX(Raw!$A:$L,MATCH(Data!$A171,Raw!$E:$E,1),6)</f>
        <v>#N/A</v>
      </c>
      <c r="E171">
        <f>+INDEX(Raw!$A:$L,MATCH(Data!$A171,Raw!$G:$G,1),8)</f>
        <v>2287.4799800000001</v>
      </c>
      <c r="F171">
        <f>+INDEX(Raw!$A:$L,MATCH(Data!$A171,Raw!$I:$I,1),10)</f>
        <v>2</v>
      </c>
      <c r="G171">
        <f>+INDEX(Raw!$A:$L,MATCH(Data!$A171,Raw!$I:$I,1),11)</f>
        <v>3</v>
      </c>
      <c r="H171">
        <f>+INDEX(Raw!$A:$L,MATCH(Data!$A171,Raw!$I:$I,1),12)</f>
        <v>0</v>
      </c>
      <c r="I171" s="2">
        <f t="shared" si="6"/>
        <v>2</v>
      </c>
      <c r="J171" s="2">
        <f t="shared" si="6"/>
        <v>3</v>
      </c>
      <c r="K171" s="2">
        <f t="shared" si="7"/>
        <v>0</v>
      </c>
    </row>
    <row r="172" spans="1:11" x14ac:dyDescent="0.35">
      <c r="A172" s="1">
        <v>41950</v>
      </c>
      <c r="B172">
        <v>240.199997</v>
      </c>
      <c r="C172">
        <f>+INDEX(Raw!$A:$L,MATCH(Data!$A172,Raw!$C:$C,1),4)</f>
        <v>121.17716247639</v>
      </c>
      <c r="D172" t="e">
        <f>+INDEX(Raw!$A:$L,MATCH(Data!$A172,Raw!$E:$E,1),6)</f>
        <v>#N/A</v>
      </c>
      <c r="E172">
        <f>+INDEX(Raw!$A:$L,MATCH(Data!$A172,Raw!$G:$G,1),8)</f>
        <v>2280.3000489999999</v>
      </c>
      <c r="F172">
        <f>+INDEX(Raw!$A:$L,MATCH(Data!$A172,Raw!$I:$I,1),10)</f>
        <v>2</v>
      </c>
      <c r="G172">
        <f>+INDEX(Raw!$A:$L,MATCH(Data!$A172,Raw!$I:$I,1),11)</f>
        <v>3</v>
      </c>
      <c r="H172">
        <f>+INDEX(Raw!$A:$L,MATCH(Data!$A172,Raw!$I:$I,1),12)</f>
        <v>0</v>
      </c>
      <c r="I172" s="2">
        <f t="shared" si="6"/>
        <v>2</v>
      </c>
      <c r="J172" s="2">
        <f t="shared" si="6"/>
        <v>3</v>
      </c>
      <c r="K172" s="2">
        <f t="shared" si="7"/>
        <v>0</v>
      </c>
    </row>
    <row r="173" spans="1:11" x14ac:dyDescent="0.35">
      <c r="A173" s="1">
        <v>41953</v>
      </c>
      <c r="B173">
        <v>241.929993</v>
      </c>
      <c r="C173">
        <f>+INDEX(Raw!$A:$L,MATCH(Data!$A173,Raw!$C:$C,1),4)</f>
        <v>121.03195383001</v>
      </c>
      <c r="D173" t="e">
        <f>+INDEX(Raw!$A:$L,MATCH(Data!$A173,Raw!$E:$E,1),6)</f>
        <v>#N/A</v>
      </c>
      <c r="E173">
        <f>+INDEX(Raw!$A:$L,MATCH(Data!$A173,Raw!$G:$G,1),8)</f>
        <v>2293.790039</v>
      </c>
      <c r="F173">
        <f>+INDEX(Raw!$A:$L,MATCH(Data!$A173,Raw!$I:$I,1),10)</f>
        <v>3</v>
      </c>
      <c r="G173">
        <f>+INDEX(Raw!$A:$L,MATCH(Data!$A173,Raw!$I:$I,1),11)</f>
        <v>4</v>
      </c>
      <c r="H173">
        <f>+INDEX(Raw!$A:$L,MATCH(Data!$A173,Raw!$I:$I,1),12)</f>
        <v>0</v>
      </c>
      <c r="I173" s="2">
        <f t="shared" si="6"/>
        <v>2.3333333333333335</v>
      </c>
      <c r="J173" s="2">
        <f t="shared" si="6"/>
        <v>3.3333333333333335</v>
      </c>
      <c r="K173" s="2">
        <f t="shared" si="7"/>
        <v>0</v>
      </c>
    </row>
    <row r="174" spans="1:11" x14ac:dyDescent="0.35">
      <c r="A174" s="1">
        <v>41954</v>
      </c>
      <c r="B174">
        <v>251.08000200000001</v>
      </c>
      <c r="C174">
        <f>+INDEX(Raw!$A:$L,MATCH(Data!$A174,Raw!$C:$C,1),4)</f>
        <v>121.03195383001</v>
      </c>
      <c r="D174" t="e">
        <f>+INDEX(Raw!$A:$L,MATCH(Data!$A174,Raw!$E:$E,1),6)</f>
        <v>#N/A</v>
      </c>
      <c r="E174">
        <f>+INDEX(Raw!$A:$L,MATCH(Data!$A174,Raw!$G:$G,1),8)</f>
        <v>2291.1298830000001</v>
      </c>
      <c r="F174">
        <f>+INDEX(Raw!$A:$L,MATCH(Data!$A174,Raw!$I:$I,1),10)</f>
        <v>3</v>
      </c>
      <c r="G174">
        <f>+INDEX(Raw!$A:$L,MATCH(Data!$A174,Raw!$I:$I,1),11)</f>
        <v>4</v>
      </c>
      <c r="H174">
        <f>+INDEX(Raw!$A:$L,MATCH(Data!$A174,Raw!$I:$I,1),12)</f>
        <v>0</v>
      </c>
      <c r="I174" s="2">
        <f t="shared" si="6"/>
        <v>2.6666666666666665</v>
      </c>
      <c r="J174" s="2">
        <f t="shared" si="6"/>
        <v>3.6666666666666665</v>
      </c>
      <c r="K174" s="2">
        <f t="shared" si="7"/>
        <v>0</v>
      </c>
    </row>
    <row r="175" spans="1:11" x14ac:dyDescent="0.35">
      <c r="A175" s="1">
        <v>41955</v>
      </c>
      <c r="B175">
        <v>249.10000600000001</v>
      </c>
      <c r="C175">
        <f>+INDEX(Raw!$A:$L,MATCH(Data!$A175,Raw!$C:$C,1),4)</f>
        <v>121.03195383001</v>
      </c>
      <c r="D175" t="e">
        <f>+INDEX(Raw!$A:$L,MATCH(Data!$A175,Raw!$E:$E,1),6)</f>
        <v>#N/A</v>
      </c>
      <c r="E175">
        <f>+INDEX(Raw!$A:$L,MATCH(Data!$A175,Raw!$G:$G,1),8)</f>
        <v>2293.709961</v>
      </c>
      <c r="F175">
        <f>+INDEX(Raw!$A:$L,MATCH(Data!$A175,Raw!$I:$I,1),10)</f>
        <v>3</v>
      </c>
      <c r="G175">
        <f>+INDEX(Raw!$A:$L,MATCH(Data!$A175,Raw!$I:$I,1),11)</f>
        <v>4</v>
      </c>
      <c r="H175">
        <f>+INDEX(Raw!$A:$L,MATCH(Data!$A175,Raw!$I:$I,1),12)</f>
        <v>0</v>
      </c>
      <c r="I175" s="2">
        <f t="shared" si="6"/>
        <v>3</v>
      </c>
      <c r="J175" s="2">
        <f t="shared" si="6"/>
        <v>4</v>
      </c>
      <c r="K175" s="2">
        <f t="shared" si="7"/>
        <v>0</v>
      </c>
    </row>
    <row r="176" spans="1:11" x14ac:dyDescent="0.35">
      <c r="A176" s="1">
        <v>41956</v>
      </c>
      <c r="B176">
        <v>251.699997</v>
      </c>
      <c r="C176">
        <f>+INDEX(Raw!$A:$L,MATCH(Data!$A176,Raw!$C:$C,1),4)</f>
        <v>121.03195383001</v>
      </c>
      <c r="D176" t="e">
        <f>+INDEX(Raw!$A:$L,MATCH(Data!$A176,Raw!$E:$E,1),6)</f>
        <v>#N/A</v>
      </c>
      <c r="E176">
        <f>+INDEX(Raw!$A:$L,MATCH(Data!$A176,Raw!$G:$G,1),8)</f>
        <v>2296.9799800000001</v>
      </c>
      <c r="F176">
        <f>+INDEX(Raw!$A:$L,MATCH(Data!$A176,Raw!$I:$I,1),10)</f>
        <v>3</v>
      </c>
      <c r="G176">
        <f>+INDEX(Raw!$A:$L,MATCH(Data!$A176,Raw!$I:$I,1),11)</f>
        <v>4</v>
      </c>
      <c r="H176">
        <f>+INDEX(Raw!$A:$L,MATCH(Data!$A176,Raw!$I:$I,1),12)</f>
        <v>0</v>
      </c>
      <c r="I176" s="2">
        <f t="shared" si="6"/>
        <v>3</v>
      </c>
      <c r="J176" s="2">
        <f t="shared" si="6"/>
        <v>4</v>
      </c>
      <c r="K176" s="2">
        <f t="shared" si="7"/>
        <v>0</v>
      </c>
    </row>
    <row r="177" spans="1:11" x14ac:dyDescent="0.35">
      <c r="A177" s="1">
        <v>41957</v>
      </c>
      <c r="B177">
        <v>258.67999300000002</v>
      </c>
      <c r="C177">
        <f>+INDEX(Raw!$A:$L,MATCH(Data!$A177,Raw!$C:$C,1),4)</f>
        <v>121.03195383001</v>
      </c>
      <c r="D177" t="e">
        <f>+INDEX(Raw!$A:$L,MATCH(Data!$A177,Raw!$E:$E,1),6)</f>
        <v>#N/A</v>
      </c>
      <c r="E177">
        <f>+INDEX(Raw!$A:$L,MATCH(Data!$A177,Raw!$G:$G,1),8)</f>
        <v>2316.4499510000001</v>
      </c>
      <c r="F177">
        <f>+INDEX(Raw!$A:$L,MATCH(Data!$A177,Raw!$I:$I,1),10)</f>
        <v>3</v>
      </c>
      <c r="G177">
        <f>+INDEX(Raw!$A:$L,MATCH(Data!$A177,Raw!$I:$I,1),11)</f>
        <v>4</v>
      </c>
      <c r="H177">
        <f>+INDEX(Raw!$A:$L,MATCH(Data!$A177,Raw!$I:$I,1),12)</f>
        <v>0</v>
      </c>
      <c r="I177" s="2">
        <f t="shared" si="6"/>
        <v>3</v>
      </c>
      <c r="J177" s="2">
        <f t="shared" si="6"/>
        <v>4</v>
      </c>
      <c r="K177" s="2">
        <f t="shared" si="7"/>
        <v>0</v>
      </c>
    </row>
    <row r="178" spans="1:11" x14ac:dyDescent="0.35">
      <c r="A178" s="1">
        <v>41960</v>
      </c>
      <c r="B178">
        <v>253.979996</v>
      </c>
      <c r="C178">
        <f>+INDEX(Raw!$A:$L,MATCH(Data!$A178,Raw!$C:$C,1),4)</f>
        <v>122.65221561385</v>
      </c>
      <c r="D178" t="e">
        <f>+INDEX(Raw!$A:$L,MATCH(Data!$A178,Raw!$E:$E,1),6)</f>
        <v>#N/A</v>
      </c>
      <c r="E178">
        <f>+INDEX(Raw!$A:$L,MATCH(Data!$A178,Raw!$G:$G,1),8)</f>
        <v>2310.6201169999999</v>
      </c>
      <c r="F178">
        <f>+INDEX(Raw!$A:$L,MATCH(Data!$A178,Raw!$I:$I,1),10)</f>
        <v>3</v>
      </c>
      <c r="G178">
        <f>+INDEX(Raw!$A:$L,MATCH(Data!$A178,Raw!$I:$I,1),11)</f>
        <v>3</v>
      </c>
      <c r="H178">
        <f>+INDEX(Raw!$A:$L,MATCH(Data!$A178,Raw!$I:$I,1),12)</f>
        <v>0</v>
      </c>
      <c r="I178" s="2">
        <f t="shared" si="6"/>
        <v>3</v>
      </c>
      <c r="J178" s="2">
        <f t="shared" si="6"/>
        <v>3.6666666666666665</v>
      </c>
      <c r="K178" s="2">
        <f t="shared" si="7"/>
        <v>0</v>
      </c>
    </row>
    <row r="179" spans="1:11" x14ac:dyDescent="0.35">
      <c r="A179" s="1">
        <v>41961</v>
      </c>
      <c r="B179">
        <v>257.70001200000002</v>
      </c>
      <c r="C179">
        <f>+INDEX(Raw!$A:$L,MATCH(Data!$A179,Raw!$C:$C,1),4)</f>
        <v>122.65221561385</v>
      </c>
      <c r="D179" t="e">
        <f>+INDEX(Raw!$A:$L,MATCH(Data!$A179,Raw!$E:$E,1),6)</f>
        <v>#N/A</v>
      </c>
      <c r="E179">
        <f>+INDEX(Raw!$A:$L,MATCH(Data!$A179,Raw!$G:$G,1),8)</f>
        <v>2326.4499510000001</v>
      </c>
      <c r="F179">
        <f>+INDEX(Raw!$A:$L,MATCH(Data!$A179,Raw!$I:$I,1),10)</f>
        <v>3</v>
      </c>
      <c r="G179">
        <f>+INDEX(Raw!$A:$L,MATCH(Data!$A179,Raw!$I:$I,1),11)</f>
        <v>3</v>
      </c>
      <c r="H179">
        <f>+INDEX(Raw!$A:$L,MATCH(Data!$A179,Raw!$I:$I,1),12)</f>
        <v>0</v>
      </c>
      <c r="I179" s="2">
        <f t="shared" si="6"/>
        <v>3</v>
      </c>
      <c r="J179" s="2">
        <f t="shared" si="6"/>
        <v>3.3333333333333335</v>
      </c>
      <c r="K179" s="2">
        <f t="shared" si="7"/>
        <v>0</v>
      </c>
    </row>
    <row r="180" spans="1:11" x14ac:dyDescent="0.35">
      <c r="A180" s="1">
        <v>41962</v>
      </c>
      <c r="B180">
        <v>247.740005</v>
      </c>
      <c r="C180">
        <f>+INDEX(Raw!$A:$L,MATCH(Data!$A180,Raw!$C:$C,1),4)</f>
        <v>122.65221561385</v>
      </c>
      <c r="D180" t="e">
        <f>+INDEX(Raw!$A:$L,MATCH(Data!$A180,Raw!$E:$E,1),6)</f>
        <v>#N/A</v>
      </c>
      <c r="E180">
        <f>+INDEX(Raw!$A:$L,MATCH(Data!$A180,Raw!$G:$G,1),8)</f>
        <v>2313.4799800000001</v>
      </c>
      <c r="F180">
        <f>+INDEX(Raw!$A:$L,MATCH(Data!$A180,Raw!$I:$I,1),10)</f>
        <v>3</v>
      </c>
      <c r="G180">
        <f>+INDEX(Raw!$A:$L,MATCH(Data!$A180,Raw!$I:$I,1),11)</f>
        <v>3</v>
      </c>
      <c r="H180">
        <f>+INDEX(Raw!$A:$L,MATCH(Data!$A180,Raw!$I:$I,1),12)</f>
        <v>0</v>
      </c>
      <c r="I180" s="2">
        <f t="shared" si="6"/>
        <v>3</v>
      </c>
      <c r="J180" s="2">
        <f t="shared" si="6"/>
        <v>3</v>
      </c>
      <c r="K180" s="2">
        <f t="shared" si="7"/>
        <v>0</v>
      </c>
    </row>
    <row r="181" spans="1:11" x14ac:dyDescent="0.35">
      <c r="A181" s="1">
        <v>41963</v>
      </c>
      <c r="B181">
        <v>248.71000699999999</v>
      </c>
      <c r="C181">
        <f>+INDEX(Raw!$A:$L,MATCH(Data!$A181,Raw!$C:$C,1),4)</f>
        <v>122.65221561385</v>
      </c>
      <c r="D181" t="e">
        <f>+INDEX(Raw!$A:$L,MATCH(Data!$A181,Raw!$E:$E,1),6)</f>
        <v>#N/A</v>
      </c>
      <c r="E181">
        <f>+INDEX(Raw!$A:$L,MATCH(Data!$A181,Raw!$G:$G,1),8)</f>
        <v>2324.360107</v>
      </c>
      <c r="F181">
        <f>+INDEX(Raw!$A:$L,MATCH(Data!$A181,Raw!$I:$I,1),10)</f>
        <v>3</v>
      </c>
      <c r="G181">
        <f>+INDEX(Raw!$A:$L,MATCH(Data!$A181,Raw!$I:$I,1),11)</f>
        <v>3</v>
      </c>
      <c r="H181">
        <f>+INDEX(Raw!$A:$L,MATCH(Data!$A181,Raw!$I:$I,1),12)</f>
        <v>0</v>
      </c>
      <c r="I181" s="2">
        <f t="shared" si="6"/>
        <v>3</v>
      </c>
      <c r="J181" s="2">
        <f t="shared" si="6"/>
        <v>3</v>
      </c>
      <c r="K181" s="2">
        <f t="shared" si="7"/>
        <v>0</v>
      </c>
    </row>
    <row r="182" spans="1:11" x14ac:dyDescent="0.35">
      <c r="A182" s="1">
        <v>41964</v>
      </c>
      <c r="B182">
        <v>242.779999</v>
      </c>
      <c r="C182">
        <f>+INDEX(Raw!$A:$L,MATCH(Data!$A182,Raw!$C:$C,1),4)</f>
        <v>122.65221561385</v>
      </c>
      <c r="D182" t="e">
        <f>+INDEX(Raw!$A:$L,MATCH(Data!$A182,Raw!$E:$E,1),6)</f>
        <v>#N/A</v>
      </c>
      <c r="E182">
        <f>+INDEX(Raw!$A:$L,MATCH(Data!$A182,Raw!$G:$G,1),8)</f>
        <v>2343</v>
      </c>
      <c r="F182">
        <f>+INDEX(Raw!$A:$L,MATCH(Data!$A182,Raw!$I:$I,1),10)</f>
        <v>3</v>
      </c>
      <c r="G182">
        <f>+INDEX(Raw!$A:$L,MATCH(Data!$A182,Raw!$I:$I,1),11)</f>
        <v>3</v>
      </c>
      <c r="H182">
        <f>+INDEX(Raw!$A:$L,MATCH(Data!$A182,Raw!$I:$I,1),12)</f>
        <v>0</v>
      </c>
      <c r="I182" s="2">
        <f t="shared" si="6"/>
        <v>3</v>
      </c>
      <c r="J182" s="2">
        <f t="shared" si="6"/>
        <v>3</v>
      </c>
      <c r="K182" s="2">
        <f t="shared" si="7"/>
        <v>0</v>
      </c>
    </row>
    <row r="183" spans="1:11" x14ac:dyDescent="0.35">
      <c r="A183" s="1">
        <v>41967</v>
      </c>
      <c r="B183">
        <v>246.720001</v>
      </c>
      <c r="C183">
        <f>+INDEX(Raw!$A:$L,MATCH(Data!$A183,Raw!$C:$C,1),4)</f>
        <v>119.688526897516</v>
      </c>
      <c r="D183" t="e">
        <f>+INDEX(Raw!$A:$L,MATCH(Data!$A183,Raw!$E:$E,1),6)</f>
        <v>#N/A</v>
      </c>
      <c r="E183">
        <f>+INDEX(Raw!$A:$L,MATCH(Data!$A183,Raw!$G:$G,1),8)</f>
        <v>2361.4099120000001</v>
      </c>
      <c r="F183">
        <f>+INDEX(Raw!$A:$L,MATCH(Data!$A183,Raw!$I:$I,1),10)</f>
        <v>2</v>
      </c>
      <c r="G183">
        <f>+INDEX(Raw!$A:$L,MATCH(Data!$A183,Raw!$I:$I,1),11)</f>
        <v>3</v>
      </c>
      <c r="H183">
        <f>+INDEX(Raw!$A:$L,MATCH(Data!$A183,Raw!$I:$I,1),12)</f>
        <v>0</v>
      </c>
      <c r="I183" s="2">
        <f t="shared" si="6"/>
        <v>2.6666666666666665</v>
      </c>
      <c r="J183" s="2">
        <f t="shared" si="6"/>
        <v>3</v>
      </c>
      <c r="K183" s="2">
        <f t="shared" si="7"/>
        <v>0</v>
      </c>
    </row>
    <row r="184" spans="1:11" x14ac:dyDescent="0.35">
      <c r="A184" s="1">
        <v>41968</v>
      </c>
      <c r="B184">
        <v>248.08999600000001</v>
      </c>
      <c r="C184">
        <f>+INDEX(Raw!$A:$L,MATCH(Data!$A184,Raw!$C:$C,1),4)</f>
        <v>119.688526897516</v>
      </c>
      <c r="D184" t="e">
        <f>+INDEX(Raw!$A:$L,MATCH(Data!$A184,Raw!$E:$E,1),6)</f>
        <v>#N/A</v>
      </c>
      <c r="E184">
        <f>+INDEX(Raw!$A:$L,MATCH(Data!$A184,Raw!$G:$G,1),8)</f>
        <v>2359.1298830000001</v>
      </c>
      <c r="F184">
        <f>+INDEX(Raw!$A:$L,MATCH(Data!$A184,Raw!$I:$I,1),10)</f>
        <v>2</v>
      </c>
      <c r="G184">
        <f>+INDEX(Raw!$A:$L,MATCH(Data!$A184,Raw!$I:$I,1),11)</f>
        <v>3</v>
      </c>
      <c r="H184">
        <f>+INDEX(Raw!$A:$L,MATCH(Data!$A184,Raw!$I:$I,1),12)</f>
        <v>0</v>
      </c>
      <c r="I184" s="2">
        <f t="shared" si="6"/>
        <v>2.3333333333333335</v>
      </c>
      <c r="J184" s="2">
        <f t="shared" si="6"/>
        <v>3</v>
      </c>
      <c r="K184" s="2">
        <f t="shared" si="7"/>
        <v>0</v>
      </c>
    </row>
    <row r="185" spans="1:11" x14ac:dyDescent="0.35">
      <c r="A185" s="1">
        <v>41969</v>
      </c>
      <c r="B185">
        <v>248.44000199999999</v>
      </c>
      <c r="C185">
        <f>+INDEX(Raw!$A:$L,MATCH(Data!$A185,Raw!$C:$C,1),4)</f>
        <v>119.688526897516</v>
      </c>
      <c r="D185" t="e">
        <f>+INDEX(Raw!$A:$L,MATCH(Data!$A185,Raw!$E:$E,1),6)</f>
        <v>#N/A</v>
      </c>
      <c r="E185">
        <f>+INDEX(Raw!$A:$L,MATCH(Data!$A185,Raw!$G:$G,1),8)</f>
        <v>2385.1000979999999</v>
      </c>
      <c r="F185">
        <f>+INDEX(Raw!$A:$L,MATCH(Data!$A185,Raw!$I:$I,1),10)</f>
        <v>2</v>
      </c>
      <c r="G185">
        <f>+INDEX(Raw!$A:$L,MATCH(Data!$A185,Raw!$I:$I,1),11)</f>
        <v>3</v>
      </c>
      <c r="H185">
        <f>+INDEX(Raw!$A:$L,MATCH(Data!$A185,Raw!$I:$I,1),12)</f>
        <v>0</v>
      </c>
      <c r="I185" s="2">
        <f t="shared" si="6"/>
        <v>2</v>
      </c>
      <c r="J185" s="2">
        <f t="shared" si="6"/>
        <v>3</v>
      </c>
      <c r="K185" s="2">
        <f t="shared" si="7"/>
        <v>0</v>
      </c>
    </row>
    <row r="186" spans="1:11" x14ac:dyDescent="0.35">
      <c r="A186" s="1">
        <v>41971</v>
      </c>
      <c r="B186">
        <v>244.520004</v>
      </c>
      <c r="C186">
        <f>+INDEX(Raw!$A:$L,MATCH(Data!$A186,Raw!$C:$C,1),4)</f>
        <v>119.688526897516</v>
      </c>
      <c r="D186" t="e">
        <f>+INDEX(Raw!$A:$L,MATCH(Data!$A186,Raw!$E:$E,1),6)</f>
        <v>#N/A</v>
      </c>
      <c r="E186">
        <f>+INDEX(Raw!$A:$L,MATCH(Data!$A186,Raw!$G:$G,1),8)</f>
        <v>2396.1599120000001</v>
      </c>
      <c r="F186">
        <f>+INDEX(Raw!$A:$L,MATCH(Data!$A186,Raw!$I:$I,1),10)</f>
        <v>2</v>
      </c>
      <c r="G186">
        <f>+INDEX(Raw!$A:$L,MATCH(Data!$A186,Raw!$I:$I,1),11)</f>
        <v>3</v>
      </c>
      <c r="H186">
        <f>+INDEX(Raw!$A:$L,MATCH(Data!$A186,Raw!$I:$I,1),12)</f>
        <v>0</v>
      </c>
      <c r="I186" s="2">
        <f t="shared" si="6"/>
        <v>2</v>
      </c>
      <c r="J186" s="2">
        <f t="shared" si="6"/>
        <v>3</v>
      </c>
      <c r="K186" s="2">
        <f t="shared" si="7"/>
        <v>0</v>
      </c>
    </row>
    <row r="187" spans="1:11" x14ac:dyDescent="0.35">
      <c r="A187" s="1">
        <v>41974</v>
      </c>
      <c r="B187">
        <v>231.63999899999999</v>
      </c>
      <c r="C187">
        <f>+INDEX(Raw!$A:$L,MATCH(Data!$A187,Raw!$C:$C,1),4)</f>
        <v>120.441382221555</v>
      </c>
      <c r="D187" t="e">
        <f>+INDEX(Raw!$A:$L,MATCH(Data!$A187,Raw!$E:$E,1),6)</f>
        <v>#N/A</v>
      </c>
      <c r="E187">
        <f>+INDEX(Raw!$A:$L,MATCH(Data!$A187,Raw!$G:$G,1),8)</f>
        <v>2368.6298830000001</v>
      </c>
      <c r="F187">
        <f>+INDEX(Raw!$A:$L,MATCH(Data!$A187,Raw!$I:$I,1),10)</f>
        <v>3</v>
      </c>
      <c r="G187">
        <f>+INDEX(Raw!$A:$L,MATCH(Data!$A187,Raw!$I:$I,1),11)</f>
        <v>3</v>
      </c>
      <c r="H187">
        <f>+INDEX(Raw!$A:$L,MATCH(Data!$A187,Raw!$I:$I,1),12)</f>
        <v>0</v>
      </c>
      <c r="I187" s="2">
        <f t="shared" si="6"/>
        <v>2.3333333333333335</v>
      </c>
      <c r="J187" s="2">
        <f t="shared" si="6"/>
        <v>3</v>
      </c>
      <c r="K187" s="2">
        <f t="shared" si="7"/>
        <v>0</v>
      </c>
    </row>
    <row r="188" spans="1:11" x14ac:dyDescent="0.35">
      <c r="A188" s="1">
        <v>41975</v>
      </c>
      <c r="B188">
        <v>231.429993</v>
      </c>
      <c r="C188">
        <f>+INDEX(Raw!$A:$L,MATCH(Data!$A188,Raw!$C:$C,1),4)</f>
        <v>120.441382221555</v>
      </c>
      <c r="D188" t="e">
        <f>+INDEX(Raw!$A:$L,MATCH(Data!$A188,Raw!$E:$E,1),6)</f>
        <v>#N/A</v>
      </c>
      <c r="E188">
        <f>+INDEX(Raw!$A:$L,MATCH(Data!$A188,Raw!$G:$G,1),8)</f>
        <v>2378.8999020000001</v>
      </c>
      <c r="F188">
        <f>+INDEX(Raw!$A:$L,MATCH(Data!$A188,Raw!$I:$I,1),10)</f>
        <v>3</v>
      </c>
      <c r="G188">
        <f>+INDEX(Raw!$A:$L,MATCH(Data!$A188,Raw!$I:$I,1),11)</f>
        <v>3</v>
      </c>
      <c r="H188">
        <f>+INDEX(Raw!$A:$L,MATCH(Data!$A188,Raw!$I:$I,1),12)</f>
        <v>0</v>
      </c>
      <c r="I188" s="2">
        <f t="shared" si="6"/>
        <v>2.6666666666666665</v>
      </c>
      <c r="J188" s="2">
        <f t="shared" si="6"/>
        <v>3</v>
      </c>
      <c r="K188" s="2">
        <f t="shared" si="7"/>
        <v>0</v>
      </c>
    </row>
    <row r="189" spans="1:11" x14ac:dyDescent="0.35">
      <c r="A189" s="1">
        <v>41976</v>
      </c>
      <c r="B189">
        <v>229.300003</v>
      </c>
      <c r="C189">
        <f>+INDEX(Raw!$A:$L,MATCH(Data!$A189,Raw!$C:$C,1),4)</f>
        <v>120.441382221555</v>
      </c>
      <c r="D189" t="e">
        <f>+INDEX(Raw!$A:$L,MATCH(Data!$A189,Raw!$E:$E,1),6)</f>
        <v>#N/A</v>
      </c>
      <c r="E189">
        <f>+INDEX(Raw!$A:$L,MATCH(Data!$A189,Raw!$G:$G,1),8)</f>
        <v>2400.2299800000001</v>
      </c>
      <c r="F189">
        <f>+INDEX(Raw!$A:$L,MATCH(Data!$A189,Raw!$I:$I,1),10)</f>
        <v>3</v>
      </c>
      <c r="G189">
        <f>+INDEX(Raw!$A:$L,MATCH(Data!$A189,Raw!$I:$I,1),11)</f>
        <v>3</v>
      </c>
      <c r="H189">
        <f>+INDEX(Raw!$A:$L,MATCH(Data!$A189,Raw!$I:$I,1),12)</f>
        <v>0</v>
      </c>
      <c r="I189" s="2">
        <f t="shared" si="6"/>
        <v>3</v>
      </c>
      <c r="J189" s="2">
        <f t="shared" si="6"/>
        <v>3</v>
      </c>
      <c r="K189" s="2">
        <f t="shared" si="7"/>
        <v>0</v>
      </c>
    </row>
    <row r="190" spans="1:11" x14ac:dyDescent="0.35">
      <c r="A190" s="1">
        <v>41977</v>
      </c>
      <c r="B190">
        <v>228.279999</v>
      </c>
      <c r="C190">
        <f>+INDEX(Raw!$A:$L,MATCH(Data!$A190,Raw!$C:$C,1),4)</f>
        <v>120.441382221555</v>
      </c>
      <c r="D190" t="e">
        <f>+INDEX(Raw!$A:$L,MATCH(Data!$A190,Raw!$E:$E,1),6)</f>
        <v>#N/A</v>
      </c>
      <c r="E190">
        <f>+INDEX(Raw!$A:$L,MATCH(Data!$A190,Raw!$G:$G,1),8)</f>
        <v>2401.580078</v>
      </c>
      <c r="F190">
        <f>+INDEX(Raw!$A:$L,MATCH(Data!$A190,Raw!$I:$I,1),10)</f>
        <v>3</v>
      </c>
      <c r="G190">
        <f>+INDEX(Raw!$A:$L,MATCH(Data!$A190,Raw!$I:$I,1),11)</f>
        <v>3</v>
      </c>
      <c r="H190">
        <f>+INDEX(Raw!$A:$L,MATCH(Data!$A190,Raw!$I:$I,1),12)</f>
        <v>0</v>
      </c>
      <c r="I190" s="2">
        <f t="shared" si="6"/>
        <v>3</v>
      </c>
      <c r="J190" s="2">
        <f t="shared" si="6"/>
        <v>3</v>
      </c>
      <c r="K190" s="2">
        <f t="shared" si="7"/>
        <v>0</v>
      </c>
    </row>
    <row r="191" spans="1:11" x14ac:dyDescent="0.35">
      <c r="A191" s="1">
        <v>41978</v>
      </c>
      <c r="B191">
        <v>223.71000699999999</v>
      </c>
      <c r="C191">
        <f>+INDEX(Raw!$A:$L,MATCH(Data!$A191,Raw!$C:$C,1),4)</f>
        <v>120.441382221555</v>
      </c>
      <c r="D191" t="e">
        <f>+INDEX(Raw!$A:$L,MATCH(Data!$A191,Raw!$E:$E,1),6)</f>
        <v>#N/A</v>
      </c>
      <c r="E191">
        <f>+INDEX(Raw!$A:$L,MATCH(Data!$A191,Raw!$G:$G,1),8)</f>
        <v>2411.0600589999999</v>
      </c>
      <c r="F191">
        <f>+INDEX(Raw!$A:$L,MATCH(Data!$A191,Raw!$I:$I,1),10)</f>
        <v>3</v>
      </c>
      <c r="G191">
        <f>+INDEX(Raw!$A:$L,MATCH(Data!$A191,Raw!$I:$I,1),11)</f>
        <v>3</v>
      </c>
      <c r="H191">
        <f>+INDEX(Raw!$A:$L,MATCH(Data!$A191,Raw!$I:$I,1),12)</f>
        <v>0</v>
      </c>
      <c r="I191" s="2">
        <f t="shared" si="6"/>
        <v>3</v>
      </c>
      <c r="J191" s="2">
        <f t="shared" si="6"/>
        <v>3</v>
      </c>
      <c r="K191" s="2">
        <f t="shared" si="7"/>
        <v>0</v>
      </c>
    </row>
    <row r="192" spans="1:11" x14ac:dyDescent="0.35">
      <c r="A192" s="1">
        <v>41981</v>
      </c>
      <c r="B192">
        <v>214.36000100000001</v>
      </c>
      <c r="C192">
        <f>+INDEX(Raw!$A:$L,MATCH(Data!$A192,Raw!$C:$C,1),4)</f>
        <v>115.953355508919</v>
      </c>
      <c r="D192" t="e">
        <f>+INDEX(Raw!$A:$L,MATCH(Data!$A192,Raw!$E:$E,1),6)</f>
        <v>#N/A</v>
      </c>
      <c r="E192">
        <f>+INDEX(Raw!$A:$L,MATCH(Data!$A192,Raw!$G:$G,1),8)</f>
        <v>2384.719971</v>
      </c>
      <c r="F192">
        <f>+INDEX(Raw!$A:$L,MATCH(Data!$A192,Raw!$I:$I,1),10)</f>
        <v>2</v>
      </c>
      <c r="G192">
        <f>+INDEX(Raw!$A:$L,MATCH(Data!$A192,Raw!$I:$I,1),11)</f>
        <v>3</v>
      </c>
      <c r="H192">
        <f>+INDEX(Raw!$A:$L,MATCH(Data!$A192,Raw!$I:$I,1),12)</f>
        <v>0</v>
      </c>
      <c r="I192" s="2">
        <f t="shared" si="6"/>
        <v>2.6666666666666665</v>
      </c>
      <c r="J192" s="2">
        <f t="shared" si="6"/>
        <v>3</v>
      </c>
      <c r="K192" s="2">
        <f t="shared" si="7"/>
        <v>0</v>
      </c>
    </row>
    <row r="193" spans="1:11" x14ac:dyDescent="0.35">
      <c r="A193" s="1">
        <v>41982</v>
      </c>
      <c r="B193">
        <v>216.88999899999999</v>
      </c>
      <c r="C193">
        <f>+INDEX(Raw!$A:$L,MATCH(Data!$A193,Raw!$C:$C,1),4)</f>
        <v>112.21275114375599</v>
      </c>
      <c r="D193" t="e">
        <f>+INDEX(Raw!$A:$L,MATCH(Data!$A193,Raw!$E:$E,1),6)</f>
        <v>#N/A</v>
      </c>
      <c r="E193">
        <f>+INDEX(Raw!$A:$L,MATCH(Data!$A193,Raw!$G:$G,1),8)</f>
        <v>2382.419922</v>
      </c>
      <c r="F193">
        <f>+INDEX(Raw!$A:$L,MATCH(Data!$A193,Raw!$I:$I,1),10)</f>
        <v>2</v>
      </c>
      <c r="G193">
        <f>+INDEX(Raw!$A:$L,MATCH(Data!$A193,Raw!$I:$I,1),11)</f>
        <v>3</v>
      </c>
      <c r="H193">
        <f>+INDEX(Raw!$A:$L,MATCH(Data!$A193,Raw!$I:$I,1),12)</f>
        <v>0</v>
      </c>
      <c r="I193" s="2">
        <f t="shared" si="6"/>
        <v>2.3333333333333335</v>
      </c>
      <c r="J193" s="2">
        <f t="shared" si="6"/>
        <v>3</v>
      </c>
      <c r="K193" s="2">
        <f t="shared" si="7"/>
        <v>0</v>
      </c>
    </row>
    <row r="194" spans="1:11" x14ac:dyDescent="0.35">
      <c r="A194" s="1">
        <v>41983</v>
      </c>
      <c r="B194">
        <v>209.83999600000001</v>
      </c>
      <c r="C194">
        <f>+INDEX(Raw!$A:$L,MATCH(Data!$A194,Raw!$C:$C,1),4)</f>
        <v>112.21275114375599</v>
      </c>
      <c r="D194" t="e">
        <f>+INDEX(Raw!$A:$L,MATCH(Data!$A194,Raw!$E:$E,1),6)</f>
        <v>#N/A</v>
      </c>
      <c r="E194">
        <f>+INDEX(Raw!$A:$L,MATCH(Data!$A194,Raw!$G:$G,1),8)</f>
        <v>2349.1599120000001</v>
      </c>
      <c r="F194">
        <f>+INDEX(Raw!$A:$L,MATCH(Data!$A194,Raw!$I:$I,1),10)</f>
        <v>2</v>
      </c>
      <c r="G194">
        <f>+INDEX(Raw!$A:$L,MATCH(Data!$A194,Raw!$I:$I,1),11)</f>
        <v>3</v>
      </c>
      <c r="H194">
        <f>+INDEX(Raw!$A:$L,MATCH(Data!$A194,Raw!$I:$I,1),12)</f>
        <v>0</v>
      </c>
      <c r="I194" s="2">
        <f t="shared" si="6"/>
        <v>2</v>
      </c>
      <c r="J194" s="2">
        <f t="shared" si="6"/>
        <v>3</v>
      </c>
      <c r="K194" s="2">
        <f t="shared" si="7"/>
        <v>0</v>
      </c>
    </row>
    <row r="195" spans="1:11" x14ac:dyDescent="0.35">
      <c r="A195" s="1">
        <v>41984</v>
      </c>
      <c r="B195">
        <v>208.88000500000001</v>
      </c>
      <c r="C195">
        <f>+INDEX(Raw!$A:$L,MATCH(Data!$A195,Raw!$C:$C,1),4)</f>
        <v>112.21275114375599</v>
      </c>
      <c r="D195" t="e">
        <f>+INDEX(Raw!$A:$L,MATCH(Data!$A195,Raw!$E:$E,1),6)</f>
        <v>#N/A</v>
      </c>
      <c r="E195">
        <f>+INDEX(Raw!$A:$L,MATCH(Data!$A195,Raw!$G:$G,1),8)</f>
        <v>2361.1499020000001</v>
      </c>
      <c r="F195">
        <f>+INDEX(Raw!$A:$L,MATCH(Data!$A195,Raw!$I:$I,1),10)</f>
        <v>2</v>
      </c>
      <c r="G195">
        <f>+INDEX(Raw!$A:$L,MATCH(Data!$A195,Raw!$I:$I,1),11)</f>
        <v>3</v>
      </c>
      <c r="H195">
        <f>+INDEX(Raw!$A:$L,MATCH(Data!$A195,Raw!$I:$I,1),12)</f>
        <v>0</v>
      </c>
      <c r="I195" s="2">
        <f t="shared" si="6"/>
        <v>2</v>
      </c>
      <c r="J195" s="2">
        <f t="shared" si="6"/>
        <v>3</v>
      </c>
      <c r="K195" s="2">
        <f t="shared" si="7"/>
        <v>0</v>
      </c>
    </row>
    <row r="196" spans="1:11" x14ac:dyDescent="0.35">
      <c r="A196" s="1">
        <v>41985</v>
      </c>
      <c r="B196">
        <v>207</v>
      </c>
      <c r="C196">
        <f>+INDEX(Raw!$A:$L,MATCH(Data!$A196,Raw!$C:$C,1),4)</f>
        <v>112.21275114375599</v>
      </c>
      <c r="D196" t="e">
        <f>+INDEX(Raw!$A:$L,MATCH(Data!$A196,Raw!$E:$E,1),6)</f>
        <v>#N/A</v>
      </c>
      <c r="E196">
        <f>+INDEX(Raw!$A:$L,MATCH(Data!$A196,Raw!$G:$G,1),8)</f>
        <v>2328.9799800000001</v>
      </c>
      <c r="F196">
        <f>+INDEX(Raw!$A:$L,MATCH(Data!$A196,Raw!$I:$I,1),10)</f>
        <v>2</v>
      </c>
      <c r="G196">
        <f>+INDEX(Raw!$A:$L,MATCH(Data!$A196,Raw!$I:$I,1),11)</f>
        <v>3</v>
      </c>
      <c r="H196">
        <f>+INDEX(Raw!$A:$L,MATCH(Data!$A196,Raw!$I:$I,1),12)</f>
        <v>0</v>
      </c>
      <c r="I196" s="2">
        <f t="shared" si="6"/>
        <v>2</v>
      </c>
      <c r="J196" s="2">
        <f t="shared" si="6"/>
        <v>3</v>
      </c>
      <c r="K196" s="2">
        <f t="shared" si="7"/>
        <v>0</v>
      </c>
    </row>
    <row r="197" spans="1:11" x14ac:dyDescent="0.35">
      <c r="A197" s="1">
        <v>41988</v>
      </c>
      <c r="B197">
        <v>204.03999300000001</v>
      </c>
      <c r="C197">
        <f>+INDEX(Raw!$A:$L,MATCH(Data!$A197,Raw!$C:$C,1),4)</f>
        <v>120.72079244491</v>
      </c>
      <c r="D197" t="e">
        <f>+INDEX(Raw!$A:$L,MATCH(Data!$A197,Raw!$E:$E,1),6)</f>
        <v>#N/A</v>
      </c>
      <c r="E197">
        <f>+INDEX(Raw!$A:$L,MATCH(Data!$A197,Raw!$G:$G,1),8)</f>
        <v>2313.209961</v>
      </c>
      <c r="F197">
        <f>+INDEX(Raw!$A:$L,MATCH(Data!$A197,Raw!$I:$I,1),10)</f>
        <v>2</v>
      </c>
      <c r="G197">
        <f>+INDEX(Raw!$A:$L,MATCH(Data!$A197,Raw!$I:$I,1),11)</f>
        <v>4</v>
      </c>
      <c r="H197">
        <f>+INDEX(Raw!$A:$L,MATCH(Data!$A197,Raw!$I:$I,1),12)</f>
        <v>0</v>
      </c>
      <c r="I197" s="2">
        <f t="shared" si="6"/>
        <v>2</v>
      </c>
      <c r="J197" s="2">
        <f t="shared" si="6"/>
        <v>3.3333333333333335</v>
      </c>
      <c r="K197" s="2">
        <f t="shared" si="7"/>
        <v>0</v>
      </c>
    </row>
    <row r="198" spans="1:11" x14ac:dyDescent="0.35">
      <c r="A198" s="1">
        <v>41989</v>
      </c>
      <c r="B198">
        <v>197.80999800000001</v>
      </c>
      <c r="C198">
        <f>+INDEX(Raw!$A:$L,MATCH(Data!$A198,Raw!$C:$C,1),4)</f>
        <v>120.72079244491</v>
      </c>
      <c r="D198" t="e">
        <f>+INDEX(Raw!$A:$L,MATCH(Data!$A198,Raw!$E:$E,1),6)</f>
        <v>#N/A</v>
      </c>
      <c r="E198">
        <f>+INDEX(Raw!$A:$L,MATCH(Data!$A198,Raw!$G:$G,1),8)</f>
        <v>2288.23999</v>
      </c>
      <c r="F198">
        <f>+INDEX(Raw!$A:$L,MATCH(Data!$A198,Raw!$I:$I,1),10)</f>
        <v>2</v>
      </c>
      <c r="G198">
        <f>+INDEX(Raw!$A:$L,MATCH(Data!$A198,Raw!$I:$I,1),11)</f>
        <v>4</v>
      </c>
      <c r="H198">
        <f>+INDEX(Raw!$A:$L,MATCH(Data!$A198,Raw!$I:$I,1),12)</f>
        <v>0</v>
      </c>
      <c r="I198" s="2">
        <f t="shared" si="6"/>
        <v>2</v>
      </c>
      <c r="J198" s="2">
        <f t="shared" si="6"/>
        <v>3.6666666666666665</v>
      </c>
      <c r="K198" s="2">
        <f t="shared" si="7"/>
        <v>0</v>
      </c>
    </row>
    <row r="199" spans="1:11" x14ac:dyDescent="0.35">
      <c r="A199" s="1">
        <v>41990</v>
      </c>
      <c r="B199">
        <v>205.820007</v>
      </c>
      <c r="C199">
        <f>+INDEX(Raw!$A:$L,MATCH(Data!$A199,Raw!$C:$C,1),4)</f>
        <v>120.72079244491</v>
      </c>
      <c r="D199" t="e">
        <f>+INDEX(Raw!$A:$L,MATCH(Data!$A199,Raw!$E:$E,1),6)</f>
        <v>#N/A</v>
      </c>
      <c r="E199">
        <f>+INDEX(Raw!$A:$L,MATCH(Data!$A199,Raw!$G:$G,1),8)</f>
        <v>2330.219971</v>
      </c>
      <c r="F199">
        <f>+INDEX(Raw!$A:$L,MATCH(Data!$A199,Raw!$I:$I,1),10)</f>
        <v>2</v>
      </c>
      <c r="G199">
        <f>+INDEX(Raw!$A:$L,MATCH(Data!$A199,Raw!$I:$I,1),11)</f>
        <v>4</v>
      </c>
      <c r="H199">
        <f>+INDEX(Raw!$A:$L,MATCH(Data!$A199,Raw!$I:$I,1),12)</f>
        <v>0</v>
      </c>
      <c r="I199" s="2">
        <f t="shared" si="6"/>
        <v>2</v>
      </c>
      <c r="J199" s="2">
        <f t="shared" si="6"/>
        <v>4</v>
      </c>
      <c r="K199" s="2">
        <f t="shared" si="7"/>
        <v>0</v>
      </c>
    </row>
    <row r="200" spans="1:11" x14ac:dyDescent="0.35">
      <c r="A200" s="1">
        <v>41991</v>
      </c>
      <c r="B200">
        <v>218.259995</v>
      </c>
      <c r="C200">
        <f>+INDEX(Raw!$A:$L,MATCH(Data!$A200,Raw!$C:$C,1),4)</f>
        <v>115.46438761804799</v>
      </c>
      <c r="D200" t="e">
        <f>+INDEX(Raw!$A:$L,MATCH(Data!$A200,Raw!$E:$E,1),6)</f>
        <v>#N/A</v>
      </c>
      <c r="E200">
        <f>+INDEX(Raw!$A:$L,MATCH(Data!$A200,Raw!$G:$G,1),8)</f>
        <v>2382.0900879999999</v>
      </c>
      <c r="F200">
        <f>+INDEX(Raw!$A:$L,MATCH(Data!$A200,Raw!$I:$I,1),10)</f>
        <v>2</v>
      </c>
      <c r="G200">
        <f>+INDEX(Raw!$A:$L,MATCH(Data!$A200,Raw!$I:$I,1),11)</f>
        <v>4</v>
      </c>
      <c r="H200">
        <f>+INDEX(Raw!$A:$L,MATCH(Data!$A200,Raw!$I:$I,1),12)</f>
        <v>0</v>
      </c>
      <c r="I200" s="2">
        <f t="shared" si="6"/>
        <v>2</v>
      </c>
      <c r="J200" s="2">
        <f t="shared" si="6"/>
        <v>4</v>
      </c>
      <c r="K200" s="2">
        <f t="shared" si="7"/>
        <v>0</v>
      </c>
    </row>
    <row r="201" spans="1:11" x14ac:dyDescent="0.35">
      <c r="A201" s="1">
        <v>41992</v>
      </c>
      <c r="B201">
        <v>219.28999300000001</v>
      </c>
      <c r="C201">
        <f>+INDEX(Raw!$A:$L,MATCH(Data!$A201,Raw!$C:$C,1),4)</f>
        <v>115.46438761804799</v>
      </c>
      <c r="D201" t="e">
        <f>+INDEX(Raw!$A:$L,MATCH(Data!$A201,Raw!$E:$E,1),6)</f>
        <v>#N/A</v>
      </c>
      <c r="E201">
        <f>+INDEX(Raw!$A:$L,MATCH(Data!$A201,Raw!$G:$G,1),8)</f>
        <v>2385.290039</v>
      </c>
      <c r="F201">
        <f>+INDEX(Raw!$A:$L,MATCH(Data!$A201,Raw!$I:$I,1),10)</f>
        <v>2</v>
      </c>
      <c r="G201">
        <f>+INDEX(Raw!$A:$L,MATCH(Data!$A201,Raw!$I:$I,1),11)</f>
        <v>4</v>
      </c>
      <c r="H201">
        <f>+INDEX(Raw!$A:$L,MATCH(Data!$A201,Raw!$I:$I,1),12)</f>
        <v>0</v>
      </c>
      <c r="I201" s="2">
        <f t="shared" si="6"/>
        <v>2</v>
      </c>
      <c r="J201" s="2">
        <f t="shared" si="6"/>
        <v>4</v>
      </c>
      <c r="K201" s="2">
        <f t="shared" si="7"/>
        <v>0</v>
      </c>
    </row>
    <row r="202" spans="1:11" x14ac:dyDescent="0.35">
      <c r="A202" s="1">
        <v>41995</v>
      </c>
      <c r="B202">
        <v>222.60000600000001</v>
      </c>
      <c r="C202">
        <f>+INDEX(Raw!$A:$L,MATCH(Data!$A202,Raw!$C:$C,1),4)</f>
        <v>115.46438761804799</v>
      </c>
      <c r="D202" t="e">
        <f>+INDEX(Raw!$A:$L,MATCH(Data!$A202,Raw!$E:$E,1),6)</f>
        <v>#N/A</v>
      </c>
      <c r="E202">
        <f>+INDEX(Raw!$A:$L,MATCH(Data!$A202,Raw!$G:$G,1),8)</f>
        <v>2412.139893</v>
      </c>
      <c r="F202">
        <f>+INDEX(Raw!$A:$L,MATCH(Data!$A202,Raw!$I:$I,1),10)</f>
        <v>1</v>
      </c>
      <c r="G202">
        <f>+INDEX(Raw!$A:$L,MATCH(Data!$A202,Raw!$I:$I,1),11)</f>
        <v>3</v>
      </c>
      <c r="H202">
        <f>+INDEX(Raw!$A:$L,MATCH(Data!$A202,Raw!$I:$I,1),12)</f>
        <v>1</v>
      </c>
      <c r="I202" s="2">
        <f t="shared" si="6"/>
        <v>1.6666666666666667</v>
      </c>
      <c r="J202" s="2">
        <f t="shared" si="6"/>
        <v>3.6666666666666665</v>
      </c>
      <c r="K202" s="2">
        <f t="shared" si="7"/>
        <v>0.2</v>
      </c>
    </row>
    <row r="203" spans="1:11" x14ac:dyDescent="0.35">
      <c r="A203" s="1">
        <v>41996</v>
      </c>
      <c r="B203">
        <v>220.970001</v>
      </c>
      <c r="C203">
        <f>+INDEX(Raw!$A:$L,MATCH(Data!$A203,Raw!$C:$C,1),4)</f>
        <v>115.46438761804799</v>
      </c>
      <c r="D203" t="e">
        <f>+INDEX(Raw!$A:$L,MATCH(Data!$A203,Raw!$E:$E,1),6)</f>
        <v>#N/A</v>
      </c>
      <c r="E203">
        <f>+INDEX(Raw!$A:$L,MATCH(Data!$A203,Raw!$G:$G,1),8)</f>
        <v>2413.030029</v>
      </c>
      <c r="F203">
        <f>+INDEX(Raw!$A:$L,MATCH(Data!$A203,Raw!$I:$I,1),10)</f>
        <v>1</v>
      </c>
      <c r="G203">
        <f>+INDEX(Raw!$A:$L,MATCH(Data!$A203,Raw!$I:$I,1),11)</f>
        <v>3</v>
      </c>
      <c r="H203">
        <f>+INDEX(Raw!$A:$L,MATCH(Data!$A203,Raw!$I:$I,1),12)</f>
        <v>1</v>
      </c>
      <c r="I203" s="2">
        <f t="shared" ref="I203:K266" si="8">AVERAGE(F201:F203)</f>
        <v>1.3333333333333333</v>
      </c>
      <c r="J203" s="2">
        <f t="shared" si="8"/>
        <v>3.3333333333333335</v>
      </c>
      <c r="K203" s="2">
        <f t="shared" si="7"/>
        <v>0.4</v>
      </c>
    </row>
    <row r="204" spans="1:11" x14ac:dyDescent="0.35">
      <c r="A204" s="1">
        <v>41997</v>
      </c>
      <c r="B204">
        <v>222.259995</v>
      </c>
      <c r="C204">
        <f>+INDEX(Raw!$A:$L,MATCH(Data!$A204,Raw!$C:$C,1),4)</f>
        <v>110.48506459601199</v>
      </c>
      <c r="D204" t="e">
        <f>+INDEX(Raw!$A:$L,MATCH(Data!$A204,Raw!$E:$E,1),6)</f>
        <v>#N/A</v>
      </c>
      <c r="E204">
        <f>+INDEX(Raw!$A:$L,MATCH(Data!$A204,Raw!$G:$G,1),8)</f>
        <v>2413.9799800000001</v>
      </c>
      <c r="F204">
        <f>+INDEX(Raw!$A:$L,MATCH(Data!$A204,Raw!$I:$I,1),10)</f>
        <v>1</v>
      </c>
      <c r="G204">
        <f>+INDEX(Raw!$A:$L,MATCH(Data!$A204,Raw!$I:$I,1),11)</f>
        <v>3</v>
      </c>
      <c r="H204">
        <f>+INDEX(Raw!$A:$L,MATCH(Data!$A204,Raw!$I:$I,1),12)</f>
        <v>1</v>
      </c>
      <c r="I204" s="2">
        <f t="shared" si="8"/>
        <v>1</v>
      </c>
      <c r="J204" s="2">
        <f t="shared" si="8"/>
        <v>3</v>
      </c>
      <c r="K204" s="2">
        <f t="shared" si="7"/>
        <v>0.6</v>
      </c>
    </row>
    <row r="205" spans="1:11" x14ac:dyDescent="0.35">
      <c r="A205" s="1">
        <v>41999</v>
      </c>
      <c r="B205">
        <v>227.820007</v>
      </c>
      <c r="C205">
        <f>+INDEX(Raw!$A:$L,MATCH(Data!$A205,Raw!$C:$C,1),4)</f>
        <v>110.48506459601199</v>
      </c>
      <c r="D205" t="e">
        <f>+INDEX(Raw!$A:$L,MATCH(Data!$A205,Raw!$E:$E,1),6)</f>
        <v>#N/A</v>
      </c>
      <c r="E205">
        <f>+INDEX(Raw!$A:$L,MATCH(Data!$A205,Raw!$G:$G,1),8)</f>
        <v>2416.4399410000001</v>
      </c>
      <c r="F205">
        <f>+INDEX(Raw!$A:$L,MATCH(Data!$A205,Raw!$I:$I,1),10)</f>
        <v>1</v>
      </c>
      <c r="G205">
        <f>+INDEX(Raw!$A:$L,MATCH(Data!$A205,Raw!$I:$I,1),11)</f>
        <v>3</v>
      </c>
      <c r="H205">
        <f>+INDEX(Raw!$A:$L,MATCH(Data!$A205,Raw!$I:$I,1),12)</f>
        <v>1</v>
      </c>
      <c r="I205" s="2">
        <f t="shared" si="8"/>
        <v>1</v>
      </c>
      <c r="J205" s="2">
        <f t="shared" si="8"/>
        <v>3</v>
      </c>
      <c r="K205" s="2">
        <f t="shared" si="7"/>
        <v>0.8</v>
      </c>
    </row>
    <row r="206" spans="1:11" x14ac:dyDescent="0.35">
      <c r="A206" s="1">
        <v>42002</v>
      </c>
      <c r="B206">
        <v>225.71000699999999</v>
      </c>
      <c r="C206">
        <f>+INDEX(Raw!$A:$L,MATCH(Data!$A206,Raw!$C:$C,1),4)</f>
        <v>117.827732423924</v>
      </c>
      <c r="D206" t="e">
        <f>+INDEX(Raw!$A:$L,MATCH(Data!$A206,Raw!$E:$E,1),6)</f>
        <v>#N/A</v>
      </c>
      <c r="E206">
        <f>+INDEX(Raw!$A:$L,MATCH(Data!$A206,Raw!$G:$G,1),8)</f>
        <v>2405.169922</v>
      </c>
      <c r="F206">
        <f>+INDEX(Raw!$A:$L,MATCH(Data!$A206,Raw!$I:$I,1),10)</f>
        <v>2</v>
      </c>
      <c r="G206">
        <f>+INDEX(Raw!$A:$L,MATCH(Data!$A206,Raw!$I:$I,1),11)</f>
        <v>5</v>
      </c>
      <c r="H206">
        <f>+INDEX(Raw!$A:$L,MATCH(Data!$A206,Raw!$I:$I,1),12)</f>
        <v>0</v>
      </c>
      <c r="I206" s="2">
        <f t="shared" si="8"/>
        <v>1.3333333333333333</v>
      </c>
      <c r="J206" s="2">
        <f t="shared" si="8"/>
        <v>3.6666666666666665</v>
      </c>
      <c r="K206" s="2">
        <f t="shared" ref="K206:K269" si="9">AVERAGE(H202:H206)</f>
        <v>0.8</v>
      </c>
    </row>
    <row r="207" spans="1:11" x14ac:dyDescent="0.35">
      <c r="A207" s="1">
        <v>42003</v>
      </c>
      <c r="B207">
        <v>222.229996</v>
      </c>
      <c r="C207">
        <f>+INDEX(Raw!$A:$L,MATCH(Data!$A207,Raw!$C:$C,1),4)</f>
        <v>117.827732423924</v>
      </c>
      <c r="D207" t="e">
        <f>+INDEX(Raw!$A:$L,MATCH(Data!$A207,Raw!$E:$E,1),6)</f>
        <v>#N/A</v>
      </c>
      <c r="E207">
        <f>+INDEX(Raw!$A:$L,MATCH(Data!$A207,Raw!$G:$G,1),8)</f>
        <v>2390.719971</v>
      </c>
      <c r="F207">
        <f>+INDEX(Raw!$A:$L,MATCH(Data!$A207,Raw!$I:$I,1),10)</f>
        <v>2</v>
      </c>
      <c r="G207">
        <f>+INDEX(Raw!$A:$L,MATCH(Data!$A207,Raw!$I:$I,1),11)</f>
        <v>5</v>
      </c>
      <c r="H207">
        <f>+INDEX(Raw!$A:$L,MATCH(Data!$A207,Raw!$I:$I,1),12)</f>
        <v>0</v>
      </c>
      <c r="I207" s="2">
        <f t="shared" si="8"/>
        <v>1.6666666666666667</v>
      </c>
      <c r="J207" s="2">
        <f t="shared" si="8"/>
        <v>4.333333333333333</v>
      </c>
      <c r="K207" s="2">
        <f t="shared" si="9"/>
        <v>0.6</v>
      </c>
    </row>
    <row r="208" spans="1:11" x14ac:dyDescent="0.35">
      <c r="A208" s="1">
        <v>42004</v>
      </c>
      <c r="B208">
        <v>222.41000399999999</v>
      </c>
      <c r="C208">
        <f>+INDEX(Raw!$A:$L,MATCH(Data!$A208,Raw!$C:$C,1),4)</f>
        <v>123.654599790136</v>
      </c>
      <c r="D208" t="e">
        <f>+INDEX(Raw!$A:$L,MATCH(Data!$A208,Raw!$E:$E,1),6)</f>
        <v>#N/A</v>
      </c>
      <c r="E208">
        <f>+INDEX(Raw!$A:$L,MATCH(Data!$A208,Raw!$G:$G,1),8)</f>
        <v>2367.8500979999999</v>
      </c>
      <c r="F208">
        <f>+INDEX(Raw!$A:$L,MATCH(Data!$A208,Raw!$I:$I,1),10)</f>
        <v>2</v>
      </c>
      <c r="G208">
        <f>+INDEX(Raw!$A:$L,MATCH(Data!$A208,Raw!$I:$I,1),11)</f>
        <v>5</v>
      </c>
      <c r="H208">
        <f>+INDEX(Raw!$A:$L,MATCH(Data!$A208,Raw!$I:$I,1),12)</f>
        <v>0</v>
      </c>
      <c r="I208" s="2">
        <f t="shared" si="8"/>
        <v>2</v>
      </c>
      <c r="J208" s="2">
        <f t="shared" si="8"/>
        <v>5</v>
      </c>
      <c r="K208" s="2">
        <f t="shared" si="9"/>
        <v>0.4</v>
      </c>
    </row>
    <row r="209" spans="1:11" x14ac:dyDescent="0.35">
      <c r="A209" s="1">
        <v>42006</v>
      </c>
      <c r="B209">
        <v>219.30999800000001</v>
      </c>
      <c r="C209">
        <f>+INDEX(Raw!$A:$L,MATCH(Data!$A209,Raw!$C:$C,1),4)</f>
        <v>123.654599790136</v>
      </c>
      <c r="D209" t="e">
        <f>+INDEX(Raw!$A:$L,MATCH(Data!$A209,Raw!$E:$E,1),6)</f>
        <v>#N/A</v>
      </c>
      <c r="E209">
        <f>+INDEX(Raw!$A:$L,MATCH(Data!$A209,Raw!$G:$G,1),8)</f>
        <v>2365.3798830000001</v>
      </c>
      <c r="F209">
        <f>+INDEX(Raw!$A:$L,MATCH(Data!$A209,Raw!$I:$I,1),10)</f>
        <v>2</v>
      </c>
      <c r="G209">
        <f>+INDEX(Raw!$A:$L,MATCH(Data!$A209,Raw!$I:$I,1),11)</f>
        <v>5</v>
      </c>
      <c r="H209">
        <f>+INDEX(Raw!$A:$L,MATCH(Data!$A209,Raw!$I:$I,1),12)</f>
        <v>0</v>
      </c>
      <c r="I209" s="2">
        <f t="shared" si="8"/>
        <v>2</v>
      </c>
      <c r="J209" s="2">
        <f t="shared" si="8"/>
        <v>5</v>
      </c>
      <c r="K209" s="2">
        <f t="shared" si="9"/>
        <v>0.2</v>
      </c>
    </row>
    <row r="210" spans="1:11" x14ac:dyDescent="0.35">
      <c r="A210" s="1">
        <v>42009</v>
      </c>
      <c r="B210">
        <v>210.08999600000001</v>
      </c>
      <c r="C210">
        <f>+INDEX(Raw!$A:$L,MATCH(Data!$A210,Raw!$C:$C,1),4)</f>
        <v>128.90285515215101</v>
      </c>
      <c r="D210" t="e">
        <f>+INDEX(Raw!$A:$L,MATCH(Data!$A210,Raw!$E:$E,1),6)</f>
        <v>#N/A</v>
      </c>
      <c r="E210">
        <f>+INDEX(Raw!$A:$L,MATCH(Data!$A210,Raw!$G:$G,1),8)</f>
        <v>2327.110107</v>
      </c>
      <c r="F210">
        <f>+INDEX(Raw!$A:$L,MATCH(Data!$A210,Raw!$I:$I,1),10)</f>
        <v>2</v>
      </c>
      <c r="G210">
        <f>+INDEX(Raw!$A:$L,MATCH(Data!$A210,Raw!$I:$I,1),11)</f>
        <v>7</v>
      </c>
      <c r="H210">
        <f>+INDEX(Raw!$A:$L,MATCH(Data!$A210,Raw!$I:$I,1),12)</f>
        <v>1</v>
      </c>
      <c r="I210" s="2">
        <f t="shared" si="8"/>
        <v>2</v>
      </c>
      <c r="J210" s="2">
        <f t="shared" si="8"/>
        <v>5.666666666666667</v>
      </c>
      <c r="K210" s="2">
        <f t="shared" si="9"/>
        <v>0.2</v>
      </c>
    </row>
    <row r="211" spans="1:11" x14ac:dyDescent="0.35">
      <c r="A211" s="1">
        <v>42010</v>
      </c>
      <c r="B211">
        <v>211.279999</v>
      </c>
      <c r="C211">
        <f>+INDEX(Raw!$A:$L,MATCH(Data!$A211,Raw!$C:$C,1),4)</f>
        <v>128.90285515215101</v>
      </c>
      <c r="D211" t="e">
        <f>+INDEX(Raw!$A:$L,MATCH(Data!$A211,Raw!$E:$E,1),6)</f>
        <v>#N/A</v>
      </c>
      <c r="E211">
        <f>+INDEX(Raw!$A:$L,MATCH(Data!$A211,Raw!$G:$G,1),8)</f>
        <v>2283.3798830000001</v>
      </c>
      <c r="F211">
        <f>+INDEX(Raw!$A:$L,MATCH(Data!$A211,Raw!$I:$I,1),10)</f>
        <v>2</v>
      </c>
      <c r="G211">
        <f>+INDEX(Raw!$A:$L,MATCH(Data!$A211,Raw!$I:$I,1),11)</f>
        <v>7</v>
      </c>
      <c r="H211">
        <f>+INDEX(Raw!$A:$L,MATCH(Data!$A211,Raw!$I:$I,1),12)</f>
        <v>1</v>
      </c>
      <c r="I211" s="2">
        <f t="shared" si="8"/>
        <v>2</v>
      </c>
      <c r="J211" s="2">
        <f t="shared" si="8"/>
        <v>6.333333333333333</v>
      </c>
      <c r="K211" s="2">
        <f t="shared" si="9"/>
        <v>0.4</v>
      </c>
    </row>
    <row r="212" spans="1:11" x14ac:dyDescent="0.35">
      <c r="A212" s="1">
        <v>42011</v>
      </c>
      <c r="B212">
        <v>210.949997</v>
      </c>
      <c r="C212">
        <f>+INDEX(Raw!$A:$L,MATCH(Data!$A212,Raw!$C:$C,1),4)</f>
        <v>128.90285515215101</v>
      </c>
      <c r="D212" t="e">
        <f>+INDEX(Raw!$A:$L,MATCH(Data!$A212,Raw!$E:$E,1),6)</f>
        <v>#N/A</v>
      </c>
      <c r="E212">
        <f>+INDEX(Raw!$A:$L,MATCH(Data!$A212,Raw!$G:$G,1),8)</f>
        <v>2300.4399410000001</v>
      </c>
      <c r="F212">
        <f>+INDEX(Raw!$A:$L,MATCH(Data!$A212,Raw!$I:$I,1),10)</f>
        <v>2</v>
      </c>
      <c r="G212">
        <f>+INDEX(Raw!$A:$L,MATCH(Data!$A212,Raw!$I:$I,1),11)</f>
        <v>7</v>
      </c>
      <c r="H212">
        <f>+INDEX(Raw!$A:$L,MATCH(Data!$A212,Raw!$I:$I,1),12)</f>
        <v>1</v>
      </c>
      <c r="I212" s="2">
        <f t="shared" si="8"/>
        <v>2</v>
      </c>
      <c r="J212" s="2">
        <f t="shared" si="8"/>
        <v>7</v>
      </c>
      <c r="K212" s="2">
        <f t="shared" si="9"/>
        <v>0.6</v>
      </c>
    </row>
    <row r="213" spans="1:11" x14ac:dyDescent="0.35">
      <c r="A213" s="1">
        <v>42012</v>
      </c>
      <c r="B213">
        <v>210.61999499999999</v>
      </c>
      <c r="C213">
        <f>+INDEX(Raw!$A:$L,MATCH(Data!$A213,Raw!$C:$C,1),4)</f>
        <v>128.90285515215101</v>
      </c>
      <c r="D213" t="e">
        <f>+INDEX(Raw!$A:$L,MATCH(Data!$A213,Raw!$E:$E,1),6)</f>
        <v>#N/A</v>
      </c>
      <c r="E213">
        <f>+INDEX(Raw!$A:$L,MATCH(Data!$A213,Raw!$G:$G,1),8)</f>
        <v>2354.9399410000001</v>
      </c>
      <c r="F213">
        <f>+INDEX(Raw!$A:$L,MATCH(Data!$A213,Raw!$I:$I,1),10)</f>
        <v>2</v>
      </c>
      <c r="G213">
        <f>+INDEX(Raw!$A:$L,MATCH(Data!$A213,Raw!$I:$I,1),11)</f>
        <v>7</v>
      </c>
      <c r="H213">
        <f>+INDEX(Raw!$A:$L,MATCH(Data!$A213,Raw!$I:$I,1),12)</f>
        <v>1</v>
      </c>
      <c r="I213" s="2">
        <f t="shared" si="8"/>
        <v>2</v>
      </c>
      <c r="J213" s="2">
        <f t="shared" si="8"/>
        <v>7</v>
      </c>
      <c r="K213" s="2">
        <f t="shared" si="9"/>
        <v>0.8</v>
      </c>
    </row>
    <row r="214" spans="1:11" x14ac:dyDescent="0.35">
      <c r="A214" s="1">
        <v>42013</v>
      </c>
      <c r="B214">
        <v>206.66000399999999</v>
      </c>
      <c r="C214">
        <f>+INDEX(Raw!$A:$L,MATCH(Data!$A214,Raw!$C:$C,1),4)</f>
        <v>128.90285515215101</v>
      </c>
      <c r="D214" t="e">
        <f>+INDEX(Raw!$A:$L,MATCH(Data!$A214,Raw!$E:$E,1),6)</f>
        <v>#N/A</v>
      </c>
      <c r="E214">
        <f>+INDEX(Raw!$A:$L,MATCH(Data!$A214,Raw!$G:$G,1),8)</f>
        <v>2350.070068</v>
      </c>
      <c r="F214">
        <f>+INDEX(Raw!$A:$L,MATCH(Data!$A214,Raw!$I:$I,1),10)</f>
        <v>2</v>
      </c>
      <c r="G214">
        <f>+INDEX(Raw!$A:$L,MATCH(Data!$A214,Raw!$I:$I,1),11)</f>
        <v>7</v>
      </c>
      <c r="H214">
        <f>+INDEX(Raw!$A:$L,MATCH(Data!$A214,Raw!$I:$I,1),12)</f>
        <v>1</v>
      </c>
      <c r="I214" s="2">
        <f t="shared" si="8"/>
        <v>2</v>
      </c>
      <c r="J214" s="2">
        <f t="shared" si="8"/>
        <v>7</v>
      </c>
      <c r="K214" s="2">
        <f t="shared" si="9"/>
        <v>1</v>
      </c>
    </row>
    <row r="215" spans="1:11" x14ac:dyDescent="0.35">
      <c r="A215" s="1">
        <v>42016</v>
      </c>
      <c r="B215">
        <v>202.21000699999999</v>
      </c>
      <c r="C215">
        <f>+INDEX(Raw!$A:$L,MATCH(Data!$A215,Raw!$C:$C,1),4)</f>
        <v>121.943212172088</v>
      </c>
      <c r="D215" t="e">
        <f>+INDEX(Raw!$A:$L,MATCH(Data!$A215,Raw!$E:$E,1),6)</f>
        <v>#N/A</v>
      </c>
      <c r="E215">
        <f>+INDEX(Raw!$A:$L,MATCH(Data!$A215,Raw!$G:$G,1),8)</f>
        <v>2314.3999020000001</v>
      </c>
      <c r="F215">
        <f>+INDEX(Raw!$A:$L,MATCH(Data!$A215,Raw!$I:$I,1),10)</f>
        <v>1</v>
      </c>
      <c r="G215">
        <f>+INDEX(Raw!$A:$L,MATCH(Data!$A215,Raw!$I:$I,1),11)</f>
        <v>7</v>
      </c>
      <c r="H215">
        <f>+INDEX(Raw!$A:$L,MATCH(Data!$A215,Raw!$I:$I,1),12)</f>
        <v>2</v>
      </c>
      <c r="I215" s="2">
        <f t="shared" si="8"/>
        <v>1.6666666666666667</v>
      </c>
      <c r="J215" s="2">
        <f t="shared" si="8"/>
        <v>7</v>
      </c>
      <c r="K215" s="2">
        <f t="shared" si="9"/>
        <v>1.2</v>
      </c>
    </row>
    <row r="216" spans="1:11" x14ac:dyDescent="0.35">
      <c r="A216" s="1">
        <v>42017</v>
      </c>
      <c r="B216">
        <v>204.25</v>
      </c>
      <c r="C216">
        <f>+INDEX(Raw!$A:$L,MATCH(Data!$A216,Raw!$C:$C,1),4)</f>
        <v>121.943212172088</v>
      </c>
      <c r="D216" t="e">
        <f>+INDEX(Raw!$A:$L,MATCH(Data!$A216,Raw!$E:$E,1),6)</f>
        <v>#N/A</v>
      </c>
      <c r="E216">
        <f>+INDEX(Raw!$A:$L,MATCH(Data!$A216,Raw!$G:$G,1),8)</f>
        <v>2298.73999</v>
      </c>
      <c r="F216">
        <f>+INDEX(Raw!$A:$L,MATCH(Data!$A216,Raw!$I:$I,1),10)</f>
        <v>1</v>
      </c>
      <c r="G216">
        <f>+INDEX(Raw!$A:$L,MATCH(Data!$A216,Raw!$I:$I,1),11)</f>
        <v>7</v>
      </c>
      <c r="H216">
        <f>+INDEX(Raw!$A:$L,MATCH(Data!$A216,Raw!$I:$I,1),12)</f>
        <v>2</v>
      </c>
      <c r="I216" s="2">
        <f t="shared" si="8"/>
        <v>1.3333333333333333</v>
      </c>
      <c r="J216" s="2">
        <f t="shared" si="8"/>
        <v>7</v>
      </c>
      <c r="K216" s="2">
        <f t="shared" si="9"/>
        <v>1.4</v>
      </c>
    </row>
    <row r="217" spans="1:11" x14ac:dyDescent="0.35">
      <c r="A217" s="1">
        <v>42018</v>
      </c>
      <c r="B217">
        <v>192.69000199999999</v>
      </c>
      <c r="C217">
        <f>+INDEX(Raw!$A:$L,MATCH(Data!$A217,Raw!$C:$C,1),4)</f>
        <v>116.61889513816</v>
      </c>
      <c r="D217" t="e">
        <f>+INDEX(Raw!$A:$L,MATCH(Data!$A217,Raw!$E:$E,1),6)</f>
        <v>#N/A</v>
      </c>
      <c r="E217">
        <f>+INDEX(Raw!$A:$L,MATCH(Data!$A217,Raw!$G:$G,1),8)</f>
        <v>2285.530029</v>
      </c>
      <c r="F217">
        <f>+INDEX(Raw!$A:$L,MATCH(Data!$A217,Raw!$I:$I,1),10)</f>
        <v>1</v>
      </c>
      <c r="G217">
        <f>+INDEX(Raw!$A:$L,MATCH(Data!$A217,Raw!$I:$I,1),11)</f>
        <v>7</v>
      </c>
      <c r="H217">
        <f>+INDEX(Raw!$A:$L,MATCH(Data!$A217,Raw!$I:$I,1),12)</f>
        <v>2</v>
      </c>
      <c r="I217" s="2">
        <f t="shared" si="8"/>
        <v>1</v>
      </c>
      <c r="J217" s="2">
        <f t="shared" si="8"/>
        <v>7</v>
      </c>
      <c r="K217" s="2">
        <f t="shared" si="9"/>
        <v>1.6</v>
      </c>
    </row>
    <row r="218" spans="1:11" x14ac:dyDescent="0.35">
      <c r="A218" s="1">
        <v>42019</v>
      </c>
      <c r="B218">
        <v>191.86999499999999</v>
      </c>
      <c r="C218">
        <f>+INDEX(Raw!$A:$L,MATCH(Data!$A218,Raw!$C:$C,1),4)</f>
        <v>140.90818108229601</v>
      </c>
      <c r="D218" t="e">
        <f>+INDEX(Raw!$A:$L,MATCH(Data!$A218,Raw!$E:$E,1),6)</f>
        <v>#N/A</v>
      </c>
      <c r="E218">
        <f>+INDEX(Raw!$A:$L,MATCH(Data!$A218,Raw!$G:$G,1),8)</f>
        <v>2257.669922</v>
      </c>
      <c r="F218">
        <f>+INDEX(Raw!$A:$L,MATCH(Data!$A218,Raw!$I:$I,1),10)</f>
        <v>1</v>
      </c>
      <c r="G218">
        <f>+INDEX(Raw!$A:$L,MATCH(Data!$A218,Raw!$I:$I,1),11)</f>
        <v>7</v>
      </c>
      <c r="H218">
        <f>+INDEX(Raw!$A:$L,MATCH(Data!$A218,Raw!$I:$I,1),12)</f>
        <v>2</v>
      </c>
      <c r="I218" s="2">
        <f t="shared" si="8"/>
        <v>1</v>
      </c>
      <c r="J218" s="2">
        <f t="shared" si="8"/>
        <v>7</v>
      </c>
      <c r="K218" s="2">
        <f t="shared" si="9"/>
        <v>1.8</v>
      </c>
    </row>
    <row r="219" spans="1:11" x14ac:dyDescent="0.35">
      <c r="A219" s="1">
        <v>42020</v>
      </c>
      <c r="B219">
        <v>193.070007</v>
      </c>
      <c r="C219">
        <f>+INDEX(Raw!$A:$L,MATCH(Data!$A219,Raw!$C:$C,1),4)</f>
        <v>140.90818108229601</v>
      </c>
      <c r="D219" t="e">
        <f>+INDEX(Raw!$A:$L,MATCH(Data!$A219,Raw!$E:$E,1),6)</f>
        <v>#N/A</v>
      </c>
      <c r="E219">
        <f>+INDEX(Raw!$A:$L,MATCH(Data!$A219,Raw!$G:$G,1),8)</f>
        <v>2292.429932</v>
      </c>
      <c r="F219">
        <f>+INDEX(Raw!$A:$L,MATCH(Data!$A219,Raw!$I:$I,1),10)</f>
        <v>1</v>
      </c>
      <c r="G219">
        <f>+INDEX(Raw!$A:$L,MATCH(Data!$A219,Raw!$I:$I,1),11)</f>
        <v>7</v>
      </c>
      <c r="H219">
        <f>+INDEX(Raw!$A:$L,MATCH(Data!$A219,Raw!$I:$I,1),12)</f>
        <v>2</v>
      </c>
      <c r="I219" s="2">
        <f t="shared" si="8"/>
        <v>1</v>
      </c>
      <c r="J219" s="2">
        <f t="shared" si="8"/>
        <v>7</v>
      </c>
      <c r="K219" s="2">
        <f t="shared" si="9"/>
        <v>2</v>
      </c>
    </row>
    <row r="220" spans="1:11" x14ac:dyDescent="0.35">
      <c r="A220" s="1">
        <v>42024</v>
      </c>
      <c r="B220">
        <v>191.929993</v>
      </c>
      <c r="C220">
        <f>+INDEX(Raw!$A:$L,MATCH(Data!$A220,Raw!$C:$C,1),4)</f>
        <v>140.90818108229601</v>
      </c>
      <c r="D220" t="e">
        <f>+INDEX(Raw!$A:$L,MATCH(Data!$A220,Raw!$E:$E,1),6)</f>
        <v>#N/A</v>
      </c>
      <c r="E220">
        <f>+INDEX(Raw!$A:$L,MATCH(Data!$A220,Raw!$G:$G,1),8)</f>
        <v>2306.429932</v>
      </c>
      <c r="F220">
        <f>+INDEX(Raw!$A:$L,MATCH(Data!$A220,Raw!$I:$I,1),10)</f>
        <v>2</v>
      </c>
      <c r="G220">
        <f>+INDEX(Raw!$A:$L,MATCH(Data!$A220,Raw!$I:$I,1),11)</f>
        <v>6</v>
      </c>
      <c r="H220">
        <f>+INDEX(Raw!$A:$L,MATCH(Data!$A220,Raw!$I:$I,1),12)</f>
        <v>1</v>
      </c>
      <c r="I220" s="2">
        <f t="shared" si="8"/>
        <v>1.3333333333333333</v>
      </c>
      <c r="J220" s="2">
        <f t="shared" si="8"/>
        <v>6.666666666666667</v>
      </c>
      <c r="K220" s="2">
        <f t="shared" si="9"/>
        <v>1.8</v>
      </c>
    </row>
    <row r="221" spans="1:11" x14ac:dyDescent="0.35">
      <c r="A221" s="1">
        <v>42025</v>
      </c>
      <c r="B221">
        <v>196.570007</v>
      </c>
      <c r="C221">
        <f>+INDEX(Raw!$A:$L,MATCH(Data!$A221,Raw!$C:$C,1),4)</f>
        <v>140.90818108229601</v>
      </c>
      <c r="D221" t="e">
        <f>+INDEX(Raw!$A:$L,MATCH(Data!$A221,Raw!$E:$E,1),6)</f>
        <v>#N/A</v>
      </c>
      <c r="E221">
        <f>+INDEX(Raw!$A:$L,MATCH(Data!$A221,Raw!$G:$G,1),8)</f>
        <v>2317.679932</v>
      </c>
      <c r="F221">
        <f>+INDEX(Raw!$A:$L,MATCH(Data!$A221,Raw!$I:$I,1),10)</f>
        <v>2</v>
      </c>
      <c r="G221">
        <f>+INDEX(Raw!$A:$L,MATCH(Data!$A221,Raw!$I:$I,1),11)</f>
        <v>6</v>
      </c>
      <c r="H221">
        <f>+INDEX(Raw!$A:$L,MATCH(Data!$A221,Raw!$I:$I,1),12)</f>
        <v>1</v>
      </c>
      <c r="I221" s="2">
        <f t="shared" si="8"/>
        <v>1.6666666666666667</v>
      </c>
      <c r="J221" s="2">
        <f t="shared" si="8"/>
        <v>6.333333333333333</v>
      </c>
      <c r="K221" s="2">
        <f t="shared" si="9"/>
        <v>1.6</v>
      </c>
    </row>
    <row r="222" spans="1:11" x14ac:dyDescent="0.35">
      <c r="A222" s="1">
        <v>42026</v>
      </c>
      <c r="B222">
        <v>201.61999499999999</v>
      </c>
      <c r="C222">
        <f>+INDEX(Raw!$A:$L,MATCH(Data!$A222,Raw!$C:$C,1),4)</f>
        <v>124.999261490031</v>
      </c>
      <c r="D222" t="e">
        <f>+INDEX(Raw!$A:$L,MATCH(Data!$A222,Raw!$E:$E,1),6)</f>
        <v>#N/A</v>
      </c>
      <c r="E222">
        <f>+INDEX(Raw!$A:$L,MATCH(Data!$A222,Raw!$G:$G,1),8)</f>
        <v>2344.6201169999999</v>
      </c>
      <c r="F222">
        <f>+INDEX(Raw!$A:$L,MATCH(Data!$A222,Raw!$I:$I,1),10)</f>
        <v>2</v>
      </c>
      <c r="G222">
        <f>+INDEX(Raw!$A:$L,MATCH(Data!$A222,Raw!$I:$I,1),11)</f>
        <v>6</v>
      </c>
      <c r="H222">
        <f>+INDEX(Raw!$A:$L,MATCH(Data!$A222,Raw!$I:$I,1),12)</f>
        <v>1</v>
      </c>
      <c r="I222" s="2">
        <f t="shared" si="8"/>
        <v>2</v>
      </c>
      <c r="J222" s="2">
        <f t="shared" si="8"/>
        <v>6</v>
      </c>
      <c r="K222" s="2">
        <f t="shared" si="9"/>
        <v>1.4</v>
      </c>
    </row>
    <row r="223" spans="1:11" x14ac:dyDescent="0.35">
      <c r="A223" s="1">
        <v>42027</v>
      </c>
      <c r="B223">
        <v>201.28999300000001</v>
      </c>
      <c r="C223">
        <f>+INDEX(Raw!$A:$L,MATCH(Data!$A223,Raw!$C:$C,1),4)</f>
        <v>124.999261490031</v>
      </c>
      <c r="D223" t="e">
        <f>+INDEX(Raw!$A:$L,MATCH(Data!$A223,Raw!$E:$E,1),6)</f>
        <v>#N/A</v>
      </c>
      <c r="E223">
        <f>+INDEX(Raw!$A:$L,MATCH(Data!$A223,Raw!$G:$G,1),8)</f>
        <v>2343.3000489999999</v>
      </c>
      <c r="F223">
        <f>+INDEX(Raw!$A:$L,MATCH(Data!$A223,Raw!$I:$I,1),10)</f>
        <v>2</v>
      </c>
      <c r="G223">
        <f>+INDEX(Raw!$A:$L,MATCH(Data!$A223,Raw!$I:$I,1),11)</f>
        <v>6</v>
      </c>
      <c r="H223">
        <f>+INDEX(Raw!$A:$L,MATCH(Data!$A223,Raw!$I:$I,1),12)</f>
        <v>1</v>
      </c>
      <c r="I223" s="2">
        <f t="shared" si="8"/>
        <v>2</v>
      </c>
      <c r="J223" s="2">
        <f t="shared" si="8"/>
        <v>6</v>
      </c>
      <c r="K223" s="2">
        <f t="shared" si="9"/>
        <v>1.2</v>
      </c>
    </row>
    <row r="224" spans="1:11" x14ac:dyDescent="0.35">
      <c r="A224" s="1">
        <v>42030</v>
      </c>
      <c r="B224">
        <v>206.550003</v>
      </c>
      <c r="C224">
        <f>+INDEX(Raw!$A:$L,MATCH(Data!$A224,Raw!$C:$C,1),4)</f>
        <v>130.25566631689401</v>
      </c>
      <c r="D224" t="e">
        <f>+INDEX(Raw!$A:$L,MATCH(Data!$A224,Raw!$E:$E,1),6)</f>
        <v>#N/A</v>
      </c>
      <c r="E224">
        <f>+INDEX(Raw!$A:$L,MATCH(Data!$A224,Raw!$G:$G,1),8)</f>
        <v>2333.0500489999999</v>
      </c>
      <c r="F224">
        <f>+INDEX(Raw!$A:$L,MATCH(Data!$A224,Raw!$I:$I,1),10)</f>
        <v>2</v>
      </c>
      <c r="G224">
        <f>+INDEX(Raw!$A:$L,MATCH(Data!$A224,Raw!$I:$I,1),11)</f>
        <v>8</v>
      </c>
      <c r="H224">
        <f>+INDEX(Raw!$A:$L,MATCH(Data!$A224,Raw!$I:$I,1),12)</f>
        <v>1</v>
      </c>
      <c r="I224" s="2">
        <f t="shared" si="8"/>
        <v>2</v>
      </c>
      <c r="J224" s="2">
        <f t="shared" si="8"/>
        <v>6.666666666666667</v>
      </c>
      <c r="K224" s="2">
        <f t="shared" si="9"/>
        <v>1</v>
      </c>
    </row>
    <row r="225" spans="1:11" x14ac:dyDescent="0.35">
      <c r="A225" s="1">
        <v>42031</v>
      </c>
      <c r="B225">
        <v>205.979996</v>
      </c>
      <c r="C225">
        <f>+INDEX(Raw!$A:$L,MATCH(Data!$A225,Raw!$C:$C,1),4)</f>
        <v>130.25566631689401</v>
      </c>
      <c r="D225" t="e">
        <f>+INDEX(Raw!$A:$L,MATCH(Data!$A225,Raw!$E:$E,1),6)</f>
        <v>#N/A</v>
      </c>
      <c r="E225">
        <f>+INDEX(Raw!$A:$L,MATCH(Data!$A225,Raw!$G:$G,1),8)</f>
        <v>2278.0900879999999</v>
      </c>
      <c r="F225">
        <f>+INDEX(Raw!$A:$L,MATCH(Data!$A225,Raw!$I:$I,1),10)</f>
        <v>2</v>
      </c>
      <c r="G225">
        <f>+INDEX(Raw!$A:$L,MATCH(Data!$A225,Raw!$I:$I,1),11)</f>
        <v>8</v>
      </c>
      <c r="H225">
        <f>+INDEX(Raw!$A:$L,MATCH(Data!$A225,Raw!$I:$I,1),12)</f>
        <v>1</v>
      </c>
      <c r="I225" s="2">
        <f t="shared" si="8"/>
        <v>2</v>
      </c>
      <c r="J225" s="2">
        <f t="shared" si="8"/>
        <v>7.333333333333333</v>
      </c>
      <c r="K225" s="2">
        <f t="shared" si="9"/>
        <v>1</v>
      </c>
    </row>
    <row r="226" spans="1:11" x14ac:dyDescent="0.35">
      <c r="A226" s="1">
        <v>42032</v>
      </c>
      <c r="B226">
        <v>199.36999499999999</v>
      </c>
      <c r="C226">
        <f>+INDEX(Raw!$A:$L,MATCH(Data!$A226,Raw!$C:$C,1),4)</f>
        <v>130.25566631689401</v>
      </c>
      <c r="D226" t="e">
        <f>+INDEX(Raw!$A:$L,MATCH(Data!$A226,Raw!$E:$E,1),6)</f>
        <v>#N/A</v>
      </c>
      <c r="E226">
        <f>+INDEX(Raw!$A:$L,MATCH(Data!$A226,Raw!$G:$G,1),8)</f>
        <v>2254.9499510000001</v>
      </c>
      <c r="F226">
        <f>+INDEX(Raw!$A:$L,MATCH(Data!$A226,Raw!$I:$I,1),10)</f>
        <v>2</v>
      </c>
      <c r="G226">
        <f>+INDEX(Raw!$A:$L,MATCH(Data!$A226,Raw!$I:$I,1),11)</f>
        <v>8</v>
      </c>
      <c r="H226">
        <f>+INDEX(Raw!$A:$L,MATCH(Data!$A226,Raw!$I:$I,1),12)</f>
        <v>1</v>
      </c>
      <c r="I226" s="2">
        <f t="shared" si="8"/>
        <v>2</v>
      </c>
      <c r="J226" s="2">
        <f t="shared" si="8"/>
        <v>8</v>
      </c>
      <c r="K226" s="2">
        <f t="shared" si="9"/>
        <v>1</v>
      </c>
    </row>
    <row r="227" spans="1:11" x14ac:dyDescent="0.35">
      <c r="A227" s="1">
        <v>42033</v>
      </c>
      <c r="B227">
        <v>205.199997</v>
      </c>
      <c r="C227">
        <f>+INDEX(Raw!$A:$L,MATCH(Data!$A227,Raw!$C:$C,1),4)</f>
        <v>130.25566631689401</v>
      </c>
      <c r="D227" t="e">
        <f>+INDEX(Raw!$A:$L,MATCH(Data!$A227,Raw!$E:$E,1),6)</f>
        <v>#N/A</v>
      </c>
      <c r="E227">
        <f>+INDEX(Raw!$A:$L,MATCH(Data!$A227,Raw!$G:$G,1),8)</f>
        <v>2271.709961</v>
      </c>
      <c r="F227">
        <f>+INDEX(Raw!$A:$L,MATCH(Data!$A227,Raw!$I:$I,1),10)</f>
        <v>2</v>
      </c>
      <c r="G227">
        <f>+INDEX(Raw!$A:$L,MATCH(Data!$A227,Raw!$I:$I,1),11)</f>
        <v>8</v>
      </c>
      <c r="H227">
        <f>+INDEX(Raw!$A:$L,MATCH(Data!$A227,Raw!$I:$I,1),12)</f>
        <v>1</v>
      </c>
      <c r="I227" s="2">
        <f t="shared" si="8"/>
        <v>2</v>
      </c>
      <c r="J227" s="2">
        <f t="shared" si="8"/>
        <v>8</v>
      </c>
      <c r="K227" s="2">
        <f t="shared" si="9"/>
        <v>1</v>
      </c>
    </row>
    <row r="228" spans="1:11" x14ac:dyDescent="0.35">
      <c r="A228" s="1">
        <v>42034</v>
      </c>
      <c r="B228">
        <v>203.60000600000001</v>
      </c>
      <c r="C228">
        <f>+INDEX(Raw!$A:$L,MATCH(Data!$A228,Raw!$C:$C,1),4)</f>
        <v>130.25566631689401</v>
      </c>
      <c r="D228" t="e">
        <f>+INDEX(Raw!$A:$L,MATCH(Data!$A228,Raw!$E:$E,1),6)</f>
        <v>#N/A</v>
      </c>
      <c r="E228">
        <f>+INDEX(Raw!$A:$L,MATCH(Data!$A228,Raw!$G:$G,1),8)</f>
        <v>2229.540039</v>
      </c>
      <c r="F228">
        <f>+INDEX(Raw!$A:$L,MATCH(Data!$A228,Raw!$I:$I,1),10)</f>
        <v>2</v>
      </c>
      <c r="G228">
        <f>+INDEX(Raw!$A:$L,MATCH(Data!$A228,Raw!$I:$I,1),11)</f>
        <v>8</v>
      </c>
      <c r="H228">
        <f>+INDEX(Raw!$A:$L,MATCH(Data!$A228,Raw!$I:$I,1),12)</f>
        <v>1</v>
      </c>
      <c r="I228" s="2">
        <f t="shared" si="8"/>
        <v>2</v>
      </c>
      <c r="J228" s="2">
        <f t="shared" si="8"/>
        <v>8</v>
      </c>
      <c r="K228" s="2">
        <f t="shared" si="9"/>
        <v>1</v>
      </c>
    </row>
    <row r="229" spans="1:11" x14ac:dyDescent="0.35">
      <c r="A229" s="1">
        <v>42037</v>
      </c>
      <c r="B229">
        <v>210.94000199999999</v>
      </c>
      <c r="C229">
        <f>+INDEX(Raw!$A:$L,MATCH(Data!$A229,Raw!$C:$C,1),4)</f>
        <v>121.47869267576</v>
      </c>
      <c r="D229" t="e">
        <f>+INDEX(Raw!$A:$L,MATCH(Data!$A229,Raw!$E:$E,1),6)</f>
        <v>#N/A</v>
      </c>
      <c r="E229">
        <f>+INDEX(Raw!$A:$L,MATCH(Data!$A229,Raw!$G:$G,1),8)</f>
        <v>2243.1499020000001</v>
      </c>
      <c r="F229">
        <f>+INDEX(Raw!$A:$L,MATCH(Data!$A229,Raw!$I:$I,1),10)</f>
        <v>2</v>
      </c>
      <c r="G229">
        <f>+INDEX(Raw!$A:$L,MATCH(Data!$A229,Raw!$I:$I,1),11)</f>
        <v>5</v>
      </c>
      <c r="H229">
        <f>+INDEX(Raw!$A:$L,MATCH(Data!$A229,Raw!$I:$I,1),12)</f>
        <v>0</v>
      </c>
      <c r="I229" s="2">
        <f t="shared" si="8"/>
        <v>2</v>
      </c>
      <c r="J229" s="2">
        <f t="shared" si="8"/>
        <v>7</v>
      </c>
      <c r="K229" s="2">
        <f t="shared" si="9"/>
        <v>0.8</v>
      </c>
    </row>
    <row r="230" spans="1:11" x14ac:dyDescent="0.35">
      <c r="A230" s="1">
        <v>42038</v>
      </c>
      <c r="B230">
        <v>218.36000100000001</v>
      </c>
      <c r="C230">
        <f>+INDEX(Raw!$A:$L,MATCH(Data!$A230,Raw!$C:$C,1),4)</f>
        <v>121.47869267576</v>
      </c>
      <c r="D230" t="e">
        <f>+INDEX(Raw!$A:$L,MATCH(Data!$A230,Raw!$E:$E,1),6)</f>
        <v>#N/A</v>
      </c>
      <c r="E230">
        <f>+INDEX(Raw!$A:$L,MATCH(Data!$A230,Raw!$G:$G,1),8)</f>
        <v>2280.5</v>
      </c>
      <c r="F230">
        <f>+INDEX(Raw!$A:$L,MATCH(Data!$A230,Raw!$I:$I,1),10)</f>
        <v>2</v>
      </c>
      <c r="G230">
        <f>+INDEX(Raw!$A:$L,MATCH(Data!$A230,Raw!$I:$I,1),11)</f>
        <v>5</v>
      </c>
      <c r="H230">
        <f>+INDEX(Raw!$A:$L,MATCH(Data!$A230,Raw!$I:$I,1),12)</f>
        <v>0</v>
      </c>
      <c r="I230" s="2">
        <f t="shared" si="8"/>
        <v>2</v>
      </c>
      <c r="J230" s="2">
        <f t="shared" si="8"/>
        <v>6</v>
      </c>
      <c r="K230" s="2">
        <f t="shared" si="9"/>
        <v>0.6</v>
      </c>
    </row>
    <row r="231" spans="1:11" x14ac:dyDescent="0.35">
      <c r="A231" s="1">
        <v>42039</v>
      </c>
      <c r="B231">
        <v>218.550003</v>
      </c>
      <c r="C231">
        <f>+INDEX(Raw!$A:$L,MATCH(Data!$A231,Raw!$C:$C,1),4)</f>
        <v>121.47869267576</v>
      </c>
      <c r="D231" t="e">
        <f>+INDEX(Raw!$A:$L,MATCH(Data!$A231,Raw!$E:$E,1),6)</f>
        <v>#N/A</v>
      </c>
      <c r="E231">
        <f>+INDEX(Raw!$A:$L,MATCH(Data!$A231,Raw!$G:$G,1),8)</f>
        <v>2286.830078</v>
      </c>
      <c r="F231">
        <f>+INDEX(Raw!$A:$L,MATCH(Data!$A231,Raw!$I:$I,1),10)</f>
        <v>2</v>
      </c>
      <c r="G231">
        <f>+INDEX(Raw!$A:$L,MATCH(Data!$A231,Raw!$I:$I,1),11)</f>
        <v>5</v>
      </c>
      <c r="H231">
        <f>+INDEX(Raw!$A:$L,MATCH(Data!$A231,Raw!$I:$I,1),12)</f>
        <v>0</v>
      </c>
      <c r="I231" s="2">
        <f t="shared" si="8"/>
        <v>2</v>
      </c>
      <c r="J231" s="2">
        <f t="shared" si="8"/>
        <v>5</v>
      </c>
      <c r="K231" s="2">
        <f t="shared" si="9"/>
        <v>0.4</v>
      </c>
    </row>
    <row r="232" spans="1:11" x14ac:dyDescent="0.35">
      <c r="A232" s="1">
        <v>42040</v>
      </c>
      <c r="B232">
        <v>220.990005</v>
      </c>
      <c r="C232">
        <f>+INDEX(Raw!$A:$L,MATCH(Data!$A232,Raw!$C:$C,1),4)</f>
        <v>121.47869267576</v>
      </c>
      <c r="D232" t="e">
        <f>+INDEX(Raw!$A:$L,MATCH(Data!$A232,Raw!$E:$E,1),6)</f>
        <v>#N/A</v>
      </c>
      <c r="E232">
        <f>+INDEX(Raw!$A:$L,MATCH(Data!$A232,Raw!$G:$G,1),8)</f>
        <v>2303.320068</v>
      </c>
      <c r="F232">
        <f>+INDEX(Raw!$A:$L,MATCH(Data!$A232,Raw!$I:$I,1),10)</f>
        <v>2</v>
      </c>
      <c r="G232">
        <f>+INDEX(Raw!$A:$L,MATCH(Data!$A232,Raw!$I:$I,1),11)</f>
        <v>5</v>
      </c>
      <c r="H232">
        <f>+INDEX(Raw!$A:$L,MATCH(Data!$A232,Raw!$I:$I,1),12)</f>
        <v>0</v>
      </c>
      <c r="I232" s="2">
        <f t="shared" si="8"/>
        <v>2</v>
      </c>
      <c r="J232" s="2">
        <f t="shared" si="8"/>
        <v>5</v>
      </c>
      <c r="K232" s="2">
        <f t="shared" si="9"/>
        <v>0.2</v>
      </c>
    </row>
    <row r="233" spans="1:11" x14ac:dyDescent="0.35">
      <c r="A233" s="1">
        <v>42041</v>
      </c>
      <c r="B233">
        <v>217.36000100000001</v>
      </c>
      <c r="C233">
        <f>+INDEX(Raw!$A:$L,MATCH(Data!$A233,Raw!$C:$C,1),4)</f>
        <v>121.47869267576</v>
      </c>
      <c r="D233" t="e">
        <f>+INDEX(Raw!$A:$L,MATCH(Data!$A233,Raw!$E:$E,1),6)</f>
        <v>#N/A</v>
      </c>
      <c r="E233">
        <f>+INDEX(Raw!$A:$L,MATCH(Data!$A233,Raw!$G:$G,1),8)</f>
        <v>2290.919922</v>
      </c>
      <c r="F233">
        <f>+INDEX(Raw!$A:$L,MATCH(Data!$A233,Raw!$I:$I,1),10)</f>
        <v>2</v>
      </c>
      <c r="G233">
        <f>+INDEX(Raw!$A:$L,MATCH(Data!$A233,Raw!$I:$I,1),11)</f>
        <v>5</v>
      </c>
      <c r="H233">
        <f>+INDEX(Raw!$A:$L,MATCH(Data!$A233,Raw!$I:$I,1),12)</f>
        <v>0</v>
      </c>
      <c r="I233" s="2">
        <f t="shared" si="8"/>
        <v>2</v>
      </c>
      <c r="J233" s="2">
        <f t="shared" si="8"/>
        <v>5</v>
      </c>
      <c r="K233" s="2">
        <f t="shared" si="9"/>
        <v>0</v>
      </c>
    </row>
    <row r="234" spans="1:11" x14ac:dyDescent="0.35">
      <c r="A234" s="1">
        <v>42044</v>
      </c>
      <c r="B234">
        <v>217.479996</v>
      </c>
      <c r="C234">
        <f>+INDEX(Raw!$A:$L,MATCH(Data!$A234,Raw!$C:$C,1),4)</f>
        <v>121.47869267576</v>
      </c>
      <c r="D234" t="e">
        <f>+INDEX(Raw!$A:$L,MATCH(Data!$A234,Raw!$E:$E,1),6)</f>
        <v>#N/A</v>
      </c>
      <c r="E234">
        <f>+INDEX(Raw!$A:$L,MATCH(Data!$A234,Raw!$G:$G,1),8)</f>
        <v>2281.179932</v>
      </c>
      <c r="F234">
        <f>+INDEX(Raw!$A:$L,MATCH(Data!$A234,Raw!$I:$I,1),10)</f>
        <v>3</v>
      </c>
      <c r="G234">
        <f>+INDEX(Raw!$A:$L,MATCH(Data!$A234,Raw!$I:$I,1),11)</f>
        <v>6</v>
      </c>
      <c r="H234">
        <f>+INDEX(Raw!$A:$L,MATCH(Data!$A234,Raw!$I:$I,1),12)</f>
        <v>1</v>
      </c>
      <c r="I234" s="2">
        <f t="shared" si="8"/>
        <v>2.3333333333333335</v>
      </c>
      <c r="J234" s="2">
        <f t="shared" si="8"/>
        <v>5.333333333333333</v>
      </c>
      <c r="K234" s="2">
        <f t="shared" si="9"/>
        <v>0.2</v>
      </c>
    </row>
    <row r="235" spans="1:11" x14ac:dyDescent="0.35">
      <c r="A235" s="1">
        <v>42045</v>
      </c>
      <c r="B235">
        <v>216.28999300000001</v>
      </c>
      <c r="C235">
        <f>+INDEX(Raw!$A:$L,MATCH(Data!$A235,Raw!$C:$C,1),4)</f>
        <v>118.03146904512001</v>
      </c>
      <c r="D235" t="e">
        <f>+INDEX(Raw!$A:$L,MATCH(Data!$A235,Raw!$E:$E,1),6)</f>
        <v>#N/A</v>
      </c>
      <c r="E235">
        <f>+INDEX(Raw!$A:$L,MATCH(Data!$A235,Raw!$G:$G,1),8)</f>
        <v>2327.5200199999999</v>
      </c>
      <c r="F235">
        <f>+INDEX(Raw!$A:$L,MATCH(Data!$A235,Raw!$I:$I,1),10)</f>
        <v>3</v>
      </c>
      <c r="G235">
        <f>+INDEX(Raw!$A:$L,MATCH(Data!$A235,Raw!$I:$I,1),11)</f>
        <v>6</v>
      </c>
      <c r="H235">
        <f>+INDEX(Raw!$A:$L,MATCH(Data!$A235,Raw!$I:$I,1),12)</f>
        <v>1</v>
      </c>
      <c r="I235" s="2">
        <f t="shared" si="8"/>
        <v>2.6666666666666665</v>
      </c>
      <c r="J235" s="2">
        <f t="shared" si="8"/>
        <v>5.666666666666667</v>
      </c>
      <c r="K235" s="2">
        <f t="shared" si="9"/>
        <v>0.4</v>
      </c>
    </row>
    <row r="236" spans="1:11" x14ac:dyDescent="0.35">
      <c r="A236" s="1">
        <v>42046</v>
      </c>
      <c r="B236">
        <v>212.800003</v>
      </c>
      <c r="C236">
        <f>+INDEX(Raw!$A:$L,MATCH(Data!$A236,Raw!$C:$C,1),4)</f>
        <v>118.03146904512001</v>
      </c>
      <c r="D236" t="e">
        <f>+INDEX(Raw!$A:$L,MATCH(Data!$A236,Raw!$E:$E,1),6)</f>
        <v>#N/A</v>
      </c>
      <c r="E236">
        <f>+INDEX(Raw!$A:$L,MATCH(Data!$A236,Raw!$G:$G,1),8)</f>
        <v>2334.5900879999999</v>
      </c>
      <c r="F236">
        <f>+INDEX(Raw!$A:$L,MATCH(Data!$A236,Raw!$I:$I,1),10)</f>
        <v>3</v>
      </c>
      <c r="G236">
        <f>+INDEX(Raw!$A:$L,MATCH(Data!$A236,Raw!$I:$I,1),11)</f>
        <v>6</v>
      </c>
      <c r="H236">
        <f>+INDEX(Raw!$A:$L,MATCH(Data!$A236,Raw!$I:$I,1),12)</f>
        <v>1</v>
      </c>
      <c r="I236" s="2">
        <f t="shared" si="8"/>
        <v>3</v>
      </c>
      <c r="J236" s="2">
        <f t="shared" si="8"/>
        <v>6</v>
      </c>
      <c r="K236" s="2">
        <f t="shared" si="9"/>
        <v>0.6</v>
      </c>
    </row>
    <row r="237" spans="1:11" x14ac:dyDescent="0.35">
      <c r="A237" s="1">
        <v>42047</v>
      </c>
      <c r="B237">
        <v>202.88000500000001</v>
      </c>
      <c r="C237">
        <f>+INDEX(Raw!$A:$L,MATCH(Data!$A237,Raw!$C:$C,1),4)</f>
        <v>118.03146904512001</v>
      </c>
      <c r="D237" t="e">
        <f>+INDEX(Raw!$A:$L,MATCH(Data!$A237,Raw!$E:$E,1),6)</f>
        <v>#N/A</v>
      </c>
      <c r="E237">
        <f>+INDEX(Raw!$A:$L,MATCH(Data!$A237,Raw!$G:$G,1),8)</f>
        <v>2372.830078</v>
      </c>
      <c r="F237">
        <f>+INDEX(Raw!$A:$L,MATCH(Data!$A237,Raw!$I:$I,1),10)</f>
        <v>3</v>
      </c>
      <c r="G237">
        <f>+INDEX(Raw!$A:$L,MATCH(Data!$A237,Raw!$I:$I,1),11)</f>
        <v>6</v>
      </c>
      <c r="H237">
        <f>+INDEX(Raw!$A:$L,MATCH(Data!$A237,Raw!$I:$I,1),12)</f>
        <v>1</v>
      </c>
      <c r="I237" s="2">
        <f t="shared" si="8"/>
        <v>3</v>
      </c>
      <c r="J237" s="2">
        <f t="shared" si="8"/>
        <v>6</v>
      </c>
      <c r="K237" s="2">
        <f t="shared" si="9"/>
        <v>0.8</v>
      </c>
    </row>
    <row r="238" spans="1:11" x14ac:dyDescent="0.35">
      <c r="A238" s="1">
        <v>42048</v>
      </c>
      <c r="B238">
        <v>203.770004</v>
      </c>
      <c r="C238">
        <f>+INDEX(Raw!$A:$L,MATCH(Data!$A238,Raw!$C:$C,1),4)</f>
        <v>118.03146904512001</v>
      </c>
      <c r="D238" t="e">
        <f>+INDEX(Raw!$A:$L,MATCH(Data!$A238,Raw!$E:$E,1),6)</f>
        <v>#N/A</v>
      </c>
      <c r="E238">
        <f>+INDEX(Raw!$A:$L,MATCH(Data!$A238,Raw!$G:$G,1),8)</f>
        <v>2394.360107</v>
      </c>
      <c r="F238">
        <f>+INDEX(Raw!$A:$L,MATCH(Data!$A238,Raw!$I:$I,1),10)</f>
        <v>3</v>
      </c>
      <c r="G238">
        <f>+INDEX(Raw!$A:$L,MATCH(Data!$A238,Raw!$I:$I,1),11)</f>
        <v>6</v>
      </c>
      <c r="H238">
        <f>+INDEX(Raw!$A:$L,MATCH(Data!$A238,Raw!$I:$I,1),12)</f>
        <v>1</v>
      </c>
      <c r="I238" s="2">
        <f t="shared" si="8"/>
        <v>3</v>
      </c>
      <c r="J238" s="2">
        <f t="shared" si="8"/>
        <v>6</v>
      </c>
      <c r="K238" s="2">
        <f t="shared" si="9"/>
        <v>1</v>
      </c>
    </row>
    <row r="239" spans="1:11" x14ac:dyDescent="0.35">
      <c r="A239" s="1">
        <v>42052</v>
      </c>
      <c r="B239">
        <v>204.35000600000001</v>
      </c>
      <c r="C239">
        <f>+INDEX(Raw!$A:$L,MATCH(Data!$A239,Raw!$C:$C,1),4)</f>
        <v>112.245349003147</v>
      </c>
      <c r="D239" t="e">
        <f>+INDEX(Raw!$A:$L,MATCH(Data!$A239,Raw!$E:$E,1),6)</f>
        <v>#N/A</v>
      </c>
      <c r="E239">
        <f>+INDEX(Raw!$A:$L,MATCH(Data!$A239,Raw!$G:$G,1),8)</f>
        <v>2394.76001</v>
      </c>
      <c r="F239">
        <f>+INDEX(Raw!$A:$L,MATCH(Data!$A239,Raw!$I:$I,1),10)</f>
        <v>2</v>
      </c>
      <c r="G239">
        <f>+INDEX(Raw!$A:$L,MATCH(Data!$A239,Raw!$I:$I,1),11)</f>
        <v>5</v>
      </c>
      <c r="H239">
        <f>+INDEX(Raw!$A:$L,MATCH(Data!$A239,Raw!$I:$I,1),12)</f>
        <v>1</v>
      </c>
      <c r="I239" s="2">
        <f t="shared" si="8"/>
        <v>2.6666666666666665</v>
      </c>
      <c r="J239" s="2">
        <f t="shared" si="8"/>
        <v>5.666666666666667</v>
      </c>
      <c r="K239" s="2">
        <f t="shared" si="9"/>
        <v>1</v>
      </c>
    </row>
    <row r="240" spans="1:11" x14ac:dyDescent="0.35">
      <c r="A240" s="1">
        <v>42053</v>
      </c>
      <c r="B240">
        <v>204.46000699999999</v>
      </c>
      <c r="C240">
        <f>+INDEX(Raw!$A:$L,MATCH(Data!$A240,Raw!$C:$C,1),4)</f>
        <v>112.245349003147</v>
      </c>
      <c r="D240" t="e">
        <f>+INDEX(Raw!$A:$L,MATCH(Data!$A240,Raw!$E:$E,1),6)</f>
        <v>#N/A</v>
      </c>
      <c r="E240">
        <f>+INDEX(Raw!$A:$L,MATCH(Data!$A240,Raw!$G:$G,1),8)</f>
        <v>2387.709961</v>
      </c>
      <c r="F240">
        <f>+INDEX(Raw!$A:$L,MATCH(Data!$A240,Raw!$I:$I,1),10)</f>
        <v>2</v>
      </c>
      <c r="G240">
        <f>+INDEX(Raw!$A:$L,MATCH(Data!$A240,Raw!$I:$I,1),11)</f>
        <v>5</v>
      </c>
      <c r="H240">
        <f>+INDEX(Raw!$A:$L,MATCH(Data!$A240,Raw!$I:$I,1),12)</f>
        <v>1</v>
      </c>
      <c r="I240" s="2">
        <f t="shared" si="8"/>
        <v>2.3333333333333335</v>
      </c>
      <c r="J240" s="2">
        <f t="shared" si="8"/>
        <v>5.333333333333333</v>
      </c>
      <c r="K240" s="2">
        <f t="shared" si="9"/>
        <v>1</v>
      </c>
    </row>
    <row r="241" spans="1:11" x14ac:dyDescent="0.35">
      <c r="A241" s="1">
        <v>42054</v>
      </c>
      <c r="B241">
        <v>211.71000699999999</v>
      </c>
      <c r="C241">
        <f>+INDEX(Raw!$A:$L,MATCH(Data!$A241,Raw!$C:$C,1),4)</f>
        <v>106.687413976915</v>
      </c>
      <c r="D241" t="e">
        <f>+INDEX(Raw!$A:$L,MATCH(Data!$A241,Raw!$E:$E,1),6)</f>
        <v>#N/A</v>
      </c>
      <c r="E241">
        <f>+INDEX(Raw!$A:$L,MATCH(Data!$A241,Raw!$G:$G,1),8)</f>
        <v>2398.969971</v>
      </c>
      <c r="F241">
        <f>+INDEX(Raw!$A:$L,MATCH(Data!$A241,Raw!$I:$I,1),10)</f>
        <v>2</v>
      </c>
      <c r="G241">
        <f>+INDEX(Raw!$A:$L,MATCH(Data!$A241,Raw!$I:$I,1),11)</f>
        <v>5</v>
      </c>
      <c r="H241">
        <f>+INDEX(Raw!$A:$L,MATCH(Data!$A241,Raw!$I:$I,1),12)</f>
        <v>1</v>
      </c>
      <c r="I241" s="2">
        <f t="shared" si="8"/>
        <v>2</v>
      </c>
      <c r="J241" s="2">
        <f t="shared" si="8"/>
        <v>5</v>
      </c>
      <c r="K241" s="2">
        <f t="shared" si="9"/>
        <v>1</v>
      </c>
    </row>
    <row r="242" spans="1:11" x14ac:dyDescent="0.35">
      <c r="A242" s="1">
        <v>42055</v>
      </c>
      <c r="B242">
        <v>217.11000100000001</v>
      </c>
      <c r="C242">
        <f>+INDEX(Raw!$A:$L,MATCH(Data!$A242,Raw!$C:$C,1),4)</f>
        <v>106.687413976915</v>
      </c>
      <c r="D242" t="e">
        <f>+INDEX(Raw!$A:$L,MATCH(Data!$A242,Raw!$E:$E,1),6)</f>
        <v>#N/A</v>
      </c>
      <c r="E242">
        <f>+INDEX(Raw!$A:$L,MATCH(Data!$A242,Raw!$G:$G,1),8)</f>
        <v>2417.8999020000001</v>
      </c>
      <c r="F242">
        <f>+INDEX(Raw!$A:$L,MATCH(Data!$A242,Raw!$I:$I,1),10)</f>
        <v>2</v>
      </c>
      <c r="G242">
        <f>+INDEX(Raw!$A:$L,MATCH(Data!$A242,Raw!$I:$I,1),11)</f>
        <v>5</v>
      </c>
      <c r="H242">
        <f>+INDEX(Raw!$A:$L,MATCH(Data!$A242,Raw!$I:$I,1),12)</f>
        <v>1</v>
      </c>
      <c r="I242" s="2">
        <f t="shared" si="8"/>
        <v>2</v>
      </c>
      <c r="J242" s="2">
        <f t="shared" si="8"/>
        <v>5</v>
      </c>
      <c r="K242" s="2">
        <f t="shared" si="9"/>
        <v>1</v>
      </c>
    </row>
    <row r="243" spans="1:11" x14ac:dyDescent="0.35">
      <c r="A243" s="1">
        <v>42058</v>
      </c>
      <c r="B243">
        <v>207.33999600000001</v>
      </c>
      <c r="C243">
        <f>+INDEX(Raw!$A:$L,MATCH(Data!$A243,Raw!$C:$C,1),4)</f>
        <v>101.85478132214</v>
      </c>
      <c r="D243" t="e">
        <f>+INDEX(Raw!$A:$L,MATCH(Data!$A243,Raw!$E:$E,1),6)</f>
        <v>#N/A</v>
      </c>
      <c r="E243">
        <f>+INDEX(Raw!$A:$L,MATCH(Data!$A243,Raw!$G:$G,1),8)</f>
        <v>2403.9499510000001</v>
      </c>
      <c r="F243">
        <f>+INDEX(Raw!$A:$L,MATCH(Data!$A243,Raw!$I:$I,1),10)</f>
        <v>2</v>
      </c>
      <c r="G243">
        <f>+INDEX(Raw!$A:$L,MATCH(Data!$A243,Raw!$I:$I,1),11)</f>
        <v>4</v>
      </c>
      <c r="H243">
        <f>+INDEX(Raw!$A:$L,MATCH(Data!$A243,Raw!$I:$I,1),12)</f>
        <v>0</v>
      </c>
      <c r="I243" s="2">
        <f t="shared" si="8"/>
        <v>2</v>
      </c>
      <c r="J243" s="2">
        <f t="shared" si="8"/>
        <v>4.666666666666667</v>
      </c>
      <c r="K243" s="2">
        <f t="shared" si="9"/>
        <v>0.8</v>
      </c>
    </row>
    <row r="244" spans="1:11" x14ac:dyDescent="0.35">
      <c r="A244" s="1">
        <v>42059</v>
      </c>
      <c r="B244">
        <v>204.11000100000001</v>
      </c>
      <c r="C244">
        <f>+INDEX(Raw!$A:$L,MATCH(Data!$A244,Raw!$C:$C,1),4)</f>
        <v>101.85478132214</v>
      </c>
      <c r="D244" t="e">
        <f>+INDEX(Raw!$A:$L,MATCH(Data!$A244,Raw!$E:$E,1),6)</f>
        <v>#N/A</v>
      </c>
      <c r="E244">
        <f>+INDEX(Raw!$A:$L,MATCH(Data!$A244,Raw!$G:$G,1),8)</f>
        <v>2414.4499510000001</v>
      </c>
      <c r="F244">
        <f>+INDEX(Raw!$A:$L,MATCH(Data!$A244,Raw!$I:$I,1),10)</f>
        <v>2</v>
      </c>
      <c r="G244">
        <f>+INDEX(Raw!$A:$L,MATCH(Data!$A244,Raw!$I:$I,1),11)</f>
        <v>4</v>
      </c>
      <c r="H244">
        <f>+INDEX(Raw!$A:$L,MATCH(Data!$A244,Raw!$I:$I,1),12)</f>
        <v>0</v>
      </c>
      <c r="I244" s="2">
        <f t="shared" si="8"/>
        <v>2</v>
      </c>
      <c r="J244" s="2">
        <f t="shared" si="8"/>
        <v>4.333333333333333</v>
      </c>
      <c r="K244" s="2">
        <f t="shared" si="9"/>
        <v>0.6</v>
      </c>
    </row>
    <row r="245" spans="1:11" x14ac:dyDescent="0.35">
      <c r="A245" s="1">
        <v>42060</v>
      </c>
      <c r="B245">
        <v>203.759995</v>
      </c>
      <c r="C245">
        <f>+INDEX(Raw!$A:$L,MATCH(Data!$A245,Raw!$C:$C,1),4)</f>
        <v>101.85478132214</v>
      </c>
      <c r="D245" t="e">
        <f>+INDEX(Raw!$A:$L,MATCH(Data!$A245,Raw!$E:$E,1),6)</f>
        <v>#N/A</v>
      </c>
      <c r="E245">
        <f>+INDEX(Raw!$A:$L,MATCH(Data!$A245,Raw!$G:$G,1),8)</f>
        <v>2406.320068</v>
      </c>
      <c r="F245">
        <f>+INDEX(Raw!$A:$L,MATCH(Data!$A245,Raw!$I:$I,1),10)</f>
        <v>2</v>
      </c>
      <c r="G245">
        <f>+INDEX(Raw!$A:$L,MATCH(Data!$A245,Raw!$I:$I,1),11)</f>
        <v>4</v>
      </c>
      <c r="H245">
        <f>+INDEX(Raw!$A:$L,MATCH(Data!$A245,Raw!$I:$I,1),12)</f>
        <v>0</v>
      </c>
      <c r="I245" s="2">
        <f t="shared" si="8"/>
        <v>2</v>
      </c>
      <c r="J245" s="2">
        <f t="shared" si="8"/>
        <v>4</v>
      </c>
      <c r="K245" s="2">
        <f t="shared" si="9"/>
        <v>0.4</v>
      </c>
    </row>
    <row r="246" spans="1:11" x14ac:dyDescent="0.35">
      <c r="A246" s="1">
        <v>42061</v>
      </c>
      <c r="B246">
        <v>207.19000199999999</v>
      </c>
      <c r="C246">
        <f>+INDEX(Raw!$A:$L,MATCH(Data!$A246,Raw!$C:$C,1),4)</f>
        <v>95.573872342976998</v>
      </c>
      <c r="D246" t="e">
        <f>+INDEX(Raw!$A:$L,MATCH(Data!$A246,Raw!$E:$E,1),6)</f>
        <v>#N/A</v>
      </c>
      <c r="E246">
        <f>+INDEX(Raw!$A:$L,MATCH(Data!$A246,Raw!$G:$G,1),8)</f>
        <v>2417.679932</v>
      </c>
      <c r="F246">
        <f>+INDEX(Raw!$A:$L,MATCH(Data!$A246,Raw!$I:$I,1),10)</f>
        <v>2</v>
      </c>
      <c r="G246">
        <f>+INDEX(Raw!$A:$L,MATCH(Data!$A246,Raw!$I:$I,1),11)</f>
        <v>4</v>
      </c>
      <c r="H246">
        <f>+INDEX(Raw!$A:$L,MATCH(Data!$A246,Raw!$I:$I,1),12)</f>
        <v>0</v>
      </c>
      <c r="I246" s="2">
        <f t="shared" si="8"/>
        <v>2</v>
      </c>
      <c r="J246" s="2">
        <f t="shared" si="8"/>
        <v>4</v>
      </c>
      <c r="K246" s="2">
        <f t="shared" si="9"/>
        <v>0.2</v>
      </c>
    </row>
    <row r="247" spans="1:11" x14ac:dyDescent="0.35">
      <c r="A247" s="1">
        <v>42062</v>
      </c>
      <c r="B247">
        <v>203.33999600000001</v>
      </c>
      <c r="C247">
        <f>+INDEX(Raw!$A:$L,MATCH(Data!$A247,Raw!$C:$C,1),4)</f>
        <v>95.573872342976998</v>
      </c>
      <c r="D247" t="e">
        <f>+INDEX(Raw!$A:$L,MATCH(Data!$A247,Raw!$E:$E,1),6)</f>
        <v>#N/A</v>
      </c>
      <c r="E247">
        <f>+INDEX(Raw!$A:$L,MATCH(Data!$A247,Raw!$G:$G,1),8)</f>
        <v>2411.98999</v>
      </c>
      <c r="F247">
        <f>+INDEX(Raw!$A:$L,MATCH(Data!$A247,Raw!$I:$I,1),10)</f>
        <v>2</v>
      </c>
      <c r="G247">
        <f>+INDEX(Raw!$A:$L,MATCH(Data!$A247,Raw!$I:$I,1),11)</f>
        <v>4</v>
      </c>
      <c r="H247">
        <f>+INDEX(Raw!$A:$L,MATCH(Data!$A247,Raw!$I:$I,1),12)</f>
        <v>0</v>
      </c>
      <c r="I247" s="2">
        <f t="shared" si="8"/>
        <v>2</v>
      </c>
      <c r="J247" s="2">
        <f t="shared" si="8"/>
        <v>4</v>
      </c>
      <c r="K247" s="2">
        <f t="shared" si="9"/>
        <v>0</v>
      </c>
    </row>
    <row r="248" spans="1:11" x14ac:dyDescent="0.35">
      <c r="A248" s="1">
        <v>42065</v>
      </c>
      <c r="B248">
        <v>197.33000200000001</v>
      </c>
      <c r="C248">
        <f>+INDEX(Raw!$A:$L,MATCH(Data!$A248,Raw!$C:$C,1),4)</f>
        <v>90.690014480587493</v>
      </c>
      <c r="D248" t="e">
        <f>+INDEX(Raw!$A:$L,MATCH(Data!$A248,Raw!$E:$E,1),6)</f>
        <v>#N/A</v>
      </c>
      <c r="E248">
        <f>+INDEX(Raw!$A:$L,MATCH(Data!$A248,Raw!$G:$G,1),8)</f>
        <v>2450.2700199999999</v>
      </c>
      <c r="F248">
        <f>+INDEX(Raw!$A:$L,MATCH(Data!$A248,Raw!$I:$I,1),10)</f>
        <v>4</v>
      </c>
      <c r="G248">
        <f>+INDEX(Raw!$A:$L,MATCH(Data!$A248,Raw!$I:$I,1),11)</f>
        <v>4</v>
      </c>
      <c r="H248">
        <f>+INDEX(Raw!$A:$L,MATCH(Data!$A248,Raw!$I:$I,1),12)</f>
        <v>0</v>
      </c>
      <c r="I248" s="2">
        <f t="shared" si="8"/>
        <v>2.6666666666666665</v>
      </c>
      <c r="J248" s="2">
        <f t="shared" si="8"/>
        <v>4</v>
      </c>
      <c r="K248" s="2">
        <f t="shared" si="9"/>
        <v>0</v>
      </c>
    </row>
    <row r="249" spans="1:11" x14ac:dyDescent="0.35">
      <c r="A249" s="1">
        <v>42066</v>
      </c>
      <c r="B249">
        <v>199.55999800000001</v>
      </c>
      <c r="C249">
        <f>+INDEX(Raw!$A:$L,MATCH(Data!$A249,Raw!$C:$C,1),4)</f>
        <v>84.243787785939105</v>
      </c>
      <c r="D249" t="e">
        <f>+INDEX(Raw!$A:$L,MATCH(Data!$A249,Raw!$E:$E,1),6)</f>
        <v>#N/A</v>
      </c>
      <c r="E249">
        <f>+INDEX(Raw!$A:$L,MATCH(Data!$A249,Raw!$G:$G,1),8)</f>
        <v>2409.7700199999999</v>
      </c>
      <c r="F249">
        <f>+INDEX(Raw!$A:$L,MATCH(Data!$A249,Raw!$I:$I,1),10)</f>
        <v>4</v>
      </c>
      <c r="G249">
        <f>+INDEX(Raw!$A:$L,MATCH(Data!$A249,Raw!$I:$I,1),11)</f>
        <v>4</v>
      </c>
      <c r="H249">
        <f>+INDEX(Raw!$A:$L,MATCH(Data!$A249,Raw!$I:$I,1),12)</f>
        <v>0</v>
      </c>
      <c r="I249" s="2">
        <f t="shared" si="8"/>
        <v>3.3333333333333335</v>
      </c>
      <c r="J249" s="2">
        <f t="shared" si="8"/>
        <v>4</v>
      </c>
      <c r="K249" s="2">
        <f t="shared" si="9"/>
        <v>0</v>
      </c>
    </row>
    <row r="250" spans="1:11" x14ac:dyDescent="0.35">
      <c r="A250" s="1">
        <v>42067</v>
      </c>
      <c r="B250">
        <v>202.44000199999999</v>
      </c>
      <c r="C250">
        <f>+INDEX(Raw!$A:$L,MATCH(Data!$A250,Raw!$C:$C,1),4)</f>
        <v>84.243787785939105</v>
      </c>
      <c r="D250" t="e">
        <f>+INDEX(Raw!$A:$L,MATCH(Data!$A250,Raw!$E:$E,1),6)</f>
        <v>#N/A</v>
      </c>
      <c r="E250">
        <f>+INDEX(Raw!$A:$L,MATCH(Data!$A250,Raw!$G:$G,1),8)</f>
        <v>2405.290039</v>
      </c>
      <c r="F250">
        <f>+INDEX(Raw!$A:$L,MATCH(Data!$A250,Raw!$I:$I,1),10)</f>
        <v>4</v>
      </c>
      <c r="G250">
        <f>+INDEX(Raw!$A:$L,MATCH(Data!$A250,Raw!$I:$I,1),11)</f>
        <v>4</v>
      </c>
      <c r="H250">
        <f>+INDEX(Raw!$A:$L,MATCH(Data!$A250,Raw!$I:$I,1),12)</f>
        <v>0</v>
      </c>
      <c r="I250" s="2">
        <f t="shared" si="8"/>
        <v>4</v>
      </c>
      <c r="J250" s="2">
        <f t="shared" si="8"/>
        <v>4</v>
      </c>
      <c r="K250" s="2">
        <f t="shared" si="9"/>
        <v>0</v>
      </c>
    </row>
    <row r="251" spans="1:11" x14ac:dyDescent="0.35">
      <c r="A251" s="1">
        <v>42068</v>
      </c>
      <c r="B251">
        <v>200.63000500000001</v>
      </c>
      <c r="C251">
        <f>+INDEX(Raw!$A:$L,MATCH(Data!$A251,Raw!$C:$C,1),4)</f>
        <v>84.243787785939105</v>
      </c>
      <c r="D251" t="e">
        <f>+INDEX(Raw!$A:$L,MATCH(Data!$A251,Raw!$E:$E,1),6)</f>
        <v>#N/A</v>
      </c>
      <c r="E251">
        <f>+INDEX(Raw!$A:$L,MATCH(Data!$A251,Raw!$G:$G,1),8)</f>
        <v>2416.2700199999999</v>
      </c>
      <c r="F251">
        <f>+INDEX(Raw!$A:$L,MATCH(Data!$A251,Raw!$I:$I,1),10)</f>
        <v>4</v>
      </c>
      <c r="G251">
        <f>+INDEX(Raw!$A:$L,MATCH(Data!$A251,Raw!$I:$I,1),11)</f>
        <v>4</v>
      </c>
      <c r="H251">
        <f>+INDEX(Raw!$A:$L,MATCH(Data!$A251,Raw!$I:$I,1),12)</f>
        <v>0</v>
      </c>
      <c r="I251" s="2">
        <f t="shared" si="8"/>
        <v>4</v>
      </c>
      <c r="J251" s="2">
        <f t="shared" si="8"/>
        <v>4</v>
      </c>
      <c r="K251" s="2">
        <f t="shared" si="9"/>
        <v>0</v>
      </c>
    </row>
    <row r="252" spans="1:11" x14ac:dyDescent="0.35">
      <c r="A252" s="1">
        <v>42069</v>
      </c>
      <c r="B252">
        <v>193.88000500000001</v>
      </c>
      <c r="C252">
        <f>+INDEX(Raw!$A:$L,MATCH(Data!$A252,Raw!$C:$C,1),4)</f>
        <v>77.447134102833104</v>
      </c>
      <c r="D252" t="e">
        <f>+INDEX(Raw!$A:$L,MATCH(Data!$A252,Raw!$E:$E,1),6)</f>
        <v>#N/A</v>
      </c>
      <c r="E252">
        <f>+INDEX(Raw!$A:$L,MATCH(Data!$A252,Raw!$G:$G,1),8)</f>
        <v>2383.280029</v>
      </c>
      <c r="F252">
        <f>+INDEX(Raw!$A:$L,MATCH(Data!$A252,Raw!$I:$I,1),10)</f>
        <v>4</v>
      </c>
      <c r="G252">
        <f>+INDEX(Raw!$A:$L,MATCH(Data!$A252,Raw!$I:$I,1),11)</f>
        <v>4</v>
      </c>
      <c r="H252">
        <f>+INDEX(Raw!$A:$L,MATCH(Data!$A252,Raw!$I:$I,1),12)</f>
        <v>0</v>
      </c>
      <c r="I252" s="2">
        <f t="shared" si="8"/>
        <v>4</v>
      </c>
      <c r="J252" s="2">
        <f t="shared" si="8"/>
        <v>4</v>
      </c>
      <c r="K252" s="2">
        <f t="shared" si="9"/>
        <v>0</v>
      </c>
    </row>
    <row r="253" spans="1:11" x14ac:dyDescent="0.35">
      <c r="A253" s="1">
        <v>42072</v>
      </c>
      <c r="B253">
        <v>190.88000500000001</v>
      </c>
      <c r="C253">
        <f>+INDEX(Raw!$A:$L,MATCH(Data!$A253,Raw!$C:$C,1),4)</f>
        <v>77.447134102833104</v>
      </c>
      <c r="D253" t="e">
        <f>+INDEX(Raw!$A:$L,MATCH(Data!$A253,Raw!$E:$E,1),6)</f>
        <v>#N/A</v>
      </c>
      <c r="E253">
        <f>+INDEX(Raw!$A:$L,MATCH(Data!$A253,Raw!$G:$G,1),8)</f>
        <v>2389.5600589999999</v>
      </c>
      <c r="F253">
        <f>+INDEX(Raw!$A:$L,MATCH(Data!$A253,Raw!$I:$I,1),10)</f>
        <v>2</v>
      </c>
      <c r="G253">
        <f>+INDEX(Raw!$A:$L,MATCH(Data!$A253,Raw!$I:$I,1),11)</f>
        <v>3</v>
      </c>
      <c r="H253">
        <f>+INDEX(Raw!$A:$L,MATCH(Data!$A253,Raw!$I:$I,1),12)</f>
        <v>0</v>
      </c>
      <c r="I253" s="2">
        <f t="shared" si="8"/>
        <v>3.3333333333333335</v>
      </c>
      <c r="J253" s="2">
        <f t="shared" si="8"/>
        <v>3.6666666666666665</v>
      </c>
      <c r="K253" s="2">
        <f t="shared" si="9"/>
        <v>0</v>
      </c>
    </row>
    <row r="254" spans="1:11" x14ac:dyDescent="0.35">
      <c r="A254" s="1">
        <v>42073</v>
      </c>
      <c r="B254">
        <v>190.320007</v>
      </c>
      <c r="C254">
        <f>+INDEX(Raw!$A:$L,MATCH(Data!$A254,Raw!$C:$C,1),4)</f>
        <v>69.949626442812104</v>
      </c>
      <c r="D254" t="e">
        <f>+INDEX(Raw!$A:$L,MATCH(Data!$A254,Raw!$E:$E,1),6)</f>
        <v>#N/A</v>
      </c>
      <c r="E254">
        <f>+INDEX(Raw!$A:$L,MATCH(Data!$A254,Raw!$G:$G,1),8)</f>
        <v>2345.51001</v>
      </c>
      <c r="F254">
        <f>+INDEX(Raw!$A:$L,MATCH(Data!$A254,Raw!$I:$I,1),10)</f>
        <v>2</v>
      </c>
      <c r="G254">
        <f>+INDEX(Raw!$A:$L,MATCH(Data!$A254,Raw!$I:$I,1),11)</f>
        <v>3</v>
      </c>
      <c r="H254">
        <f>+INDEX(Raw!$A:$L,MATCH(Data!$A254,Raw!$I:$I,1),12)</f>
        <v>0</v>
      </c>
      <c r="I254" s="2">
        <f t="shared" si="8"/>
        <v>2.6666666666666665</v>
      </c>
      <c r="J254" s="2">
        <f t="shared" si="8"/>
        <v>3.3333333333333335</v>
      </c>
      <c r="K254" s="2">
        <f t="shared" si="9"/>
        <v>0</v>
      </c>
    </row>
    <row r="255" spans="1:11" x14ac:dyDescent="0.35">
      <c r="A255" s="1">
        <v>42074</v>
      </c>
      <c r="B255">
        <v>193.740005</v>
      </c>
      <c r="C255">
        <f>+INDEX(Raw!$A:$L,MATCH(Data!$A255,Raw!$C:$C,1),4)</f>
        <v>69.949626442812104</v>
      </c>
      <c r="D255" t="e">
        <f>+INDEX(Raw!$A:$L,MATCH(Data!$A255,Raw!$E:$E,1),6)</f>
        <v>#N/A</v>
      </c>
      <c r="E255">
        <f>+INDEX(Raw!$A:$L,MATCH(Data!$A255,Raw!$G:$G,1),8)</f>
        <v>2341.030029</v>
      </c>
      <c r="F255">
        <f>+INDEX(Raw!$A:$L,MATCH(Data!$A255,Raw!$I:$I,1),10)</f>
        <v>2</v>
      </c>
      <c r="G255">
        <f>+INDEX(Raw!$A:$L,MATCH(Data!$A255,Raw!$I:$I,1),11)</f>
        <v>3</v>
      </c>
      <c r="H255">
        <f>+INDEX(Raw!$A:$L,MATCH(Data!$A255,Raw!$I:$I,1),12)</f>
        <v>0</v>
      </c>
      <c r="I255" s="2">
        <f t="shared" si="8"/>
        <v>2</v>
      </c>
      <c r="J255" s="2">
        <f t="shared" si="8"/>
        <v>3</v>
      </c>
      <c r="K255" s="2">
        <f t="shared" si="9"/>
        <v>0</v>
      </c>
    </row>
    <row r="256" spans="1:11" x14ac:dyDescent="0.35">
      <c r="A256" s="1">
        <v>42075</v>
      </c>
      <c r="B256">
        <v>191.070007</v>
      </c>
      <c r="C256">
        <f>+INDEX(Raw!$A:$L,MATCH(Data!$A256,Raw!$C:$C,1),4)</f>
        <v>63.707136369359802</v>
      </c>
      <c r="D256" t="e">
        <f>+INDEX(Raw!$A:$L,MATCH(Data!$A256,Raw!$E:$E,1),6)</f>
        <v>#N/A</v>
      </c>
      <c r="E256">
        <f>+INDEX(Raw!$A:$L,MATCH(Data!$A256,Raw!$G:$G,1),8)</f>
        <v>2352.48999</v>
      </c>
      <c r="F256">
        <f>+INDEX(Raw!$A:$L,MATCH(Data!$A256,Raw!$I:$I,1),10)</f>
        <v>2</v>
      </c>
      <c r="G256">
        <f>+INDEX(Raw!$A:$L,MATCH(Data!$A256,Raw!$I:$I,1),11)</f>
        <v>3</v>
      </c>
      <c r="H256">
        <f>+INDEX(Raw!$A:$L,MATCH(Data!$A256,Raw!$I:$I,1),12)</f>
        <v>0</v>
      </c>
      <c r="I256" s="2">
        <f t="shared" si="8"/>
        <v>2</v>
      </c>
      <c r="J256" s="2">
        <f t="shared" si="8"/>
        <v>3</v>
      </c>
      <c r="K256" s="2">
        <f t="shared" si="9"/>
        <v>0</v>
      </c>
    </row>
    <row r="257" spans="1:11" x14ac:dyDescent="0.35">
      <c r="A257" s="1">
        <v>42076</v>
      </c>
      <c r="B257">
        <v>188.679993</v>
      </c>
      <c r="C257">
        <f>+INDEX(Raw!$A:$L,MATCH(Data!$A257,Raw!$C:$C,1),4)</f>
        <v>63.707136369359802</v>
      </c>
      <c r="D257" t="e">
        <f>+INDEX(Raw!$A:$L,MATCH(Data!$A257,Raw!$E:$E,1),6)</f>
        <v>#N/A</v>
      </c>
      <c r="E257">
        <f>+INDEX(Raw!$A:$L,MATCH(Data!$A257,Raw!$G:$G,1),8)</f>
        <v>2350.330078</v>
      </c>
      <c r="F257">
        <f>+INDEX(Raw!$A:$L,MATCH(Data!$A257,Raw!$I:$I,1),10)</f>
        <v>2</v>
      </c>
      <c r="G257">
        <f>+INDEX(Raw!$A:$L,MATCH(Data!$A257,Raw!$I:$I,1),11)</f>
        <v>3</v>
      </c>
      <c r="H257">
        <f>+INDEX(Raw!$A:$L,MATCH(Data!$A257,Raw!$I:$I,1),12)</f>
        <v>0</v>
      </c>
      <c r="I257" s="2">
        <f t="shared" si="8"/>
        <v>2</v>
      </c>
      <c r="J257" s="2">
        <f t="shared" si="8"/>
        <v>3</v>
      </c>
      <c r="K257" s="2">
        <f t="shared" si="9"/>
        <v>0</v>
      </c>
    </row>
    <row r="258" spans="1:11" x14ac:dyDescent="0.35">
      <c r="A258" s="1">
        <v>42079</v>
      </c>
      <c r="B258">
        <v>195.699997</v>
      </c>
      <c r="C258">
        <f>+INDEX(Raw!$A:$L,MATCH(Data!$A258,Raw!$C:$C,1),4)</f>
        <v>59.171959181532003</v>
      </c>
      <c r="D258" t="e">
        <f>+INDEX(Raw!$A:$L,MATCH(Data!$A258,Raw!$E:$E,1),6)</f>
        <v>#N/A</v>
      </c>
      <c r="E258">
        <f>+INDEX(Raw!$A:$L,MATCH(Data!$A258,Raw!$G:$G,1),8)</f>
        <v>2384.3500979999999</v>
      </c>
      <c r="F258">
        <f>+INDEX(Raw!$A:$L,MATCH(Data!$A258,Raw!$I:$I,1),10)</f>
        <v>3</v>
      </c>
      <c r="G258">
        <f>+INDEX(Raw!$A:$L,MATCH(Data!$A258,Raw!$I:$I,1),11)</f>
        <v>5</v>
      </c>
      <c r="H258">
        <f>+INDEX(Raw!$A:$L,MATCH(Data!$A258,Raw!$I:$I,1),12)</f>
        <v>1</v>
      </c>
      <c r="I258" s="2">
        <f t="shared" si="8"/>
        <v>2.3333333333333335</v>
      </c>
      <c r="J258" s="2">
        <f t="shared" si="8"/>
        <v>3.6666666666666665</v>
      </c>
      <c r="K258" s="2">
        <f t="shared" si="9"/>
        <v>0.2</v>
      </c>
    </row>
    <row r="259" spans="1:11" x14ac:dyDescent="0.35">
      <c r="A259" s="1">
        <v>42080</v>
      </c>
      <c r="B259">
        <v>194.729996</v>
      </c>
      <c r="C259">
        <f>+INDEX(Raw!$A:$L,MATCH(Data!$A259,Raw!$C:$C,1),4)</f>
        <v>59.171959181532003</v>
      </c>
      <c r="D259" t="e">
        <f>+INDEX(Raw!$A:$L,MATCH(Data!$A259,Raw!$E:$E,1),6)</f>
        <v>#N/A</v>
      </c>
      <c r="E259">
        <f>+INDEX(Raw!$A:$L,MATCH(Data!$A259,Raw!$G:$G,1),8)</f>
        <v>2376.419922</v>
      </c>
      <c r="F259">
        <f>+INDEX(Raw!$A:$L,MATCH(Data!$A259,Raw!$I:$I,1),10)</f>
        <v>3</v>
      </c>
      <c r="G259">
        <f>+INDEX(Raw!$A:$L,MATCH(Data!$A259,Raw!$I:$I,1),11)</f>
        <v>5</v>
      </c>
      <c r="H259">
        <f>+INDEX(Raw!$A:$L,MATCH(Data!$A259,Raw!$I:$I,1),12)</f>
        <v>1</v>
      </c>
      <c r="I259" s="2">
        <f t="shared" si="8"/>
        <v>2.6666666666666665</v>
      </c>
      <c r="J259" s="2">
        <f t="shared" si="8"/>
        <v>4.333333333333333</v>
      </c>
      <c r="K259" s="2">
        <f t="shared" si="9"/>
        <v>0.4</v>
      </c>
    </row>
    <row r="260" spans="1:11" x14ac:dyDescent="0.35">
      <c r="A260" s="1">
        <v>42081</v>
      </c>
      <c r="B260">
        <v>200.71000699999999</v>
      </c>
      <c r="C260">
        <f>+INDEX(Raw!$A:$L,MATCH(Data!$A260,Raw!$C:$C,1),4)</f>
        <v>59.171959181532003</v>
      </c>
      <c r="D260" t="e">
        <f>+INDEX(Raw!$A:$L,MATCH(Data!$A260,Raw!$E:$E,1),6)</f>
        <v>#N/A</v>
      </c>
      <c r="E260">
        <f>+INDEX(Raw!$A:$L,MATCH(Data!$A260,Raw!$G:$G,1),8)</f>
        <v>2400.889893</v>
      </c>
      <c r="F260">
        <f>+INDEX(Raw!$A:$L,MATCH(Data!$A260,Raw!$I:$I,1),10)</f>
        <v>3</v>
      </c>
      <c r="G260">
        <f>+INDEX(Raw!$A:$L,MATCH(Data!$A260,Raw!$I:$I,1),11)</f>
        <v>5</v>
      </c>
      <c r="H260">
        <f>+INDEX(Raw!$A:$L,MATCH(Data!$A260,Raw!$I:$I,1),12)</f>
        <v>1</v>
      </c>
      <c r="I260" s="2">
        <f t="shared" si="8"/>
        <v>3</v>
      </c>
      <c r="J260" s="2">
        <f t="shared" si="8"/>
        <v>5</v>
      </c>
      <c r="K260" s="2">
        <f t="shared" si="9"/>
        <v>0.6</v>
      </c>
    </row>
    <row r="261" spans="1:11" x14ac:dyDescent="0.35">
      <c r="A261" s="1">
        <v>42082</v>
      </c>
      <c r="B261">
        <v>195.64999399999999</v>
      </c>
      <c r="C261">
        <f>+INDEX(Raw!$A:$L,MATCH(Data!$A261,Raw!$C:$C,1),4)</f>
        <v>53.389913871983197</v>
      </c>
      <c r="D261" t="e">
        <f>+INDEX(Raw!$A:$L,MATCH(Data!$A261,Raw!$E:$E,1),6)</f>
        <v>#N/A</v>
      </c>
      <c r="E261">
        <f>+INDEX(Raw!$A:$L,MATCH(Data!$A261,Raw!$G:$G,1),8)</f>
        <v>2407.7299800000001</v>
      </c>
      <c r="F261">
        <f>+INDEX(Raw!$A:$L,MATCH(Data!$A261,Raw!$I:$I,1),10)</f>
        <v>3</v>
      </c>
      <c r="G261">
        <f>+INDEX(Raw!$A:$L,MATCH(Data!$A261,Raw!$I:$I,1),11)</f>
        <v>5</v>
      </c>
      <c r="H261">
        <f>+INDEX(Raw!$A:$L,MATCH(Data!$A261,Raw!$I:$I,1),12)</f>
        <v>1</v>
      </c>
      <c r="I261" s="2">
        <f t="shared" si="8"/>
        <v>3</v>
      </c>
      <c r="J261" s="2">
        <f t="shared" si="8"/>
        <v>5</v>
      </c>
      <c r="K261" s="2">
        <f t="shared" si="9"/>
        <v>0.8</v>
      </c>
    </row>
    <row r="262" spans="1:11" x14ac:dyDescent="0.35">
      <c r="A262" s="1">
        <v>42083</v>
      </c>
      <c r="B262">
        <v>198.08000200000001</v>
      </c>
      <c r="C262">
        <f>+INDEX(Raw!$A:$L,MATCH(Data!$A262,Raw!$C:$C,1),4)</f>
        <v>53.389913871983197</v>
      </c>
      <c r="D262" t="e">
        <f>+INDEX(Raw!$A:$L,MATCH(Data!$A262,Raw!$E:$E,1),6)</f>
        <v>#N/A</v>
      </c>
      <c r="E262">
        <f>+INDEX(Raw!$A:$L,MATCH(Data!$A262,Raw!$G:$G,1),8)</f>
        <v>2431.8100589999999</v>
      </c>
      <c r="F262">
        <f>+INDEX(Raw!$A:$L,MATCH(Data!$A262,Raw!$I:$I,1),10)</f>
        <v>3</v>
      </c>
      <c r="G262">
        <f>+INDEX(Raw!$A:$L,MATCH(Data!$A262,Raw!$I:$I,1),11)</f>
        <v>5</v>
      </c>
      <c r="H262">
        <f>+INDEX(Raw!$A:$L,MATCH(Data!$A262,Raw!$I:$I,1),12)</f>
        <v>1</v>
      </c>
      <c r="I262" s="2">
        <f t="shared" si="8"/>
        <v>3</v>
      </c>
      <c r="J262" s="2">
        <f t="shared" si="8"/>
        <v>5</v>
      </c>
      <c r="K262" s="2">
        <f t="shared" si="9"/>
        <v>1</v>
      </c>
    </row>
    <row r="263" spans="1:11" x14ac:dyDescent="0.35">
      <c r="A263" s="1">
        <v>42086</v>
      </c>
      <c r="B263">
        <v>199.63000500000001</v>
      </c>
      <c r="C263">
        <f>+INDEX(Raw!$A:$L,MATCH(Data!$A263,Raw!$C:$C,1),4)</f>
        <v>53.389913871983197</v>
      </c>
      <c r="D263" t="e">
        <f>+INDEX(Raw!$A:$L,MATCH(Data!$A263,Raw!$E:$E,1),6)</f>
        <v>#N/A</v>
      </c>
      <c r="E263">
        <f>+INDEX(Raw!$A:$L,MATCH(Data!$A263,Raw!$G:$G,1),8)</f>
        <v>2418.3400879999999</v>
      </c>
      <c r="F263">
        <f>+INDEX(Raw!$A:$L,MATCH(Data!$A263,Raw!$I:$I,1),10)</f>
        <v>3</v>
      </c>
      <c r="G263">
        <f>+INDEX(Raw!$A:$L,MATCH(Data!$A263,Raw!$I:$I,1),11)</f>
        <v>4</v>
      </c>
      <c r="H263">
        <f>+INDEX(Raw!$A:$L,MATCH(Data!$A263,Raw!$I:$I,1),12)</f>
        <v>1</v>
      </c>
      <c r="I263" s="2">
        <f t="shared" si="8"/>
        <v>3</v>
      </c>
      <c r="J263" s="2">
        <f t="shared" si="8"/>
        <v>4.666666666666667</v>
      </c>
      <c r="K263" s="2">
        <f t="shared" si="9"/>
        <v>1</v>
      </c>
    </row>
    <row r="264" spans="1:11" x14ac:dyDescent="0.35">
      <c r="A264" s="1">
        <v>42087</v>
      </c>
      <c r="B264">
        <v>201.720001</v>
      </c>
      <c r="C264">
        <f>+INDEX(Raw!$A:$L,MATCH(Data!$A264,Raw!$C:$C,1),4)</f>
        <v>53.389913871983197</v>
      </c>
      <c r="D264" t="e">
        <f>+INDEX(Raw!$A:$L,MATCH(Data!$A264,Raw!$E:$E,1),6)</f>
        <v>#N/A</v>
      </c>
      <c r="E264">
        <f>+INDEX(Raw!$A:$L,MATCH(Data!$A264,Raw!$G:$G,1),8)</f>
        <v>2401.919922</v>
      </c>
      <c r="F264">
        <f>+INDEX(Raw!$A:$L,MATCH(Data!$A264,Raw!$I:$I,1),10)</f>
        <v>3</v>
      </c>
      <c r="G264">
        <f>+INDEX(Raw!$A:$L,MATCH(Data!$A264,Raw!$I:$I,1),11)</f>
        <v>4</v>
      </c>
      <c r="H264">
        <f>+INDEX(Raw!$A:$L,MATCH(Data!$A264,Raw!$I:$I,1),12)</f>
        <v>1</v>
      </c>
      <c r="I264" s="2">
        <f t="shared" si="8"/>
        <v>3</v>
      </c>
      <c r="J264" s="2">
        <f t="shared" si="8"/>
        <v>4.333333333333333</v>
      </c>
      <c r="K264" s="2">
        <f t="shared" si="9"/>
        <v>1</v>
      </c>
    </row>
    <row r="265" spans="1:11" x14ac:dyDescent="0.35">
      <c r="A265" s="1">
        <v>42088</v>
      </c>
      <c r="B265">
        <v>194.300003</v>
      </c>
      <c r="C265">
        <f>+INDEX(Raw!$A:$L,MATCH(Data!$A265,Raw!$C:$C,1),4)</f>
        <v>53.389913871983197</v>
      </c>
      <c r="D265" t="e">
        <f>+INDEX(Raw!$A:$L,MATCH(Data!$A265,Raw!$E:$E,1),6)</f>
        <v>#N/A</v>
      </c>
      <c r="E265">
        <f>+INDEX(Raw!$A:$L,MATCH(Data!$A265,Raw!$G:$G,1),8)</f>
        <v>2321.080078</v>
      </c>
      <c r="F265">
        <f>+INDEX(Raw!$A:$L,MATCH(Data!$A265,Raw!$I:$I,1),10)</f>
        <v>3</v>
      </c>
      <c r="G265">
        <f>+INDEX(Raw!$A:$L,MATCH(Data!$A265,Raw!$I:$I,1),11)</f>
        <v>4</v>
      </c>
      <c r="H265">
        <f>+INDEX(Raw!$A:$L,MATCH(Data!$A265,Raw!$I:$I,1),12)</f>
        <v>1</v>
      </c>
      <c r="I265" s="2">
        <f t="shared" si="8"/>
        <v>3</v>
      </c>
      <c r="J265" s="2">
        <f t="shared" si="8"/>
        <v>4</v>
      </c>
      <c r="K265" s="2">
        <f t="shared" si="9"/>
        <v>1</v>
      </c>
    </row>
    <row r="266" spans="1:11" x14ac:dyDescent="0.35">
      <c r="A266" s="1">
        <v>42089</v>
      </c>
      <c r="B266">
        <v>190.41000399999999</v>
      </c>
      <c r="C266">
        <f>+INDEX(Raw!$A:$L,MATCH(Data!$A266,Raw!$C:$C,1),4)</f>
        <v>53.389913871983197</v>
      </c>
      <c r="D266" t="e">
        <f>+INDEX(Raw!$A:$L,MATCH(Data!$A266,Raw!$E:$E,1),6)</f>
        <v>#N/A</v>
      </c>
      <c r="E266">
        <f>+INDEX(Raw!$A:$L,MATCH(Data!$A266,Raw!$G:$G,1),8)</f>
        <v>2304</v>
      </c>
      <c r="F266">
        <f>+INDEX(Raw!$A:$L,MATCH(Data!$A266,Raw!$I:$I,1),10)</f>
        <v>3</v>
      </c>
      <c r="G266">
        <f>+INDEX(Raw!$A:$L,MATCH(Data!$A266,Raw!$I:$I,1),11)</f>
        <v>4</v>
      </c>
      <c r="H266">
        <f>+INDEX(Raw!$A:$L,MATCH(Data!$A266,Raw!$I:$I,1),12)</f>
        <v>1</v>
      </c>
      <c r="I266" s="2">
        <f t="shared" si="8"/>
        <v>3</v>
      </c>
      <c r="J266" s="2">
        <f t="shared" si="8"/>
        <v>4</v>
      </c>
      <c r="K266" s="2">
        <f t="shared" si="9"/>
        <v>1</v>
      </c>
    </row>
    <row r="267" spans="1:11" x14ac:dyDescent="0.35">
      <c r="A267" s="1">
        <v>42090</v>
      </c>
      <c r="B267">
        <v>185</v>
      </c>
      <c r="C267">
        <f>+INDEX(Raw!$A:$L,MATCH(Data!$A267,Raw!$C:$C,1),4)</f>
        <v>53.389913871983197</v>
      </c>
      <c r="D267" t="e">
        <f>+INDEX(Raw!$A:$L,MATCH(Data!$A267,Raw!$E:$E,1),6)</f>
        <v>#N/A</v>
      </c>
      <c r="E267">
        <f>+INDEX(Raw!$A:$L,MATCH(Data!$A267,Raw!$G:$G,1),8)</f>
        <v>2340.3500979999999</v>
      </c>
      <c r="F267">
        <f>+INDEX(Raw!$A:$L,MATCH(Data!$A267,Raw!$I:$I,1),10)</f>
        <v>3</v>
      </c>
      <c r="G267">
        <f>+INDEX(Raw!$A:$L,MATCH(Data!$A267,Raw!$I:$I,1),11)</f>
        <v>4</v>
      </c>
      <c r="H267">
        <f>+INDEX(Raw!$A:$L,MATCH(Data!$A267,Raw!$I:$I,1),12)</f>
        <v>1</v>
      </c>
      <c r="I267" s="2">
        <f t="shared" ref="I267:K330" si="10">AVERAGE(F265:F267)</f>
        <v>3</v>
      </c>
      <c r="J267" s="2">
        <f t="shared" si="10"/>
        <v>4</v>
      </c>
      <c r="K267" s="2">
        <f t="shared" si="9"/>
        <v>1</v>
      </c>
    </row>
    <row r="268" spans="1:11" x14ac:dyDescent="0.35">
      <c r="A268" s="1">
        <v>42093</v>
      </c>
      <c r="B268">
        <v>190.570007</v>
      </c>
      <c r="C268">
        <f>+INDEX(Raw!$A:$L,MATCH(Data!$A268,Raw!$C:$C,1),4)</f>
        <v>103.704709842602</v>
      </c>
      <c r="D268" t="e">
        <f>+INDEX(Raw!$A:$L,MATCH(Data!$A268,Raw!$E:$E,1),6)</f>
        <v>#N/A</v>
      </c>
      <c r="E268">
        <f>+INDEX(Raw!$A:$L,MATCH(Data!$A268,Raw!$G:$G,1),8)</f>
        <v>2378.889893</v>
      </c>
      <c r="F268">
        <f>+INDEX(Raw!$A:$L,MATCH(Data!$A268,Raw!$I:$I,1),10)</f>
        <v>3</v>
      </c>
      <c r="G268">
        <f>+INDEX(Raw!$A:$L,MATCH(Data!$A268,Raw!$I:$I,1),11)</f>
        <v>5</v>
      </c>
      <c r="H268">
        <f>+INDEX(Raw!$A:$L,MATCH(Data!$A268,Raw!$I:$I,1),12)</f>
        <v>1</v>
      </c>
      <c r="I268" s="2">
        <f t="shared" si="10"/>
        <v>3</v>
      </c>
      <c r="J268" s="2">
        <f t="shared" si="10"/>
        <v>4.333333333333333</v>
      </c>
      <c r="K268" s="2">
        <f t="shared" si="9"/>
        <v>1</v>
      </c>
    </row>
    <row r="269" spans="1:11" x14ac:dyDescent="0.35">
      <c r="A269" s="1">
        <v>42094</v>
      </c>
      <c r="B269">
        <v>188.770004</v>
      </c>
      <c r="C269">
        <f>+INDEX(Raw!$A:$L,MATCH(Data!$A269,Raw!$C:$C,1),4)</f>
        <v>103.704709842602</v>
      </c>
      <c r="D269" t="e">
        <f>+INDEX(Raw!$A:$L,MATCH(Data!$A269,Raw!$E:$E,1),6)</f>
        <v>#N/A</v>
      </c>
      <c r="E269">
        <f>+INDEX(Raw!$A:$L,MATCH(Data!$A269,Raw!$G:$G,1),8)</f>
        <v>2352.360107</v>
      </c>
      <c r="F269">
        <f>+INDEX(Raw!$A:$L,MATCH(Data!$A269,Raw!$I:$I,1),10)</f>
        <v>3</v>
      </c>
      <c r="G269">
        <f>+INDEX(Raw!$A:$L,MATCH(Data!$A269,Raw!$I:$I,1),11)</f>
        <v>5</v>
      </c>
      <c r="H269">
        <f>+INDEX(Raw!$A:$L,MATCH(Data!$A269,Raw!$I:$I,1),12)</f>
        <v>1</v>
      </c>
      <c r="I269" s="2">
        <f t="shared" si="10"/>
        <v>3</v>
      </c>
      <c r="J269" s="2">
        <f t="shared" si="10"/>
        <v>4.666666666666667</v>
      </c>
      <c r="K269" s="2">
        <f t="shared" si="9"/>
        <v>1</v>
      </c>
    </row>
    <row r="270" spans="1:11" x14ac:dyDescent="0.35">
      <c r="A270" s="1">
        <v>42095</v>
      </c>
      <c r="B270">
        <v>187.58999600000001</v>
      </c>
      <c r="C270">
        <f>+INDEX(Raw!$A:$L,MATCH(Data!$A270,Raw!$C:$C,1),4)</f>
        <v>103.704709842602</v>
      </c>
      <c r="D270" t="e">
        <f>+INDEX(Raw!$A:$L,MATCH(Data!$A270,Raw!$E:$E,1),6)</f>
        <v>#N/A</v>
      </c>
      <c r="E270">
        <f>+INDEX(Raw!$A:$L,MATCH(Data!$A270,Raw!$G:$G,1),8)</f>
        <v>2342.709961</v>
      </c>
      <c r="F270">
        <f>+INDEX(Raw!$A:$L,MATCH(Data!$A270,Raw!$I:$I,1),10)</f>
        <v>3</v>
      </c>
      <c r="G270">
        <f>+INDEX(Raw!$A:$L,MATCH(Data!$A270,Raw!$I:$I,1),11)</f>
        <v>5</v>
      </c>
      <c r="H270">
        <f>+INDEX(Raw!$A:$L,MATCH(Data!$A270,Raw!$I:$I,1),12)</f>
        <v>1</v>
      </c>
      <c r="I270" s="2">
        <f t="shared" si="10"/>
        <v>3</v>
      </c>
      <c r="J270" s="2">
        <f t="shared" si="10"/>
        <v>5</v>
      </c>
      <c r="K270" s="2">
        <f t="shared" ref="K270:K333" si="11">AVERAGE(H266:H270)</f>
        <v>1</v>
      </c>
    </row>
    <row r="271" spans="1:11" x14ac:dyDescent="0.35">
      <c r="A271" s="1">
        <v>42096</v>
      </c>
      <c r="B271">
        <v>191</v>
      </c>
      <c r="C271">
        <f>+INDEX(Raw!$A:$L,MATCH(Data!$A271,Raw!$C:$C,1),4)</f>
        <v>108.279276110528</v>
      </c>
      <c r="D271" t="e">
        <f>+INDEX(Raw!$A:$L,MATCH(Data!$A271,Raw!$E:$E,1),6)</f>
        <v>#N/A</v>
      </c>
      <c r="E271">
        <f>+INDEX(Raw!$A:$L,MATCH(Data!$A271,Raw!$G:$G,1),8)</f>
        <v>2342.5600589999999</v>
      </c>
      <c r="F271">
        <f>+INDEX(Raw!$A:$L,MATCH(Data!$A271,Raw!$I:$I,1),10)</f>
        <v>3</v>
      </c>
      <c r="G271">
        <f>+INDEX(Raw!$A:$L,MATCH(Data!$A271,Raw!$I:$I,1),11)</f>
        <v>5</v>
      </c>
      <c r="H271">
        <f>+INDEX(Raw!$A:$L,MATCH(Data!$A271,Raw!$I:$I,1),12)</f>
        <v>1</v>
      </c>
      <c r="I271" s="2">
        <f t="shared" si="10"/>
        <v>3</v>
      </c>
      <c r="J271" s="2">
        <f t="shared" si="10"/>
        <v>5</v>
      </c>
      <c r="K271" s="2">
        <f t="shared" si="11"/>
        <v>1</v>
      </c>
    </row>
    <row r="272" spans="1:11" x14ac:dyDescent="0.35">
      <c r="A272" s="1">
        <v>42100</v>
      </c>
      <c r="B272">
        <v>203.10000600000001</v>
      </c>
      <c r="C272">
        <f>+INDEX(Raw!$A:$L,MATCH(Data!$A272,Raw!$C:$C,1),4)</f>
        <v>108.279276110528</v>
      </c>
      <c r="D272" t="e">
        <f>+INDEX(Raw!$A:$L,MATCH(Data!$A272,Raw!$E:$E,1),6)</f>
        <v>#N/A</v>
      </c>
      <c r="E272">
        <f>+INDEX(Raw!$A:$L,MATCH(Data!$A272,Raw!$G:$G,1),8)</f>
        <v>2355.0600589999999</v>
      </c>
      <c r="F272">
        <f>+INDEX(Raw!$A:$L,MATCH(Data!$A272,Raw!$I:$I,1),10)</f>
        <v>2</v>
      </c>
      <c r="G272">
        <f>+INDEX(Raw!$A:$L,MATCH(Data!$A272,Raw!$I:$I,1),11)</f>
        <v>4</v>
      </c>
      <c r="H272">
        <f>+INDEX(Raw!$A:$L,MATCH(Data!$A272,Raw!$I:$I,1),12)</f>
        <v>1</v>
      </c>
      <c r="I272" s="2">
        <f t="shared" si="10"/>
        <v>2.6666666666666665</v>
      </c>
      <c r="J272" s="2">
        <f t="shared" si="10"/>
        <v>4.666666666666667</v>
      </c>
      <c r="K272" s="2">
        <f t="shared" si="11"/>
        <v>1</v>
      </c>
    </row>
    <row r="273" spans="1:11" x14ac:dyDescent="0.35">
      <c r="A273" s="1">
        <v>42101</v>
      </c>
      <c r="B273">
        <v>203.25</v>
      </c>
      <c r="C273">
        <f>+INDEX(Raw!$A:$L,MATCH(Data!$A273,Raw!$C:$C,1),4)</f>
        <v>108.279276110528</v>
      </c>
      <c r="D273" t="e">
        <f>+INDEX(Raw!$A:$L,MATCH(Data!$A273,Raw!$E:$E,1),6)</f>
        <v>#N/A</v>
      </c>
      <c r="E273">
        <f>+INDEX(Raw!$A:$L,MATCH(Data!$A273,Raw!$G:$G,1),8)</f>
        <v>2354.0500489999999</v>
      </c>
      <c r="F273">
        <f>+INDEX(Raw!$A:$L,MATCH(Data!$A273,Raw!$I:$I,1),10)</f>
        <v>2</v>
      </c>
      <c r="G273">
        <f>+INDEX(Raw!$A:$L,MATCH(Data!$A273,Raw!$I:$I,1),11)</f>
        <v>4</v>
      </c>
      <c r="H273">
        <f>+INDEX(Raw!$A:$L,MATCH(Data!$A273,Raw!$I:$I,1),12)</f>
        <v>1</v>
      </c>
      <c r="I273" s="2">
        <f t="shared" si="10"/>
        <v>2.3333333333333335</v>
      </c>
      <c r="J273" s="2">
        <f t="shared" si="10"/>
        <v>4.333333333333333</v>
      </c>
      <c r="K273" s="2">
        <f t="shared" si="11"/>
        <v>1</v>
      </c>
    </row>
    <row r="274" spans="1:11" x14ac:dyDescent="0.35">
      <c r="A274" s="1">
        <v>42102</v>
      </c>
      <c r="B274">
        <v>207.66999799999999</v>
      </c>
      <c r="C274">
        <f>+INDEX(Raw!$A:$L,MATCH(Data!$A274,Raw!$C:$C,1),4)</f>
        <v>108.279276110528</v>
      </c>
      <c r="D274" t="e">
        <f>+INDEX(Raw!$A:$L,MATCH(Data!$A274,Raw!$E:$E,1),6)</f>
        <v>#N/A</v>
      </c>
      <c r="E274">
        <f>+INDEX(Raw!$A:$L,MATCH(Data!$A274,Raw!$G:$G,1),8)</f>
        <v>2372.969971</v>
      </c>
      <c r="F274">
        <f>+INDEX(Raw!$A:$L,MATCH(Data!$A274,Raw!$I:$I,1),10)</f>
        <v>2</v>
      </c>
      <c r="G274">
        <f>+INDEX(Raw!$A:$L,MATCH(Data!$A274,Raw!$I:$I,1),11)</f>
        <v>4</v>
      </c>
      <c r="H274">
        <f>+INDEX(Raw!$A:$L,MATCH(Data!$A274,Raw!$I:$I,1),12)</f>
        <v>1</v>
      </c>
      <c r="I274" s="2">
        <f t="shared" si="10"/>
        <v>2</v>
      </c>
      <c r="J274" s="2">
        <f t="shared" si="10"/>
        <v>4</v>
      </c>
      <c r="K274" s="2">
        <f t="shared" si="11"/>
        <v>1</v>
      </c>
    </row>
    <row r="275" spans="1:11" x14ac:dyDescent="0.35">
      <c r="A275" s="1">
        <v>42103</v>
      </c>
      <c r="B275">
        <v>210.08999600000001</v>
      </c>
      <c r="C275">
        <f>+INDEX(Raw!$A:$L,MATCH(Data!$A275,Raw!$C:$C,1),4)</f>
        <v>108.279276110528</v>
      </c>
      <c r="D275" t="e">
        <f>+INDEX(Raw!$A:$L,MATCH(Data!$A275,Raw!$E:$E,1),6)</f>
        <v>#N/A</v>
      </c>
      <c r="E275">
        <f>+INDEX(Raw!$A:$L,MATCH(Data!$A275,Raw!$G:$G,1),8)</f>
        <v>2393.4499510000001</v>
      </c>
      <c r="F275">
        <f>+INDEX(Raw!$A:$L,MATCH(Data!$A275,Raw!$I:$I,1),10)</f>
        <v>2</v>
      </c>
      <c r="G275">
        <f>+INDEX(Raw!$A:$L,MATCH(Data!$A275,Raw!$I:$I,1),11)</f>
        <v>4</v>
      </c>
      <c r="H275">
        <f>+INDEX(Raw!$A:$L,MATCH(Data!$A275,Raw!$I:$I,1),12)</f>
        <v>1</v>
      </c>
      <c r="I275" s="2">
        <f t="shared" si="10"/>
        <v>2</v>
      </c>
      <c r="J275" s="2">
        <f t="shared" si="10"/>
        <v>4</v>
      </c>
      <c r="K275" s="2">
        <f t="shared" si="11"/>
        <v>1</v>
      </c>
    </row>
    <row r="276" spans="1:11" x14ac:dyDescent="0.35">
      <c r="A276" s="1">
        <v>42104</v>
      </c>
      <c r="B276">
        <v>210.89999399999999</v>
      </c>
      <c r="C276">
        <f>+INDEX(Raw!$A:$L,MATCH(Data!$A276,Raw!$C:$C,1),4)</f>
        <v>109.854839314445</v>
      </c>
      <c r="D276" t="e">
        <f>+INDEX(Raw!$A:$L,MATCH(Data!$A276,Raw!$E:$E,1),6)</f>
        <v>#N/A</v>
      </c>
      <c r="E276">
        <f>+INDEX(Raw!$A:$L,MATCH(Data!$A276,Raw!$G:$G,1),8)</f>
        <v>2405.1899410000001</v>
      </c>
      <c r="F276">
        <f>+INDEX(Raw!$A:$L,MATCH(Data!$A276,Raw!$I:$I,1),10)</f>
        <v>2</v>
      </c>
      <c r="G276">
        <f>+INDEX(Raw!$A:$L,MATCH(Data!$A276,Raw!$I:$I,1),11)</f>
        <v>4</v>
      </c>
      <c r="H276">
        <f>+INDEX(Raw!$A:$L,MATCH(Data!$A276,Raw!$I:$I,1),12)</f>
        <v>1</v>
      </c>
      <c r="I276" s="2">
        <f t="shared" si="10"/>
        <v>2</v>
      </c>
      <c r="J276" s="2">
        <f t="shared" si="10"/>
        <v>4</v>
      </c>
      <c r="K276" s="2">
        <f t="shared" si="11"/>
        <v>1</v>
      </c>
    </row>
    <row r="277" spans="1:11" x14ac:dyDescent="0.35">
      <c r="A277" s="1">
        <v>42107</v>
      </c>
      <c r="B277">
        <v>209.779999</v>
      </c>
      <c r="C277">
        <f>+INDEX(Raw!$A:$L,MATCH(Data!$A277,Raw!$C:$C,1),4)</f>
        <v>109.854839314445</v>
      </c>
      <c r="D277" t="e">
        <f>+INDEX(Raw!$A:$L,MATCH(Data!$A277,Raw!$E:$E,1),6)</f>
        <v>#N/A</v>
      </c>
      <c r="E277">
        <f>+INDEX(Raw!$A:$L,MATCH(Data!$A277,Raw!$G:$G,1),8)</f>
        <v>2388.1201169999999</v>
      </c>
      <c r="F277">
        <f>+INDEX(Raw!$A:$L,MATCH(Data!$A277,Raw!$I:$I,1),10)</f>
        <v>3</v>
      </c>
      <c r="G277">
        <f>+INDEX(Raw!$A:$L,MATCH(Data!$A277,Raw!$I:$I,1),11)</f>
        <v>7</v>
      </c>
      <c r="H277">
        <f>+INDEX(Raw!$A:$L,MATCH(Data!$A277,Raw!$I:$I,1),12)</f>
        <v>0</v>
      </c>
      <c r="I277" s="2">
        <f t="shared" si="10"/>
        <v>2.3333333333333335</v>
      </c>
      <c r="J277" s="2">
        <f t="shared" si="10"/>
        <v>5</v>
      </c>
      <c r="K277" s="2">
        <f t="shared" si="11"/>
        <v>0.8</v>
      </c>
    </row>
    <row r="278" spans="1:11" x14ac:dyDescent="0.35">
      <c r="A278" s="1">
        <v>42108</v>
      </c>
      <c r="B278">
        <v>207.46000699999999</v>
      </c>
      <c r="C278">
        <f>+INDEX(Raw!$A:$L,MATCH(Data!$A278,Raw!$C:$C,1),4)</f>
        <v>109.854839314445</v>
      </c>
      <c r="D278" t="e">
        <f>+INDEX(Raw!$A:$L,MATCH(Data!$A278,Raw!$E:$E,1),6)</f>
        <v>#N/A</v>
      </c>
      <c r="E278">
        <f>+INDEX(Raw!$A:$L,MATCH(Data!$A278,Raw!$G:$G,1),8)</f>
        <v>2380.4099120000001</v>
      </c>
      <c r="F278">
        <f>+INDEX(Raw!$A:$L,MATCH(Data!$A278,Raw!$I:$I,1),10)</f>
        <v>3</v>
      </c>
      <c r="G278">
        <f>+INDEX(Raw!$A:$L,MATCH(Data!$A278,Raw!$I:$I,1),11)</f>
        <v>7</v>
      </c>
      <c r="H278">
        <f>+INDEX(Raw!$A:$L,MATCH(Data!$A278,Raw!$I:$I,1),12)</f>
        <v>0</v>
      </c>
      <c r="I278" s="2">
        <f t="shared" si="10"/>
        <v>2.6666666666666665</v>
      </c>
      <c r="J278" s="2">
        <f t="shared" si="10"/>
        <v>6</v>
      </c>
      <c r="K278" s="2">
        <f t="shared" si="11"/>
        <v>0.6</v>
      </c>
    </row>
    <row r="279" spans="1:11" x14ac:dyDescent="0.35">
      <c r="A279" s="1">
        <v>42109</v>
      </c>
      <c r="B279">
        <v>207.83000200000001</v>
      </c>
      <c r="C279">
        <f>+INDEX(Raw!$A:$L,MATCH(Data!$A279,Raw!$C:$C,1),4)</f>
        <v>114.445704512067</v>
      </c>
      <c r="D279" t="e">
        <f>+INDEX(Raw!$A:$L,MATCH(Data!$A279,Raw!$E:$E,1),6)</f>
        <v>#N/A</v>
      </c>
      <c r="E279">
        <f>+INDEX(Raw!$A:$L,MATCH(Data!$A279,Raw!$G:$G,1),8)</f>
        <v>2406.3701169999999</v>
      </c>
      <c r="F279">
        <f>+INDEX(Raw!$A:$L,MATCH(Data!$A279,Raw!$I:$I,1),10)</f>
        <v>3</v>
      </c>
      <c r="G279">
        <f>+INDEX(Raw!$A:$L,MATCH(Data!$A279,Raw!$I:$I,1),11)</f>
        <v>7</v>
      </c>
      <c r="H279">
        <f>+INDEX(Raw!$A:$L,MATCH(Data!$A279,Raw!$I:$I,1),12)</f>
        <v>0</v>
      </c>
      <c r="I279" s="2">
        <f t="shared" si="10"/>
        <v>3</v>
      </c>
      <c r="J279" s="2">
        <f t="shared" si="10"/>
        <v>7</v>
      </c>
      <c r="K279" s="2">
        <f t="shared" si="11"/>
        <v>0.4</v>
      </c>
    </row>
    <row r="280" spans="1:11" x14ac:dyDescent="0.35">
      <c r="A280" s="1">
        <v>42110</v>
      </c>
      <c r="B280">
        <v>206.699997</v>
      </c>
      <c r="C280">
        <f>+INDEX(Raw!$A:$L,MATCH(Data!$A280,Raw!$C:$C,1),4)</f>
        <v>114.445704512067</v>
      </c>
      <c r="D280" t="e">
        <f>+INDEX(Raw!$A:$L,MATCH(Data!$A280,Raw!$E:$E,1),6)</f>
        <v>#N/A</v>
      </c>
      <c r="E280">
        <f>+INDEX(Raw!$A:$L,MATCH(Data!$A280,Raw!$G:$G,1),8)</f>
        <v>2398.3798830000001</v>
      </c>
      <c r="F280">
        <f>+INDEX(Raw!$A:$L,MATCH(Data!$A280,Raw!$I:$I,1),10)</f>
        <v>3</v>
      </c>
      <c r="G280">
        <f>+INDEX(Raw!$A:$L,MATCH(Data!$A280,Raw!$I:$I,1),11)</f>
        <v>7</v>
      </c>
      <c r="H280">
        <f>+INDEX(Raw!$A:$L,MATCH(Data!$A280,Raw!$I:$I,1),12)</f>
        <v>0</v>
      </c>
      <c r="I280" s="2">
        <f t="shared" si="10"/>
        <v>3</v>
      </c>
      <c r="J280" s="2">
        <f t="shared" si="10"/>
        <v>7</v>
      </c>
      <c r="K280" s="2">
        <f t="shared" si="11"/>
        <v>0.2</v>
      </c>
    </row>
    <row r="281" spans="1:11" x14ac:dyDescent="0.35">
      <c r="A281" s="1">
        <v>42111</v>
      </c>
      <c r="B281">
        <v>206.78999300000001</v>
      </c>
      <c r="C281">
        <f>+INDEX(Raw!$A:$L,MATCH(Data!$A281,Raw!$C:$C,1),4)</f>
        <v>114.445704512067</v>
      </c>
      <c r="D281" t="e">
        <f>+INDEX(Raw!$A:$L,MATCH(Data!$A281,Raw!$E:$E,1),6)</f>
        <v>#N/A</v>
      </c>
      <c r="E281">
        <f>+INDEX(Raw!$A:$L,MATCH(Data!$A281,Raw!$G:$G,1),8)</f>
        <v>2366.25</v>
      </c>
      <c r="F281">
        <f>+INDEX(Raw!$A:$L,MATCH(Data!$A281,Raw!$I:$I,1),10)</f>
        <v>3</v>
      </c>
      <c r="G281">
        <f>+INDEX(Raw!$A:$L,MATCH(Data!$A281,Raw!$I:$I,1),11)</f>
        <v>7</v>
      </c>
      <c r="H281">
        <f>+INDEX(Raw!$A:$L,MATCH(Data!$A281,Raw!$I:$I,1),12)</f>
        <v>0</v>
      </c>
      <c r="I281" s="2">
        <f t="shared" si="10"/>
        <v>3</v>
      </c>
      <c r="J281" s="2">
        <f t="shared" si="10"/>
        <v>7</v>
      </c>
      <c r="K281" s="2">
        <f t="shared" si="11"/>
        <v>0</v>
      </c>
    </row>
    <row r="282" spans="1:11" x14ac:dyDescent="0.35">
      <c r="A282" s="1">
        <v>42114</v>
      </c>
      <c r="B282">
        <v>205.270004</v>
      </c>
      <c r="C282">
        <f>+INDEX(Raw!$A:$L,MATCH(Data!$A282,Raw!$C:$C,1),4)</f>
        <v>114.445704512067</v>
      </c>
      <c r="D282" t="e">
        <f>+INDEX(Raw!$A:$L,MATCH(Data!$A282,Raw!$E:$E,1),6)</f>
        <v>#N/A</v>
      </c>
      <c r="E282">
        <f>+INDEX(Raw!$A:$L,MATCH(Data!$A282,Raw!$G:$G,1),8)</f>
        <v>2394.459961</v>
      </c>
      <c r="F282">
        <f>+INDEX(Raw!$A:$L,MATCH(Data!$A282,Raw!$I:$I,1),10)</f>
        <v>3</v>
      </c>
      <c r="G282">
        <f>+INDEX(Raw!$A:$L,MATCH(Data!$A282,Raw!$I:$I,1),11)</f>
        <v>5</v>
      </c>
      <c r="H282">
        <f>+INDEX(Raw!$A:$L,MATCH(Data!$A282,Raw!$I:$I,1),12)</f>
        <v>1</v>
      </c>
      <c r="I282" s="2">
        <f t="shared" si="10"/>
        <v>3</v>
      </c>
      <c r="J282" s="2">
        <f t="shared" si="10"/>
        <v>6.333333333333333</v>
      </c>
      <c r="K282" s="2">
        <f t="shared" si="11"/>
        <v>0.2</v>
      </c>
    </row>
    <row r="283" spans="1:11" x14ac:dyDescent="0.35">
      <c r="A283" s="1">
        <v>42115</v>
      </c>
      <c r="B283">
        <v>209.41000399999999</v>
      </c>
      <c r="C283">
        <f>+INDEX(Raw!$A:$L,MATCH(Data!$A283,Raw!$C:$C,1),4)</f>
        <v>114.445704512067</v>
      </c>
      <c r="D283" t="e">
        <f>+INDEX(Raw!$A:$L,MATCH(Data!$A283,Raw!$E:$E,1),6)</f>
        <v>#N/A</v>
      </c>
      <c r="E283">
        <f>+INDEX(Raw!$A:$L,MATCH(Data!$A283,Raw!$G:$G,1),8)</f>
        <v>2407.73999</v>
      </c>
      <c r="F283">
        <f>+INDEX(Raw!$A:$L,MATCH(Data!$A283,Raw!$I:$I,1),10)</f>
        <v>3</v>
      </c>
      <c r="G283">
        <f>+INDEX(Raw!$A:$L,MATCH(Data!$A283,Raw!$I:$I,1),11)</f>
        <v>5</v>
      </c>
      <c r="H283">
        <f>+INDEX(Raw!$A:$L,MATCH(Data!$A283,Raw!$I:$I,1),12)</f>
        <v>1</v>
      </c>
      <c r="I283" s="2">
        <f t="shared" si="10"/>
        <v>3</v>
      </c>
      <c r="J283" s="2">
        <f t="shared" si="10"/>
        <v>5.666666666666667</v>
      </c>
      <c r="K283" s="2">
        <f t="shared" si="11"/>
        <v>0.4</v>
      </c>
    </row>
    <row r="284" spans="1:11" x14ac:dyDescent="0.35">
      <c r="A284" s="1">
        <v>42116</v>
      </c>
      <c r="B284">
        <v>219.44000199999999</v>
      </c>
      <c r="C284">
        <f>+INDEX(Raw!$A:$L,MATCH(Data!$A284,Raw!$C:$C,1),4)</f>
        <v>114.445704512067</v>
      </c>
      <c r="D284" t="e">
        <f>+INDEX(Raw!$A:$L,MATCH(Data!$A284,Raw!$E:$E,1),6)</f>
        <v>#N/A</v>
      </c>
      <c r="E284">
        <f>+INDEX(Raw!$A:$L,MATCH(Data!$A284,Raw!$G:$G,1),8)</f>
        <v>2427.1999510000001</v>
      </c>
      <c r="F284">
        <f>+INDEX(Raw!$A:$L,MATCH(Data!$A284,Raw!$I:$I,1),10)</f>
        <v>3</v>
      </c>
      <c r="G284">
        <f>+INDEX(Raw!$A:$L,MATCH(Data!$A284,Raw!$I:$I,1),11)</f>
        <v>5</v>
      </c>
      <c r="H284">
        <f>+INDEX(Raw!$A:$L,MATCH(Data!$A284,Raw!$I:$I,1),12)</f>
        <v>1</v>
      </c>
      <c r="I284" s="2">
        <f t="shared" si="10"/>
        <v>3</v>
      </c>
      <c r="J284" s="2">
        <f t="shared" si="10"/>
        <v>5</v>
      </c>
      <c r="K284" s="2">
        <f t="shared" si="11"/>
        <v>0.6</v>
      </c>
    </row>
    <row r="285" spans="1:11" x14ac:dyDescent="0.35">
      <c r="A285" s="1">
        <v>42117</v>
      </c>
      <c r="B285">
        <v>218.60000600000001</v>
      </c>
      <c r="C285">
        <f>+INDEX(Raw!$A:$L,MATCH(Data!$A285,Raw!$C:$C,1),4)</f>
        <v>114.445704512067</v>
      </c>
      <c r="D285" t="e">
        <f>+INDEX(Raw!$A:$L,MATCH(Data!$A285,Raw!$E:$E,1),6)</f>
        <v>#N/A</v>
      </c>
      <c r="E285">
        <f>+INDEX(Raw!$A:$L,MATCH(Data!$A285,Raw!$G:$G,1),8)</f>
        <v>2418.6599120000001</v>
      </c>
      <c r="F285">
        <f>+INDEX(Raw!$A:$L,MATCH(Data!$A285,Raw!$I:$I,1),10)</f>
        <v>3</v>
      </c>
      <c r="G285">
        <f>+INDEX(Raw!$A:$L,MATCH(Data!$A285,Raw!$I:$I,1),11)</f>
        <v>5</v>
      </c>
      <c r="H285">
        <f>+INDEX(Raw!$A:$L,MATCH(Data!$A285,Raw!$I:$I,1),12)</f>
        <v>1</v>
      </c>
      <c r="I285" s="2">
        <f t="shared" si="10"/>
        <v>3</v>
      </c>
      <c r="J285" s="2">
        <f t="shared" si="10"/>
        <v>5</v>
      </c>
      <c r="K285" s="2">
        <f t="shared" si="11"/>
        <v>0.8</v>
      </c>
    </row>
    <row r="286" spans="1:11" x14ac:dyDescent="0.35">
      <c r="A286" s="1">
        <v>42118</v>
      </c>
      <c r="B286">
        <v>218.429993</v>
      </c>
      <c r="C286">
        <f>+INDEX(Raw!$A:$L,MATCH(Data!$A286,Raw!$C:$C,1),4)</f>
        <v>111.16147017838399</v>
      </c>
      <c r="D286" t="e">
        <f>+INDEX(Raw!$A:$L,MATCH(Data!$A286,Raw!$E:$E,1),6)</f>
        <v>#N/A</v>
      </c>
      <c r="E286">
        <f>+INDEX(Raw!$A:$L,MATCH(Data!$A286,Raw!$G:$G,1),8)</f>
        <v>2409.6000979999999</v>
      </c>
      <c r="F286">
        <f>+INDEX(Raw!$A:$L,MATCH(Data!$A286,Raw!$I:$I,1),10)</f>
        <v>3</v>
      </c>
      <c r="G286">
        <f>+INDEX(Raw!$A:$L,MATCH(Data!$A286,Raw!$I:$I,1),11)</f>
        <v>5</v>
      </c>
      <c r="H286">
        <f>+INDEX(Raw!$A:$L,MATCH(Data!$A286,Raw!$I:$I,1),12)</f>
        <v>1</v>
      </c>
      <c r="I286" s="2">
        <f t="shared" si="10"/>
        <v>3</v>
      </c>
      <c r="J286" s="2">
        <f t="shared" si="10"/>
        <v>5</v>
      </c>
      <c r="K286" s="2">
        <f t="shared" si="11"/>
        <v>1</v>
      </c>
    </row>
    <row r="287" spans="1:11" x14ac:dyDescent="0.35">
      <c r="A287" s="1">
        <v>42121</v>
      </c>
      <c r="B287">
        <v>231.550003</v>
      </c>
      <c r="C287">
        <f>+INDEX(Raw!$A:$L,MATCH(Data!$A287,Raw!$C:$C,1),4)</f>
        <v>111.16147017838399</v>
      </c>
      <c r="D287" t="e">
        <f>+INDEX(Raw!$A:$L,MATCH(Data!$A287,Raw!$E:$E,1),6)</f>
        <v>#N/A</v>
      </c>
      <c r="E287">
        <f>+INDEX(Raw!$A:$L,MATCH(Data!$A287,Raw!$G:$G,1),8)</f>
        <v>2408.5500489999999</v>
      </c>
      <c r="F287">
        <f>+INDEX(Raw!$A:$L,MATCH(Data!$A287,Raw!$I:$I,1),10)</f>
        <v>4</v>
      </c>
      <c r="G287">
        <f>+INDEX(Raw!$A:$L,MATCH(Data!$A287,Raw!$I:$I,1),11)</f>
        <v>11</v>
      </c>
      <c r="H287">
        <f>+INDEX(Raw!$A:$L,MATCH(Data!$A287,Raw!$I:$I,1),12)</f>
        <v>1</v>
      </c>
      <c r="I287" s="2">
        <f t="shared" si="10"/>
        <v>3.3333333333333335</v>
      </c>
      <c r="J287" s="2">
        <f t="shared" si="10"/>
        <v>7</v>
      </c>
      <c r="K287" s="2">
        <f t="shared" si="11"/>
        <v>1</v>
      </c>
    </row>
    <row r="288" spans="1:11" x14ac:dyDescent="0.35">
      <c r="A288" s="1">
        <v>42122</v>
      </c>
      <c r="B288">
        <v>230.479996</v>
      </c>
      <c r="C288">
        <f>+INDEX(Raw!$A:$L,MATCH(Data!$A288,Raw!$C:$C,1),4)</f>
        <v>111.16147017838399</v>
      </c>
      <c r="D288" t="e">
        <f>+INDEX(Raw!$A:$L,MATCH(Data!$A288,Raw!$E:$E,1),6)</f>
        <v>#N/A</v>
      </c>
      <c r="E288">
        <f>+INDEX(Raw!$A:$L,MATCH(Data!$A288,Raw!$G:$G,1),8)</f>
        <v>2414.179932</v>
      </c>
      <c r="F288">
        <f>+INDEX(Raw!$A:$L,MATCH(Data!$A288,Raw!$I:$I,1),10)</f>
        <v>4</v>
      </c>
      <c r="G288">
        <f>+INDEX(Raw!$A:$L,MATCH(Data!$A288,Raw!$I:$I,1),11)</f>
        <v>11</v>
      </c>
      <c r="H288">
        <f>+INDEX(Raw!$A:$L,MATCH(Data!$A288,Raw!$I:$I,1),12)</f>
        <v>1</v>
      </c>
      <c r="I288" s="2">
        <f t="shared" si="10"/>
        <v>3.6666666666666665</v>
      </c>
      <c r="J288" s="2">
        <f t="shared" si="10"/>
        <v>9</v>
      </c>
      <c r="K288" s="2">
        <f t="shared" si="11"/>
        <v>1</v>
      </c>
    </row>
    <row r="289" spans="1:11" x14ac:dyDescent="0.35">
      <c r="A289" s="1">
        <v>42123</v>
      </c>
      <c r="B289">
        <v>232.449997</v>
      </c>
      <c r="C289">
        <f>+INDEX(Raw!$A:$L,MATCH(Data!$A289,Raw!$C:$C,1),4)</f>
        <v>111.16147017838399</v>
      </c>
      <c r="D289" t="e">
        <f>+INDEX(Raw!$A:$L,MATCH(Data!$A289,Raw!$E:$E,1),6)</f>
        <v>#N/A</v>
      </c>
      <c r="E289">
        <f>+INDEX(Raw!$A:$L,MATCH(Data!$A289,Raw!$G:$G,1),8)</f>
        <v>2398.8400879999999</v>
      </c>
      <c r="F289">
        <f>+INDEX(Raw!$A:$L,MATCH(Data!$A289,Raw!$I:$I,1),10)</f>
        <v>4</v>
      </c>
      <c r="G289">
        <f>+INDEX(Raw!$A:$L,MATCH(Data!$A289,Raw!$I:$I,1),11)</f>
        <v>11</v>
      </c>
      <c r="H289">
        <f>+INDEX(Raw!$A:$L,MATCH(Data!$A289,Raw!$I:$I,1),12)</f>
        <v>1</v>
      </c>
      <c r="I289" s="2">
        <f t="shared" si="10"/>
        <v>4</v>
      </c>
      <c r="J289" s="2">
        <f t="shared" si="10"/>
        <v>11</v>
      </c>
      <c r="K289" s="2">
        <f t="shared" si="11"/>
        <v>1</v>
      </c>
    </row>
    <row r="290" spans="1:11" x14ac:dyDescent="0.35">
      <c r="A290" s="1">
        <v>42124</v>
      </c>
      <c r="B290">
        <v>226.050003</v>
      </c>
      <c r="C290">
        <f>+INDEX(Raw!$A:$L,MATCH(Data!$A290,Raw!$C:$C,1),4)</f>
        <v>111.16147017838399</v>
      </c>
      <c r="D290" t="e">
        <f>+INDEX(Raw!$A:$L,MATCH(Data!$A290,Raw!$E:$E,1),6)</f>
        <v>#N/A</v>
      </c>
      <c r="E290">
        <f>+INDEX(Raw!$A:$L,MATCH(Data!$A290,Raw!$G:$G,1),8)</f>
        <v>2370.219971</v>
      </c>
      <c r="F290">
        <f>+INDEX(Raw!$A:$L,MATCH(Data!$A290,Raw!$I:$I,1),10)</f>
        <v>4</v>
      </c>
      <c r="G290">
        <f>+INDEX(Raw!$A:$L,MATCH(Data!$A290,Raw!$I:$I,1),11)</f>
        <v>11</v>
      </c>
      <c r="H290">
        <f>+INDEX(Raw!$A:$L,MATCH(Data!$A290,Raw!$I:$I,1),12)</f>
        <v>1</v>
      </c>
      <c r="I290" s="2">
        <f t="shared" si="10"/>
        <v>4</v>
      </c>
      <c r="J290" s="2">
        <f t="shared" si="10"/>
        <v>11</v>
      </c>
      <c r="K290" s="2">
        <f t="shared" si="11"/>
        <v>1</v>
      </c>
    </row>
    <row r="291" spans="1:11" x14ac:dyDescent="0.35">
      <c r="A291" s="1">
        <v>42125</v>
      </c>
      <c r="B291">
        <v>226.029999</v>
      </c>
      <c r="C291">
        <f>+INDEX(Raw!$A:$L,MATCH(Data!$A291,Raw!$C:$C,1),4)</f>
        <v>111.16147017838399</v>
      </c>
      <c r="D291" t="e">
        <f>+INDEX(Raw!$A:$L,MATCH(Data!$A291,Raw!$E:$E,1),6)</f>
        <v>#N/A</v>
      </c>
      <c r="E291">
        <f>+INDEX(Raw!$A:$L,MATCH(Data!$A291,Raw!$G:$G,1),8)</f>
        <v>2409.8400879999999</v>
      </c>
      <c r="F291">
        <f>+INDEX(Raw!$A:$L,MATCH(Data!$A291,Raw!$I:$I,1),10)</f>
        <v>4</v>
      </c>
      <c r="G291">
        <f>+INDEX(Raw!$A:$L,MATCH(Data!$A291,Raw!$I:$I,1),11)</f>
        <v>11</v>
      </c>
      <c r="H291">
        <f>+INDEX(Raw!$A:$L,MATCH(Data!$A291,Raw!$I:$I,1),12)</f>
        <v>1</v>
      </c>
      <c r="I291" s="2">
        <f t="shared" si="10"/>
        <v>4</v>
      </c>
      <c r="J291" s="2">
        <f t="shared" si="10"/>
        <v>11</v>
      </c>
      <c r="K291" s="2">
        <f t="shared" si="11"/>
        <v>1</v>
      </c>
    </row>
    <row r="292" spans="1:11" x14ac:dyDescent="0.35">
      <c r="A292" s="1">
        <v>42128</v>
      </c>
      <c r="B292">
        <v>230.509995</v>
      </c>
      <c r="C292">
        <f>+INDEX(Raw!$A:$L,MATCH(Data!$A292,Raw!$C:$C,1),4)</f>
        <v>116.342307240293</v>
      </c>
      <c r="D292" t="e">
        <f>+INDEX(Raw!$A:$L,MATCH(Data!$A292,Raw!$E:$E,1),6)</f>
        <v>#N/A</v>
      </c>
      <c r="E292">
        <f>+INDEX(Raw!$A:$L,MATCH(Data!$A292,Raw!$G:$G,1),8)</f>
        <v>2410.8500979999999</v>
      </c>
      <c r="F292">
        <f>+INDEX(Raw!$A:$L,MATCH(Data!$A292,Raw!$I:$I,1),10)</f>
        <v>3</v>
      </c>
      <c r="G292">
        <f>+INDEX(Raw!$A:$L,MATCH(Data!$A292,Raw!$I:$I,1),11)</f>
        <v>9</v>
      </c>
      <c r="H292">
        <f>+INDEX(Raw!$A:$L,MATCH(Data!$A292,Raw!$I:$I,1),12)</f>
        <v>1</v>
      </c>
      <c r="I292" s="2">
        <f t="shared" si="10"/>
        <v>3.6666666666666665</v>
      </c>
      <c r="J292" s="2">
        <f t="shared" si="10"/>
        <v>10.333333333333334</v>
      </c>
      <c r="K292" s="2">
        <f t="shared" si="11"/>
        <v>1</v>
      </c>
    </row>
    <row r="293" spans="1:11" x14ac:dyDescent="0.35">
      <c r="A293" s="1">
        <v>42129</v>
      </c>
      <c r="B293">
        <v>232.949997</v>
      </c>
      <c r="C293">
        <f>+INDEX(Raw!$A:$L,MATCH(Data!$A293,Raw!$C:$C,1),4)</f>
        <v>116.342307240293</v>
      </c>
      <c r="D293" t="e">
        <f>+INDEX(Raw!$A:$L,MATCH(Data!$A293,Raw!$E:$E,1),6)</f>
        <v>#N/A</v>
      </c>
      <c r="E293">
        <f>+INDEX(Raw!$A:$L,MATCH(Data!$A293,Raw!$G:$G,1),8)</f>
        <v>2368.5</v>
      </c>
      <c r="F293">
        <f>+INDEX(Raw!$A:$L,MATCH(Data!$A293,Raw!$I:$I,1),10)</f>
        <v>3</v>
      </c>
      <c r="G293">
        <f>+INDEX(Raw!$A:$L,MATCH(Data!$A293,Raw!$I:$I,1),11)</f>
        <v>9</v>
      </c>
      <c r="H293">
        <f>+INDEX(Raw!$A:$L,MATCH(Data!$A293,Raw!$I:$I,1),12)</f>
        <v>1</v>
      </c>
      <c r="I293" s="2">
        <f t="shared" si="10"/>
        <v>3.3333333333333335</v>
      </c>
      <c r="J293" s="2">
        <f t="shared" si="10"/>
        <v>9.6666666666666661</v>
      </c>
      <c r="K293" s="2">
        <f t="shared" si="11"/>
        <v>1</v>
      </c>
    </row>
    <row r="294" spans="1:11" x14ac:dyDescent="0.35">
      <c r="A294" s="1">
        <v>42130</v>
      </c>
      <c r="B294">
        <v>230.429993</v>
      </c>
      <c r="C294">
        <f>+INDEX(Raw!$A:$L,MATCH(Data!$A294,Raw!$C:$C,1),4)</f>
        <v>116.342307240293</v>
      </c>
      <c r="D294" t="e">
        <f>+INDEX(Raw!$A:$L,MATCH(Data!$A294,Raw!$E:$E,1),6)</f>
        <v>#N/A</v>
      </c>
      <c r="E294">
        <f>+INDEX(Raw!$A:$L,MATCH(Data!$A294,Raw!$G:$G,1),8)</f>
        <v>2356.290039</v>
      </c>
      <c r="F294">
        <f>+INDEX(Raw!$A:$L,MATCH(Data!$A294,Raw!$I:$I,1),10)</f>
        <v>3</v>
      </c>
      <c r="G294">
        <f>+INDEX(Raw!$A:$L,MATCH(Data!$A294,Raw!$I:$I,1),11)</f>
        <v>9</v>
      </c>
      <c r="H294">
        <f>+INDEX(Raw!$A:$L,MATCH(Data!$A294,Raw!$I:$I,1),12)</f>
        <v>1</v>
      </c>
      <c r="I294" s="2">
        <f t="shared" si="10"/>
        <v>3</v>
      </c>
      <c r="J294" s="2">
        <f t="shared" si="10"/>
        <v>9</v>
      </c>
      <c r="K294" s="2">
        <f t="shared" si="11"/>
        <v>1</v>
      </c>
    </row>
    <row r="295" spans="1:11" x14ac:dyDescent="0.35">
      <c r="A295" s="1">
        <v>42131</v>
      </c>
      <c r="B295">
        <v>236.800003</v>
      </c>
      <c r="C295">
        <f>+INDEX(Raw!$A:$L,MATCH(Data!$A295,Raw!$C:$C,1),4)</f>
        <v>118.86271445960099</v>
      </c>
      <c r="D295" t="e">
        <f>+INDEX(Raw!$A:$L,MATCH(Data!$A295,Raw!$E:$E,1),6)</f>
        <v>#N/A</v>
      </c>
      <c r="E295">
        <f>+INDEX(Raw!$A:$L,MATCH(Data!$A295,Raw!$G:$G,1),8)</f>
        <v>2373.6899410000001</v>
      </c>
      <c r="F295">
        <f>+INDEX(Raw!$A:$L,MATCH(Data!$A295,Raw!$I:$I,1),10)</f>
        <v>3</v>
      </c>
      <c r="G295">
        <f>+INDEX(Raw!$A:$L,MATCH(Data!$A295,Raw!$I:$I,1),11)</f>
        <v>9</v>
      </c>
      <c r="H295">
        <f>+INDEX(Raw!$A:$L,MATCH(Data!$A295,Raw!$I:$I,1),12)</f>
        <v>1</v>
      </c>
      <c r="I295" s="2">
        <f t="shared" si="10"/>
        <v>3</v>
      </c>
      <c r="J295" s="2">
        <f t="shared" si="10"/>
        <v>9</v>
      </c>
      <c r="K295" s="2">
        <f t="shared" si="11"/>
        <v>1</v>
      </c>
    </row>
    <row r="296" spans="1:11" x14ac:dyDescent="0.35">
      <c r="A296" s="1">
        <v>42132</v>
      </c>
      <c r="B296">
        <v>236.61000100000001</v>
      </c>
      <c r="C296">
        <f>+INDEX(Raw!$A:$L,MATCH(Data!$A296,Raw!$C:$C,1),4)</f>
        <v>118.86271445960099</v>
      </c>
      <c r="D296" t="e">
        <f>+INDEX(Raw!$A:$L,MATCH(Data!$A296,Raw!$E:$E,1),6)</f>
        <v>#N/A</v>
      </c>
      <c r="E296">
        <f>+INDEX(Raw!$A:$L,MATCH(Data!$A296,Raw!$G:$G,1),8)</f>
        <v>2394.2299800000001</v>
      </c>
      <c r="F296">
        <f>+INDEX(Raw!$A:$L,MATCH(Data!$A296,Raw!$I:$I,1),10)</f>
        <v>3</v>
      </c>
      <c r="G296">
        <f>+INDEX(Raw!$A:$L,MATCH(Data!$A296,Raw!$I:$I,1),11)</f>
        <v>9</v>
      </c>
      <c r="H296">
        <f>+INDEX(Raw!$A:$L,MATCH(Data!$A296,Raw!$I:$I,1),12)</f>
        <v>1</v>
      </c>
      <c r="I296" s="2">
        <f t="shared" si="10"/>
        <v>3</v>
      </c>
      <c r="J296" s="2">
        <f t="shared" si="10"/>
        <v>9</v>
      </c>
      <c r="K296" s="2">
        <f t="shared" si="11"/>
        <v>1</v>
      </c>
    </row>
    <row r="297" spans="1:11" x14ac:dyDescent="0.35">
      <c r="A297" s="1">
        <v>42135</v>
      </c>
      <c r="B297">
        <v>239.490005</v>
      </c>
      <c r="C297">
        <f>+INDEX(Raw!$A:$L,MATCH(Data!$A297,Raw!$C:$C,1),4)</f>
        <v>118.86271445960099</v>
      </c>
      <c r="D297" t="e">
        <f>+INDEX(Raw!$A:$L,MATCH(Data!$A297,Raw!$E:$E,1),6)</f>
        <v>#N/A</v>
      </c>
      <c r="E297">
        <f>+INDEX(Raw!$A:$L,MATCH(Data!$A297,Raw!$G:$G,1),8)</f>
        <v>2387.6999510000001</v>
      </c>
      <c r="F297">
        <f>+INDEX(Raw!$A:$L,MATCH(Data!$A297,Raw!$I:$I,1),10)</f>
        <v>3</v>
      </c>
      <c r="G297">
        <f>+INDEX(Raw!$A:$L,MATCH(Data!$A297,Raw!$I:$I,1),11)</f>
        <v>10</v>
      </c>
      <c r="H297">
        <f>+INDEX(Raw!$A:$L,MATCH(Data!$A297,Raw!$I:$I,1),12)</f>
        <v>1</v>
      </c>
      <c r="I297" s="2">
        <f t="shared" si="10"/>
        <v>3</v>
      </c>
      <c r="J297" s="2">
        <f t="shared" si="10"/>
        <v>9.3333333333333339</v>
      </c>
      <c r="K297" s="2">
        <f t="shared" si="11"/>
        <v>1</v>
      </c>
    </row>
    <row r="298" spans="1:11" x14ac:dyDescent="0.35">
      <c r="A298" s="1">
        <v>42136</v>
      </c>
      <c r="B298">
        <v>244.740005</v>
      </c>
      <c r="C298">
        <f>+INDEX(Raw!$A:$L,MATCH(Data!$A298,Raw!$C:$C,1),4)</f>
        <v>118.86271445960099</v>
      </c>
      <c r="D298" t="e">
        <f>+INDEX(Raw!$A:$L,MATCH(Data!$A298,Raw!$E:$E,1),6)</f>
        <v>#N/A</v>
      </c>
      <c r="E298">
        <f>+INDEX(Raw!$A:$L,MATCH(Data!$A298,Raw!$G:$G,1),8)</f>
        <v>2372.919922</v>
      </c>
      <c r="F298">
        <f>+INDEX(Raw!$A:$L,MATCH(Data!$A298,Raw!$I:$I,1),10)</f>
        <v>3</v>
      </c>
      <c r="G298">
        <f>+INDEX(Raw!$A:$L,MATCH(Data!$A298,Raw!$I:$I,1),11)</f>
        <v>10</v>
      </c>
      <c r="H298">
        <f>+INDEX(Raw!$A:$L,MATCH(Data!$A298,Raw!$I:$I,1),12)</f>
        <v>1</v>
      </c>
      <c r="I298" s="2">
        <f t="shared" si="10"/>
        <v>3</v>
      </c>
      <c r="J298" s="2">
        <f t="shared" si="10"/>
        <v>9.6666666666666661</v>
      </c>
      <c r="K298" s="2">
        <f t="shared" si="11"/>
        <v>1</v>
      </c>
    </row>
    <row r="299" spans="1:11" x14ac:dyDescent="0.35">
      <c r="A299" s="1">
        <v>42137</v>
      </c>
      <c r="B299">
        <v>243.179993</v>
      </c>
      <c r="C299">
        <f>+INDEX(Raw!$A:$L,MATCH(Data!$A299,Raw!$C:$C,1),4)</f>
        <v>118.86271445960099</v>
      </c>
      <c r="D299" t="e">
        <f>+INDEX(Raw!$A:$L,MATCH(Data!$A299,Raw!$E:$E,1),6)</f>
        <v>#N/A</v>
      </c>
      <c r="E299">
        <f>+INDEX(Raw!$A:$L,MATCH(Data!$A299,Raw!$G:$G,1),8)</f>
        <v>2385.790039</v>
      </c>
      <c r="F299">
        <f>+INDEX(Raw!$A:$L,MATCH(Data!$A299,Raw!$I:$I,1),10)</f>
        <v>3</v>
      </c>
      <c r="G299">
        <f>+INDEX(Raw!$A:$L,MATCH(Data!$A299,Raw!$I:$I,1),11)</f>
        <v>10</v>
      </c>
      <c r="H299">
        <f>+INDEX(Raw!$A:$L,MATCH(Data!$A299,Raw!$I:$I,1),12)</f>
        <v>1</v>
      </c>
      <c r="I299" s="2">
        <f t="shared" si="10"/>
        <v>3</v>
      </c>
      <c r="J299" s="2">
        <f t="shared" si="10"/>
        <v>10</v>
      </c>
      <c r="K299" s="2">
        <f t="shared" si="11"/>
        <v>1</v>
      </c>
    </row>
    <row r="300" spans="1:11" x14ac:dyDescent="0.35">
      <c r="A300" s="1">
        <v>42138</v>
      </c>
      <c r="B300">
        <v>244.10000600000001</v>
      </c>
      <c r="C300">
        <f>+INDEX(Raw!$A:$L,MATCH(Data!$A300,Raw!$C:$C,1),4)</f>
        <v>108.33360587618</v>
      </c>
      <c r="D300" t="e">
        <f>+INDEX(Raw!$A:$L,MATCH(Data!$A300,Raw!$E:$E,1),6)</f>
        <v>#N/A</v>
      </c>
      <c r="E300">
        <f>+INDEX(Raw!$A:$L,MATCH(Data!$A300,Raw!$G:$G,1),8)</f>
        <v>2420.2299800000001</v>
      </c>
      <c r="F300">
        <f>+INDEX(Raw!$A:$L,MATCH(Data!$A300,Raw!$I:$I,1),10)</f>
        <v>3</v>
      </c>
      <c r="G300">
        <f>+INDEX(Raw!$A:$L,MATCH(Data!$A300,Raw!$I:$I,1),11)</f>
        <v>10</v>
      </c>
      <c r="H300">
        <f>+INDEX(Raw!$A:$L,MATCH(Data!$A300,Raw!$I:$I,1),12)</f>
        <v>1</v>
      </c>
      <c r="I300" s="2">
        <f t="shared" si="10"/>
        <v>3</v>
      </c>
      <c r="J300" s="2">
        <f t="shared" si="10"/>
        <v>10</v>
      </c>
      <c r="K300" s="2">
        <f t="shared" si="11"/>
        <v>1</v>
      </c>
    </row>
    <row r="301" spans="1:11" x14ac:dyDescent="0.35">
      <c r="A301" s="1">
        <v>42139</v>
      </c>
      <c r="B301">
        <v>248.83999600000001</v>
      </c>
      <c r="C301">
        <f>+INDEX(Raw!$A:$L,MATCH(Data!$A301,Raw!$C:$C,1),4)</f>
        <v>108.33360587618</v>
      </c>
      <c r="D301" t="e">
        <f>+INDEX(Raw!$A:$L,MATCH(Data!$A301,Raw!$E:$E,1),6)</f>
        <v>#N/A</v>
      </c>
      <c r="E301">
        <f>+INDEX(Raw!$A:$L,MATCH(Data!$A301,Raw!$G:$G,1),8)</f>
        <v>2412.26001</v>
      </c>
      <c r="F301">
        <f>+INDEX(Raw!$A:$L,MATCH(Data!$A301,Raw!$I:$I,1),10)</f>
        <v>3</v>
      </c>
      <c r="G301">
        <f>+INDEX(Raw!$A:$L,MATCH(Data!$A301,Raw!$I:$I,1),11)</f>
        <v>10</v>
      </c>
      <c r="H301">
        <f>+INDEX(Raw!$A:$L,MATCH(Data!$A301,Raw!$I:$I,1),12)</f>
        <v>1</v>
      </c>
      <c r="I301" s="2">
        <f t="shared" si="10"/>
        <v>3</v>
      </c>
      <c r="J301" s="2">
        <f t="shared" si="10"/>
        <v>10</v>
      </c>
      <c r="K301" s="2">
        <f t="shared" si="11"/>
        <v>1</v>
      </c>
    </row>
    <row r="302" spans="1:11" x14ac:dyDescent="0.35">
      <c r="A302" s="1">
        <v>42142</v>
      </c>
      <c r="B302">
        <v>248.75</v>
      </c>
      <c r="C302">
        <f>+INDEX(Raw!$A:$L,MATCH(Data!$A302,Raw!$C:$C,1),4)</f>
        <v>120.272571878279</v>
      </c>
      <c r="D302" t="e">
        <f>+INDEX(Raw!$A:$L,MATCH(Data!$A302,Raw!$E:$E,1),6)</f>
        <v>#N/A</v>
      </c>
      <c r="E302">
        <f>+INDEX(Raw!$A:$L,MATCH(Data!$A302,Raw!$G:$G,1),8)</f>
        <v>2425.360107</v>
      </c>
      <c r="F302">
        <f>+INDEX(Raw!$A:$L,MATCH(Data!$A302,Raw!$I:$I,1),10)</f>
        <v>2</v>
      </c>
      <c r="G302">
        <f>+INDEX(Raw!$A:$L,MATCH(Data!$A302,Raw!$I:$I,1),11)</f>
        <v>7</v>
      </c>
      <c r="H302">
        <f>+INDEX(Raw!$A:$L,MATCH(Data!$A302,Raw!$I:$I,1),12)</f>
        <v>1</v>
      </c>
      <c r="I302" s="2">
        <f t="shared" si="10"/>
        <v>2.6666666666666665</v>
      </c>
      <c r="J302" s="2">
        <f t="shared" si="10"/>
        <v>9</v>
      </c>
      <c r="K302" s="2">
        <f t="shared" si="11"/>
        <v>1</v>
      </c>
    </row>
    <row r="303" spans="1:11" x14ac:dyDescent="0.35">
      <c r="A303" s="1">
        <v>42143</v>
      </c>
      <c r="B303">
        <v>247.13999899999999</v>
      </c>
      <c r="C303">
        <f>+INDEX(Raw!$A:$L,MATCH(Data!$A303,Raw!$C:$C,1),4)</f>
        <v>120.272571878279</v>
      </c>
      <c r="D303" t="e">
        <f>+INDEX(Raw!$A:$L,MATCH(Data!$A303,Raw!$E:$E,1),6)</f>
        <v>#N/A</v>
      </c>
      <c r="E303">
        <f>+INDEX(Raw!$A:$L,MATCH(Data!$A303,Raw!$G:$G,1),8)</f>
        <v>2412.820068</v>
      </c>
      <c r="F303">
        <f>+INDEX(Raw!$A:$L,MATCH(Data!$A303,Raw!$I:$I,1),10)</f>
        <v>2</v>
      </c>
      <c r="G303">
        <f>+INDEX(Raw!$A:$L,MATCH(Data!$A303,Raw!$I:$I,1),11)</f>
        <v>7</v>
      </c>
      <c r="H303">
        <f>+INDEX(Raw!$A:$L,MATCH(Data!$A303,Raw!$I:$I,1),12)</f>
        <v>1</v>
      </c>
      <c r="I303" s="2">
        <f t="shared" si="10"/>
        <v>2.3333333333333335</v>
      </c>
      <c r="J303" s="2">
        <f t="shared" si="10"/>
        <v>8</v>
      </c>
      <c r="K303" s="2">
        <f t="shared" si="11"/>
        <v>1</v>
      </c>
    </row>
    <row r="304" spans="1:11" x14ac:dyDescent="0.35">
      <c r="A304" s="1">
        <v>42144</v>
      </c>
      <c r="B304">
        <v>244.35000600000001</v>
      </c>
      <c r="C304">
        <f>+INDEX(Raw!$A:$L,MATCH(Data!$A304,Raw!$C:$C,1),4)</f>
        <v>125.04000881427</v>
      </c>
      <c r="D304" t="e">
        <f>+INDEX(Raw!$A:$L,MATCH(Data!$A304,Raw!$E:$E,1),6)</f>
        <v>#N/A</v>
      </c>
      <c r="E304">
        <f>+INDEX(Raw!$A:$L,MATCH(Data!$A304,Raw!$G:$G,1),8)</f>
        <v>2416.3798830000001</v>
      </c>
      <c r="F304">
        <f>+INDEX(Raw!$A:$L,MATCH(Data!$A304,Raw!$I:$I,1),10)</f>
        <v>2</v>
      </c>
      <c r="G304">
        <f>+INDEX(Raw!$A:$L,MATCH(Data!$A304,Raw!$I:$I,1),11)</f>
        <v>7</v>
      </c>
      <c r="H304">
        <f>+INDEX(Raw!$A:$L,MATCH(Data!$A304,Raw!$I:$I,1),12)</f>
        <v>1</v>
      </c>
      <c r="I304" s="2">
        <f t="shared" si="10"/>
        <v>2</v>
      </c>
      <c r="J304" s="2">
        <f t="shared" si="10"/>
        <v>7</v>
      </c>
      <c r="K304" s="2">
        <f t="shared" si="11"/>
        <v>1</v>
      </c>
    </row>
    <row r="305" spans="1:11" x14ac:dyDescent="0.35">
      <c r="A305" s="1">
        <v>42145</v>
      </c>
      <c r="B305">
        <v>245.61999499999999</v>
      </c>
      <c r="C305">
        <f>+INDEX(Raw!$A:$L,MATCH(Data!$A305,Raw!$C:$C,1),4)</f>
        <v>125.04000881427</v>
      </c>
      <c r="D305" t="e">
        <f>+INDEX(Raw!$A:$L,MATCH(Data!$A305,Raw!$E:$E,1),6)</f>
        <v>#N/A</v>
      </c>
      <c r="E305">
        <f>+INDEX(Raw!$A:$L,MATCH(Data!$A305,Raw!$G:$G,1),8)</f>
        <v>2421.4099120000001</v>
      </c>
      <c r="F305">
        <f>+INDEX(Raw!$A:$L,MATCH(Data!$A305,Raw!$I:$I,1),10)</f>
        <v>2</v>
      </c>
      <c r="G305">
        <f>+INDEX(Raw!$A:$L,MATCH(Data!$A305,Raw!$I:$I,1),11)</f>
        <v>7</v>
      </c>
      <c r="H305">
        <f>+INDEX(Raw!$A:$L,MATCH(Data!$A305,Raw!$I:$I,1),12)</f>
        <v>1</v>
      </c>
      <c r="I305" s="2">
        <f t="shared" si="10"/>
        <v>2</v>
      </c>
      <c r="J305" s="2">
        <f t="shared" si="10"/>
        <v>7</v>
      </c>
      <c r="K305" s="2">
        <f t="shared" si="11"/>
        <v>1</v>
      </c>
    </row>
    <row r="306" spans="1:11" x14ac:dyDescent="0.35">
      <c r="A306" s="1">
        <v>42146</v>
      </c>
      <c r="B306">
        <v>247.729996</v>
      </c>
      <c r="C306">
        <f>+INDEX(Raw!$A:$L,MATCH(Data!$A306,Raw!$C:$C,1),4)</f>
        <v>125.04000881427</v>
      </c>
      <c r="D306" t="e">
        <f>+INDEX(Raw!$A:$L,MATCH(Data!$A306,Raw!$E:$E,1),6)</f>
        <v>#N/A</v>
      </c>
      <c r="E306">
        <f>+INDEX(Raw!$A:$L,MATCH(Data!$A306,Raw!$G:$G,1),8)</f>
        <v>2427.4499510000001</v>
      </c>
      <c r="F306">
        <f>+INDEX(Raw!$A:$L,MATCH(Data!$A306,Raw!$I:$I,1),10)</f>
        <v>2</v>
      </c>
      <c r="G306">
        <f>+INDEX(Raw!$A:$L,MATCH(Data!$A306,Raw!$I:$I,1),11)</f>
        <v>7</v>
      </c>
      <c r="H306">
        <f>+INDEX(Raw!$A:$L,MATCH(Data!$A306,Raw!$I:$I,1),12)</f>
        <v>1</v>
      </c>
      <c r="I306" s="2">
        <f t="shared" si="10"/>
        <v>2</v>
      </c>
      <c r="J306" s="2">
        <f t="shared" si="10"/>
        <v>7</v>
      </c>
      <c r="K306" s="2">
        <f t="shared" si="11"/>
        <v>1</v>
      </c>
    </row>
    <row r="307" spans="1:11" x14ac:dyDescent="0.35">
      <c r="A307" s="1">
        <v>42150</v>
      </c>
      <c r="B307">
        <v>247.46000699999999</v>
      </c>
      <c r="C307">
        <f>+INDEX(Raw!$A:$L,MATCH(Data!$A307,Raw!$C:$C,1),4)</f>
        <v>125.04000881427</v>
      </c>
      <c r="D307" t="e">
        <f>+INDEX(Raw!$A:$L,MATCH(Data!$A307,Raw!$E:$E,1),6)</f>
        <v>#N/A</v>
      </c>
      <c r="E307">
        <f>+INDEX(Raw!$A:$L,MATCH(Data!$A307,Raw!$G:$G,1),8)</f>
        <v>2399.01001</v>
      </c>
      <c r="F307">
        <f>+INDEX(Raw!$A:$L,MATCH(Data!$A307,Raw!$I:$I,1),10)</f>
        <v>3</v>
      </c>
      <c r="G307">
        <f>+INDEX(Raw!$A:$L,MATCH(Data!$A307,Raw!$I:$I,1),11)</f>
        <v>6</v>
      </c>
      <c r="H307">
        <f>+INDEX(Raw!$A:$L,MATCH(Data!$A307,Raw!$I:$I,1),12)</f>
        <v>1</v>
      </c>
      <c r="I307" s="2">
        <f t="shared" si="10"/>
        <v>2.3333333333333335</v>
      </c>
      <c r="J307" s="2">
        <f t="shared" si="10"/>
        <v>6.666666666666667</v>
      </c>
      <c r="K307" s="2">
        <f t="shared" si="11"/>
        <v>1</v>
      </c>
    </row>
    <row r="308" spans="1:11" x14ac:dyDescent="0.35">
      <c r="A308" s="1">
        <v>42151</v>
      </c>
      <c r="B308">
        <v>247.429993</v>
      </c>
      <c r="C308">
        <f>+INDEX(Raw!$A:$L,MATCH(Data!$A308,Raw!$C:$C,1),4)</f>
        <v>125.04000881427</v>
      </c>
      <c r="D308" t="e">
        <f>+INDEX(Raw!$A:$L,MATCH(Data!$A308,Raw!$E:$E,1),6)</f>
        <v>#N/A</v>
      </c>
      <c r="E308">
        <f>+INDEX(Raw!$A:$L,MATCH(Data!$A308,Raw!$G:$G,1),8)</f>
        <v>2456.2299800000001</v>
      </c>
      <c r="F308">
        <f>+INDEX(Raw!$A:$L,MATCH(Data!$A308,Raw!$I:$I,1),10)</f>
        <v>3</v>
      </c>
      <c r="G308">
        <f>+INDEX(Raw!$A:$L,MATCH(Data!$A308,Raw!$I:$I,1),11)</f>
        <v>6</v>
      </c>
      <c r="H308">
        <f>+INDEX(Raw!$A:$L,MATCH(Data!$A308,Raw!$I:$I,1),12)</f>
        <v>1</v>
      </c>
      <c r="I308" s="2">
        <f t="shared" si="10"/>
        <v>2.6666666666666665</v>
      </c>
      <c r="J308" s="2">
        <f t="shared" si="10"/>
        <v>6.333333333333333</v>
      </c>
      <c r="K308" s="2">
        <f t="shared" si="11"/>
        <v>1</v>
      </c>
    </row>
    <row r="309" spans="1:11" x14ac:dyDescent="0.35">
      <c r="A309" s="1">
        <v>42152</v>
      </c>
      <c r="B309">
        <v>251.449997</v>
      </c>
      <c r="C309">
        <f>+INDEX(Raw!$A:$L,MATCH(Data!$A309,Raw!$C:$C,1),4)</f>
        <v>119.783603987408</v>
      </c>
      <c r="D309" t="e">
        <f>+INDEX(Raw!$A:$L,MATCH(Data!$A309,Raw!$E:$E,1),6)</f>
        <v>#N/A</v>
      </c>
      <c r="E309">
        <f>+INDEX(Raw!$A:$L,MATCH(Data!$A309,Raw!$G:$G,1),8)</f>
        <v>2458.679932</v>
      </c>
      <c r="F309">
        <f>+INDEX(Raw!$A:$L,MATCH(Data!$A309,Raw!$I:$I,1),10)</f>
        <v>3</v>
      </c>
      <c r="G309">
        <f>+INDEX(Raw!$A:$L,MATCH(Data!$A309,Raw!$I:$I,1),11)</f>
        <v>6</v>
      </c>
      <c r="H309">
        <f>+INDEX(Raw!$A:$L,MATCH(Data!$A309,Raw!$I:$I,1),12)</f>
        <v>1</v>
      </c>
      <c r="I309" s="2">
        <f t="shared" si="10"/>
        <v>3</v>
      </c>
      <c r="J309" s="2">
        <f t="shared" si="10"/>
        <v>6</v>
      </c>
      <c r="K309" s="2">
        <f t="shared" si="11"/>
        <v>1</v>
      </c>
    </row>
    <row r="310" spans="1:11" x14ac:dyDescent="0.35">
      <c r="A310" s="1">
        <v>42153</v>
      </c>
      <c r="B310">
        <v>250.800003</v>
      </c>
      <c r="C310">
        <f>+INDEX(Raw!$A:$L,MATCH(Data!$A310,Raw!$C:$C,1),4)</f>
        <v>119.783603987408</v>
      </c>
      <c r="D310" t="e">
        <f>+INDEX(Raw!$A:$L,MATCH(Data!$A310,Raw!$E:$E,1),6)</f>
        <v>#N/A</v>
      </c>
      <c r="E310">
        <f>+INDEX(Raw!$A:$L,MATCH(Data!$A310,Raw!$G:$G,1),8)</f>
        <v>2449.3701169999999</v>
      </c>
      <c r="F310">
        <f>+INDEX(Raw!$A:$L,MATCH(Data!$A310,Raw!$I:$I,1),10)</f>
        <v>3</v>
      </c>
      <c r="G310">
        <f>+INDEX(Raw!$A:$L,MATCH(Data!$A310,Raw!$I:$I,1),11)</f>
        <v>6</v>
      </c>
      <c r="H310">
        <f>+INDEX(Raw!$A:$L,MATCH(Data!$A310,Raw!$I:$I,1),12)</f>
        <v>1</v>
      </c>
      <c r="I310" s="2">
        <f t="shared" si="10"/>
        <v>3</v>
      </c>
      <c r="J310" s="2">
        <f t="shared" si="10"/>
        <v>6</v>
      </c>
      <c r="K310" s="2">
        <f t="shared" si="11"/>
        <v>1</v>
      </c>
    </row>
    <row r="311" spans="1:11" x14ac:dyDescent="0.35">
      <c r="A311" s="1">
        <v>42156</v>
      </c>
      <c r="B311">
        <v>249.449997</v>
      </c>
      <c r="C311">
        <f>+INDEX(Raw!$A:$L,MATCH(Data!$A311,Raw!$C:$C,1),4)</f>
        <v>119.783603987408</v>
      </c>
      <c r="D311" t="e">
        <f>+INDEX(Raw!$A:$L,MATCH(Data!$A311,Raw!$E:$E,1),6)</f>
        <v>#N/A</v>
      </c>
      <c r="E311">
        <f>+INDEX(Raw!$A:$L,MATCH(Data!$A311,Raw!$G:$G,1),8)</f>
        <v>2460.1201169999999</v>
      </c>
      <c r="F311">
        <f>+INDEX(Raw!$A:$L,MATCH(Data!$A311,Raw!$I:$I,1),10)</f>
        <v>1</v>
      </c>
      <c r="G311">
        <f>+INDEX(Raw!$A:$L,MATCH(Data!$A311,Raw!$I:$I,1),11)</f>
        <v>6</v>
      </c>
      <c r="H311">
        <f>+INDEX(Raw!$A:$L,MATCH(Data!$A311,Raw!$I:$I,1),12)</f>
        <v>1</v>
      </c>
      <c r="I311" s="2">
        <f t="shared" si="10"/>
        <v>2.3333333333333335</v>
      </c>
      <c r="J311" s="2">
        <f t="shared" si="10"/>
        <v>6</v>
      </c>
      <c r="K311" s="2">
        <f t="shared" si="11"/>
        <v>1</v>
      </c>
    </row>
    <row r="312" spans="1:11" x14ac:dyDescent="0.35">
      <c r="A312" s="1">
        <v>42157</v>
      </c>
      <c r="B312">
        <v>248.35000600000001</v>
      </c>
      <c r="C312">
        <f>+INDEX(Raw!$A:$L,MATCH(Data!$A312,Raw!$C:$C,1),4)</f>
        <v>119.783603987408</v>
      </c>
      <c r="D312" t="e">
        <f>+INDEX(Raw!$A:$L,MATCH(Data!$A312,Raw!$E:$E,1),6)</f>
        <v>#N/A</v>
      </c>
      <c r="E312">
        <f>+INDEX(Raw!$A:$L,MATCH(Data!$A312,Raw!$G:$G,1),8)</f>
        <v>2448.219971</v>
      </c>
      <c r="F312">
        <f>+INDEX(Raw!$A:$L,MATCH(Data!$A312,Raw!$I:$I,1),10)</f>
        <v>1</v>
      </c>
      <c r="G312">
        <f>+INDEX(Raw!$A:$L,MATCH(Data!$A312,Raw!$I:$I,1),11)</f>
        <v>6</v>
      </c>
      <c r="H312">
        <f>+INDEX(Raw!$A:$L,MATCH(Data!$A312,Raw!$I:$I,1),12)</f>
        <v>1</v>
      </c>
      <c r="I312" s="2">
        <f t="shared" si="10"/>
        <v>1.6666666666666667</v>
      </c>
      <c r="J312" s="2">
        <f t="shared" si="10"/>
        <v>6</v>
      </c>
      <c r="K312" s="2">
        <f t="shared" si="11"/>
        <v>1</v>
      </c>
    </row>
    <row r="313" spans="1:11" x14ac:dyDescent="0.35">
      <c r="A313" s="1">
        <v>42158</v>
      </c>
      <c r="B313">
        <v>248.990005</v>
      </c>
      <c r="C313">
        <f>+INDEX(Raw!$A:$L,MATCH(Data!$A313,Raw!$C:$C,1),4)</f>
        <v>119.783603987408</v>
      </c>
      <c r="D313" t="e">
        <f>+INDEX(Raw!$A:$L,MATCH(Data!$A313,Raw!$E:$E,1),6)</f>
        <v>#N/A</v>
      </c>
      <c r="E313">
        <f>+INDEX(Raw!$A:$L,MATCH(Data!$A313,Raw!$G:$G,1),8)</f>
        <v>2446.5200199999999</v>
      </c>
      <c r="F313">
        <f>+INDEX(Raw!$A:$L,MATCH(Data!$A313,Raw!$I:$I,1),10)</f>
        <v>1</v>
      </c>
      <c r="G313">
        <f>+INDEX(Raw!$A:$L,MATCH(Data!$A313,Raw!$I:$I,1),11)</f>
        <v>6</v>
      </c>
      <c r="H313">
        <f>+INDEX(Raw!$A:$L,MATCH(Data!$A313,Raw!$I:$I,1),12)</f>
        <v>1</v>
      </c>
      <c r="I313" s="2">
        <f t="shared" si="10"/>
        <v>1</v>
      </c>
      <c r="J313" s="2">
        <f t="shared" si="10"/>
        <v>6</v>
      </c>
      <c r="K313" s="2">
        <f t="shared" si="11"/>
        <v>1</v>
      </c>
    </row>
    <row r="314" spans="1:11" x14ac:dyDescent="0.35">
      <c r="A314" s="1">
        <v>42159</v>
      </c>
      <c r="B314">
        <v>245.91999799999999</v>
      </c>
      <c r="C314">
        <f>+INDEX(Raw!$A:$L,MATCH(Data!$A314,Raw!$C:$C,1),4)</f>
        <v>114.358776887023</v>
      </c>
      <c r="D314" t="e">
        <f>+INDEX(Raw!$A:$L,MATCH(Data!$A314,Raw!$E:$E,1),6)</f>
        <v>#N/A</v>
      </c>
      <c r="E314">
        <f>+INDEX(Raw!$A:$L,MATCH(Data!$A314,Raw!$G:$G,1),8)</f>
        <v>2424.8500979999999</v>
      </c>
      <c r="F314">
        <f>+INDEX(Raw!$A:$L,MATCH(Data!$A314,Raw!$I:$I,1),10)</f>
        <v>1</v>
      </c>
      <c r="G314">
        <f>+INDEX(Raw!$A:$L,MATCH(Data!$A314,Raw!$I:$I,1),11)</f>
        <v>6</v>
      </c>
      <c r="H314">
        <f>+INDEX(Raw!$A:$L,MATCH(Data!$A314,Raw!$I:$I,1),12)</f>
        <v>1</v>
      </c>
      <c r="I314" s="2">
        <f t="shared" si="10"/>
        <v>1</v>
      </c>
      <c r="J314" s="2">
        <f t="shared" si="10"/>
        <v>6</v>
      </c>
      <c r="K314" s="2">
        <f t="shared" si="11"/>
        <v>1</v>
      </c>
    </row>
    <row r="315" spans="1:11" x14ac:dyDescent="0.35">
      <c r="A315" s="1">
        <v>42160</v>
      </c>
      <c r="B315">
        <v>249.13999899999999</v>
      </c>
      <c r="C315">
        <f>+INDEX(Raw!$A:$L,MATCH(Data!$A315,Raw!$C:$C,1),4)</f>
        <v>114.358776887023</v>
      </c>
      <c r="D315" t="e">
        <f>+INDEX(Raw!$A:$L,MATCH(Data!$A315,Raw!$E:$E,1),6)</f>
        <v>#N/A</v>
      </c>
      <c r="E315">
        <f>+INDEX(Raw!$A:$L,MATCH(Data!$A315,Raw!$G:$G,1),8)</f>
        <v>2426.429932</v>
      </c>
      <c r="F315">
        <f>+INDEX(Raw!$A:$L,MATCH(Data!$A315,Raw!$I:$I,1),10)</f>
        <v>1</v>
      </c>
      <c r="G315">
        <f>+INDEX(Raw!$A:$L,MATCH(Data!$A315,Raw!$I:$I,1),11)</f>
        <v>6</v>
      </c>
      <c r="H315">
        <f>+INDEX(Raw!$A:$L,MATCH(Data!$A315,Raw!$I:$I,1),12)</f>
        <v>1</v>
      </c>
      <c r="I315" s="2">
        <f t="shared" si="10"/>
        <v>1</v>
      </c>
      <c r="J315" s="2">
        <f t="shared" si="10"/>
        <v>6</v>
      </c>
      <c r="K315" s="2">
        <f t="shared" si="11"/>
        <v>1</v>
      </c>
    </row>
    <row r="316" spans="1:11" x14ac:dyDescent="0.35">
      <c r="A316" s="1">
        <v>42163</v>
      </c>
      <c r="B316">
        <v>256.290009</v>
      </c>
      <c r="C316">
        <f>+INDEX(Raw!$A:$L,MATCH(Data!$A316,Raw!$C:$C,1),4)</f>
        <v>111.94381880377701</v>
      </c>
      <c r="D316" t="e">
        <f>+INDEX(Raw!$A:$L,MATCH(Data!$A316,Raw!$E:$E,1),6)</f>
        <v>#N/A</v>
      </c>
      <c r="E316">
        <f>+INDEX(Raw!$A:$L,MATCH(Data!$A316,Raw!$G:$G,1),8)</f>
        <v>2391.110107</v>
      </c>
      <c r="F316">
        <f>+INDEX(Raw!$A:$L,MATCH(Data!$A316,Raw!$I:$I,1),10)</f>
        <v>2</v>
      </c>
      <c r="G316">
        <f>+INDEX(Raw!$A:$L,MATCH(Data!$A316,Raw!$I:$I,1),11)</f>
        <v>6</v>
      </c>
      <c r="H316">
        <f>+INDEX(Raw!$A:$L,MATCH(Data!$A316,Raw!$I:$I,1),12)</f>
        <v>1</v>
      </c>
      <c r="I316" s="2">
        <f t="shared" si="10"/>
        <v>1.3333333333333333</v>
      </c>
      <c r="J316" s="2">
        <f t="shared" si="10"/>
        <v>6</v>
      </c>
      <c r="K316" s="2">
        <f t="shared" si="11"/>
        <v>1</v>
      </c>
    </row>
    <row r="317" spans="1:11" x14ac:dyDescent="0.35">
      <c r="A317" s="1">
        <v>42164</v>
      </c>
      <c r="B317">
        <v>256</v>
      </c>
      <c r="C317">
        <f>+INDEX(Raw!$A:$L,MATCH(Data!$A317,Raw!$C:$C,1),4)</f>
        <v>111.94381880377701</v>
      </c>
      <c r="D317" t="e">
        <f>+INDEX(Raw!$A:$L,MATCH(Data!$A317,Raw!$E:$E,1),6)</f>
        <v>#N/A</v>
      </c>
      <c r="E317">
        <f>+INDEX(Raw!$A:$L,MATCH(Data!$A317,Raw!$G:$G,1),8)</f>
        <v>2384.790039</v>
      </c>
      <c r="F317">
        <f>+INDEX(Raw!$A:$L,MATCH(Data!$A317,Raw!$I:$I,1),10)</f>
        <v>2</v>
      </c>
      <c r="G317">
        <f>+INDEX(Raw!$A:$L,MATCH(Data!$A317,Raw!$I:$I,1),11)</f>
        <v>6</v>
      </c>
      <c r="H317">
        <f>+INDEX(Raw!$A:$L,MATCH(Data!$A317,Raw!$I:$I,1),12)</f>
        <v>1</v>
      </c>
      <c r="I317" s="2">
        <f t="shared" si="10"/>
        <v>1.6666666666666667</v>
      </c>
      <c r="J317" s="2">
        <f t="shared" si="10"/>
        <v>6</v>
      </c>
      <c r="K317" s="2">
        <f t="shared" si="11"/>
        <v>1</v>
      </c>
    </row>
    <row r="318" spans="1:11" x14ac:dyDescent="0.35">
      <c r="A318" s="1">
        <v>42165</v>
      </c>
      <c r="B318">
        <v>250.699997</v>
      </c>
      <c r="C318">
        <f>+INDEX(Raw!$A:$L,MATCH(Data!$A318,Raw!$C:$C,1),4)</f>
        <v>111.94381880377701</v>
      </c>
      <c r="D318" t="e">
        <f>+INDEX(Raw!$A:$L,MATCH(Data!$A318,Raw!$E:$E,1),6)</f>
        <v>#N/A</v>
      </c>
      <c r="E318">
        <f>+INDEX(Raw!$A:$L,MATCH(Data!$A318,Raw!$G:$G,1),8)</f>
        <v>2418.5200199999999</v>
      </c>
      <c r="F318">
        <f>+INDEX(Raw!$A:$L,MATCH(Data!$A318,Raw!$I:$I,1),10)</f>
        <v>2</v>
      </c>
      <c r="G318">
        <f>+INDEX(Raw!$A:$L,MATCH(Data!$A318,Raw!$I:$I,1),11)</f>
        <v>6</v>
      </c>
      <c r="H318">
        <f>+INDEX(Raw!$A:$L,MATCH(Data!$A318,Raw!$I:$I,1),12)</f>
        <v>1</v>
      </c>
      <c r="I318" s="2">
        <f t="shared" si="10"/>
        <v>2</v>
      </c>
      <c r="J318" s="2">
        <f t="shared" si="10"/>
        <v>6</v>
      </c>
      <c r="K318" s="2">
        <f t="shared" si="11"/>
        <v>1</v>
      </c>
    </row>
    <row r="319" spans="1:11" x14ac:dyDescent="0.35">
      <c r="A319" s="1">
        <v>42166</v>
      </c>
      <c r="B319">
        <v>251.41000399999999</v>
      </c>
      <c r="C319">
        <f>+INDEX(Raw!$A:$L,MATCH(Data!$A319,Raw!$C:$C,1),4)</f>
        <v>111.94381880377701</v>
      </c>
      <c r="D319" t="e">
        <f>+INDEX(Raw!$A:$L,MATCH(Data!$A319,Raw!$E:$E,1),6)</f>
        <v>#N/A</v>
      </c>
      <c r="E319">
        <f>+INDEX(Raw!$A:$L,MATCH(Data!$A319,Raw!$G:$G,1),8)</f>
        <v>2419.080078</v>
      </c>
      <c r="F319">
        <f>+INDEX(Raw!$A:$L,MATCH(Data!$A319,Raw!$I:$I,1),10)</f>
        <v>2</v>
      </c>
      <c r="G319">
        <f>+INDEX(Raw!$A:$L,MATCH(Data!$A319,Raw!$I:$I,1),11)</f>
        <v>6</v>
      </c>
      <c r="H319">
        <f>+INDEX(Raw!$A:$L,MATCH(Data!$A319,Raw!$I:$I,1),12)</f>
        <v>1</v>
      </c>
      <c r="I319" s="2">
        <f t="shared" si="10"/>
        <v>2</v>
      </c>
      <c r="J319" s="2">
        <f t="shared" si="10"/>
        <v>6</v>
      </c>
      <c r="K319" s="2">
        <f t="shared" si="11"/>
        <v>1</v>
      </c>
    </row>
    <row r="320" spans="1:11" x14ac:dyDescent="0.35">
      <c r="A320" s="1">
        <v>42167</v>
      </c>
      <c r="B320">
        <v>250.69000199999999</v>
      </c>
      <c r="C320">
        <f>+INDEX(Raw!$A:$L,MATCH(Data!$A320,Raw!$C:$C,1),4)</f>
        <v>118.939552271023</v>
      </c>
      <c r="D320" t="e">
        <f>+INDEX(Raw!$A:$L,MATCH(Data!$A320,Raw!$E:$E,1),6)</f>
        <v>#N/A</v>
      </c>
      <c r="E320">
        <f>+INDEX(Raw!$A:$L,MATCH(Data!$A320,Raw!$G:$G,1),8)</f>
        <v>2400.459961</v>
      </c>
      <c r="F320">
        <f>+INDEX(Raw!$A:$L,MATCH(Data!$A320,Raw!$I:$I,1),10)</f>
        <v>2</v>
      </c>
      <c r="G320">
        <f>+INDEX(Raw!$A:$L,MATCH(Data!$A320,Raw!$I:$I,1),11)</f>
        <v>6</v>
      </c>
      <c r="H320">
        <f>+INDEX(Raw!$A:$L,MATCH(Data!$A320,Raw!$I:$I,1),12)</f>
        <v>1</v>
      </c>
      <c r="I320" s="2">
        <f t="shared" si="10"/>
        <v>2</v>
      </c>
      <c r="J320" s="2">
        <f t="shared" si="10"/>
        <v>6</v>
      </c>
      <c r="K320" s="2">
        <f t="shared" si="11"/>
        <v>1</v>
      </c>
    </row>
    <row r="321" spans="1:11" x14ac:dyDescent="0.35">
      <c r="A321" s="1">
        <v>42170</v>
      </c>
      <c r="B321">
        <v>250.38000500000001</v>
      </c>
      <c r="C321">
        <f>+INDEX(Raw!$A:$L,MATCH(Data!$A321,Raw!$C:$C,1),4)</f>
        <v>118.939552271023</v>
      </c>
      <c r="D321" t="e">
        <f>+INDEX(Raw!$A:$L,MATCH(Data!$A321,Raw!$E:$E,1),6)</f>
        <v>#N/A</v>
      </c>
      <c r="E321">
        <f>+INDEX(Raw!$A:$L,MATCH(Data!$A321,Raw!$G:$G,1),8)</f>
        <v>2385.1298830000001</v>
      </c>
      <c r="F321">
        <f>+INDEX(Raw!$A:$L,MATCH(Data!$A321,Raw!$I:$I,1),10)</f>
        <v>2</v>
      </c>
      <c r="G321">
        <f>+INDEX(Raw!$A:$L,MATCH(Data!$A321,Raw!$I:$I,1),11)</f>
        <v>5</v>
      </c>
      <c r="H321">
        <f>+INDEX(Raw!$A:$L,MATCH(Data!$A321,Raw!$I:$I,1),12)</f>
        <v>2</v>
      </c>
      <c r="I321" s="2">
        <f t="shared" si="10"/>
        <v>2</v>
      </c>
      <c r="J321" s="2">
        <f t="shared" si="10"/>
        <v>5.666666666666667</v>
      </c>
      <c r="K321" s="2">
        <f t="shared" si="11"/>
        <v>1.2</v>
      </c>
    </row>
    <row r="322" spans="1:11" x14ac:dyDescent="0.35">
      <c r="A322" s="1">
        <v>42171</v>
      </c>
      <c r="B322">
        <v>253.11999499999999</v>
      </c>
      <c r="C322">
        <f>+INDEX(Raw!$A:$L,MATCH(Data!$A322,Raw!$C:$C,1),4)</f>
        <v>118.939552271023</v>
      </c>
      <c r="D322" t="e">
        <f>+INDEX(Raw!$A:$L,MATCH(Data!$A322,Raw!$E:$E,1),6)</f>
        <v>#N/A</v>
      </c>
      <c r="E322">
        <f>+INDEX(Raw!$A:$L,MATCH(Data!$A322,Raw!$G:$G,1),8)</f>
        <v>2394.76001</v>
      </c>
      <c r="F322">
        <f>+INDEX(Raw!$A:$L,MATCH(Data!$A322,Raw!$I:$I,1),10)</f>
        <v>2</v>
      </c>
      <c r="G322">
        <f>+INDEX(Raw!$A:$L,MATCH(Data!$A322,Raw!$I:$I,1),11)</f>
        <v>5</v>
      </c>
      <c r="H322">
        <f>+INDEX(Raw!$A:$L,MATCH(Data!$A322,Raw!$I:$I,1),12)</f>
        <v>2</v>
      </c>
      <c r="I322" s="2">
        <f t="shared" si="10"/>
        <v>2</v>
      </c>
      <c r="J322" s="2">
        <f t="shared" si="10"/>
        <v>5.333333333333333</v>
      </c>
      <c r="K322" s="2">
        <f t="shared" si="11"/>
        <v>1.4</v>
      </c>
    </row>
    <row r="323" spans="1:11" x14ac:dyDescent="0.35">
      <c r="A323" s="1">
        <v>42172</v>
      </c>
      <c r="B323">
        <v>260.41000400000001</v>
      </c>
      <c r="C323">
        <f>+INDEX(Raw!$A:$L,MATCH(Data!$A323,Raw!$C:$C,1),4)</f>
        <v>118.939552271023</v>
      </c>
      <c r="D323" t="e">
        <f>+INDEX(Raw!$A:$L,MATCH(Data!$A323,Raw!$E:$E,1),6)</f>
        <v>#N/A</v>
      </c>
      <c r="E323">
        <f>+INDEX(Raw!$A:$L,MATCH(Data!$A323,Raw!$G:$G,1),8)</f>
        <v>2399.0900879999999</v>
      </c>
      <c r="F323">
        <f>+INDEX(Raw!$A:$L,MATCH(Data!$A323,Raw!$I:$I,1),10)</f>
        <v>2</v>
      </c>
      <c r="G323">
        <f>+INDEX(Raw!$A:$L,MATCH(Data!$A323,Raw!$I:$I,1),11)</f>
        <v>5</v>
      </c>
      <c r="H323">
        <f>+INDEX(Raw!$A:$L,MATCH(Data!$A323,Raw!$I:$I,1),12)</f>
        <v>2</v>
      </c>
      <c r="I323" s="2">
        <f t="shared" si="10"/>
        <v>2</v>
      </c>
      <c r="J323" s="2">
        <f t="shared" si="10"/>
        <v>5</v>
      </c>
      <c r="K323" s="2">
        <f t="shared" si="11"/>
        <v>1.6</v>
      </c>
    </row>
    <row r="324" spans="1:11" x14ac:dyDescent="0.35">
      <c r="A324" s="1">
        <v>42173</v>
      </c>
      <c r="B324">
        <v>261.89001500000001</v>
      </c>
      <c r="C324">
        <f>+INDEX(Raw!$A:$L,MATCH(Data!$A324,Raw!$C:$C,1),4)</f>
        <v>121.632050786988</v>
      </c>
      <c r="D324" t="e">
        <f>+INDEX(Raw!$A:$L,MATCH(Data!$A324,Raw!$E:$E,1),6)</f>
        <v>#N/A</v>
      </c>
      <c r="E324">
        <f>+INDEX(Raw!$A:$L,MATCH(Data!$A324,Raw!$G:$G,1),8)</f>
        <v>2428.040039</v>
      </c>
      <c r="F324">
        <f>+INDEX(Raw!$A:$L,MATCH(Data!$A324,Raw!$I:$I,1),10)</f>
        <v>2</v>
      </c>
      <c r="G324">
        <f>+INDEX(Raw!$A:$L,MATCH(Data!$A324,Raw!$I:$I,1),11)</f>
        <v>5</v>
      </c>
      <c r="H324">
        <f>+INDEX(Raw!$A:$L,MATCH(Data!$A324,Raw!$I:$I,1),12)</f>
        <v>2</v>
      </c>
      <c r="I324" s="2">
        <f t="shared" si="10"/>
        <v>2</v>
      </c>
      <c r="J324" s="2">
        <f t="shared" si="10"/>
        <v>5</v>
      </c>
      <c r="K324" s="2">
        <f t="shared" si="11"/>
        <v>1.8</v>
      </c>
    </row>
    <row r="325" spans="1:11" x14ac:dyDescent="0.35">
      <c r="A325" s="1">
        <v>42174</v>
      </c>
      <c r="B325">
        <v>262.51001000000002</v>
      </c>
      <c r="C325">
        <f>+INDEX(Raw!$A:$L,MATCH(Data!$A325,Raw!$C:$C,1),4)</f>
        <v>121.632050786988</v>
      </c>
      <c r="D325" t="e">
        <f>+INDEX(Raw!$A:$L,MATCH(Data!$A325,Raw!$E:$E,1),6)</f>
        <v>#N/A</v>
      </c>
      <c r="E325">
        <f>+INDEX(Raw!$A:$L,MATCH(Data!$A325,Raw!$G:$G,1),8)</f>
        <v>2414.7700199999999</v>
      </c>
      <c r="F325">
        <f>+INDEX(Raw!$A:$L,MATCH(Data!$A325,Raw!$I:$I,1),10)</f>
        <v>2</v>
      </c>
      <c r="G325">
        <f>+INDEX(Raw!$A:$L,MATCH(Data!$A325,Raw!$I:$I,1),11)</f>
        <v>5</v>
      </c>
      <c r="H325">
        <f>+INDEX(Raw!$A:$L,MATCH(Data!$A325,Raw!$I:$I,1),12)</f>
        <v>2</v>
      </c>
      <c r="I325" s="2">
        <f t="shared" si="10"/>
        <v>2</v>
      </c>
      <c r="J325" s="2">
        <f t="shared" si="10"/>
        <v>5</v>
      </c>
      <c r="K325" s="2">
        <f t="shared" si="11"/>
        <v>2</v>
      </c>
    </row>
    <row r="326" spans="1:11" x14ac:dyDescent="0.35">
      <c r="A326" s="1">
        <v>42177</v>
      </c>
      <c r="B326">
        <v>259.790009</v>
      </c>
      <c r="C326">
        <f>+INDEX(Raw!$A:$L,MATCH(Data!$A326,Raw!$C:$C,1),4)</f>
        <v>121.632050786988</v>
      </c>
      <c r="D326" t="e">
        <f>+INDEX(Raw!$A:$L,MATCH(Data!$A326,Raw!$E:$E,1),6)</f>
        <v>#N/A</v>
      </c>
      <c r="E326">
        <f>+INDEX(Raw!$A:$L,MATCH(Data!$A326,Raw!$G:$G,1),8)</f>
        <v>2431.1000979999999</v>
      </c>
      <c r="F326">
        <f>+INDEX(Raw!$A:$L,MATCH(Data!$A326,Raw!$I:$I,1),10)</f>
        <v>1</v>
      </c>
      <c r="G326">
        <f>+INDEX(Raw!$A:$L,MATCH(Data!$A326,Raw!$I:$I,1),11)</f>
        <v>5</v>
      </c>
      <c r="H326">
        <f>+INDEX(Raw!$A:$L,MATCH(Data!$A326,Raw!$I:$I,1),12)</f>
        <v>1</v>
      </c>
      <c r="I326" s="2">
        <f t="shared" si="10"/>
        <v>1.6666666666666667</v>
      </c>
      <c r="J326" s="2">
        <f t="shared" si="10"/>
        <v>5</v>
      </c>
      <c r="K326" s="2">
        <f t="shared" si="11"/>
        <v>1.8</v>
      </c>
    </row>
    <row r="327" spans="1:11" x14ac:dyDescent="0.35">
      <c r="A327" s="1">
        <v>42178</v>
      </c>
      <c r="B327">
        <v>267.67001299999998</v>
      </c>
      <c r="C327">
        <f>+INDEX(Raw!$A:$L,MATCH(Data!$A327,Raw!$C:$C,1),4)</f>
        <v>121.632050786988</v>
      </c>
      <c r="D327" t="e">
        <f>+INDEX(Raw!$A:$L,MATCH(Data!$A327,Raw!$E:$E,1),6)</f>
        <v>#N/A</v>
      </c>
      <c r="E327">
        <f>+INDEX(Raw!$A:$L,MATCH(Data!$A327,Raw!$G:$G,1),8)</f>
        <v>2423.3500979999999</v>
      </c>
      <c r="F327">
        <f>+INDEX(Raw!$A:$L,MATCH(Data!$A327,Raw!$I:$I,1),10)</f>
        <v>1</v>
      </c>
      <c r="G327">
        <f>+INDEX(Raw!$A:$L,MATCH(Data!$A327,Raw!$I:$I,1),11)</f>
        <v>5</v>
      </c>
      <c r="H327">
        <f>+INDEX(Raw!$A:$L,MATCH(Data!$A327,Raw!$I:$I,1),12)</f>
        <v>1</v>
      </c>
      <c r="I327" s="2">
        <f t="shared" si="10"/>
        <v>1.3333333333333333</v>
      </c>
      <c r="J327" s="2">
        <f t="shared" si="10"/>
        <v>5</v>
      </c>
      <c r="K327" s="2">
        <f t="shared" si="11"/>
        <v>1.6</v>
      </c>
    </row>
    <row r="328" spans="1:11" x14ac:dyDescent="0.35">
      <c r="A328" s="1">
        <v>42179</v>
      </c>
      <c r="B328">
        <v>265.17001299999998</v>
      </c>
      <c r="C328">
        <f>+INDEX(Raw!$A:$L,MATCH(Data!$A328,Raw!$C:$C,1),4)</f>
        <v>114.399136141508</v>
      </c>
      <c r="D328" t="e">
        <f>+INDEX(Raw!$A:$L,MATCH(Data!$A328,Raw!$E:$E,1),6)</f>
        <v>#N/A</v>
      </c>
      <c r="E328">
        <f>+INDEX(Raw!$A:$L,MATCH(Data!$A328,Raw!$G:$G,1),8)</f>
        <v>2403.1499020000001</v>
      </c>
      <c r="F328">
        <f>+INDEX(Raw!$A:$L,MATCH(Data!$A328,Raw!$I:$I,1),10)</f>
        <v>1</v>
      </c>
      <c r="G328">
        <f>+INDEX(Raw!$A:$L,MATCH(Data!$A328,Raw!$I:$I,1),11)</f>
        <v>5</v>
      </c>
      <c r="H328">
        <f>+INDEX(Raw!$A:$L,MATCH(Data!$A328,Raw!$I:$I,1),12)</f>
        <v>1</v>
      </c>
      <c r="I328" s="2">
        <f t="shared" si="10"/>
        <v>1</v>
      </c>
      <c r="J328" s="2">
        <f t="shared" si="10"/>
        <v>5</v>
      </c>
      <c r="K328" s="2">
        <f t="shared" si="11"/>
        <v>1.4</v>
      </c>
    </row>
    <row r="329" spans="1:11" x14ac:dyDescent="0.35">
      <c r="A329" s="1">
        <v>42180</v>
      </c>
      <c r="B329">
        <v>268.790009</v>
      </c>
      <c r="C329">
        <f>+INDEX(Raw!$A:$L,MATCH(Data!$A329,Raw!$C:$C,1),4)</f>
        <v>114.399136141508</v>
      </c>
      <c r="D329" t="e">
        <f>+INDEX(Raw!$A:$L,MATCH(Data!$A329,Raw!$E:$E,1),6)</f>
        <v>#N/A</v>
      </c>
      <c r="E329">
        <f>+INDEX(Raw!$A:$L,MATCH(Data!$A329,Raw!$G:$G,1),8)</f>
        <v>2394.830078</v>
      </c>
      <c r="F329">
        <f>+INDEX(Raw!$A:$L,MATCH(Data!$A329,Raw!$I:$I,1),10)</f>
        <v>1</v>
      </c>
      <c r="G329">
        <f>+INDEX(Raw!$A:$L,MATCH(Data!$A329,Raw!$I:$I,1),11)</f>
        <v>5</v>
      </c>
      <c r="H329">
        <f>+INDEX(Raw!$A:$L,MATCH(Data!$A329,Raw!$I:$I,1),12)</f>
        <v>1</v>
      </c>
      <c r="I329" s="2">
        <f t="shared" si="10"/>
        <v>1</v>
      </c>
      <c r="J329" s="2">
        <f t="shared" si="10"/>
        <v>5</v>
      </c>
      <c r="K329" s="2">
        <f t="shared" si="11"/>
        <v>1.2</v>
      </c>
    </row>
    <row r="330" spans="1:11" x14ac:dyDescent="0.35">
      <c r="A330" s="1">
        <v>42181</v>
      </c>
      <c r="B330">
        <v>267.08999599999999</v>
      </c>
      <c r="C330">
        <f>+INDEX(Raw!$A:$L,MATCH(Data!$A330,Raw!$C:$C,1),4)</f>
        <v>114.399136141508</v>
      </c>
      <c r="D330" t="e">
        <f>+INDEX(Raw!$A:$L,MATCH(Data!$A330,Raw!$E:$E,1),6)</f>
        <v>#N/A</v>
      </c>
      <c r="E330">
        <f>+INDEX(Raw!$A:$L,MATCH(Data!$A330,Raw!$G:$G,1),8)</f>
        <v>2355.889893</v>
      </c>
      <c r="F330">
        <f>+INDEX(Raw!$A:$L,MATCH(Data!$A330,Raw!$I:$I,1),10)</f>
        <v>1</v>
      </c>
      <c r="G330">
        <f>+INDEX(Raw!$A:$L,MATCH(Data!$A330,Raw!$I:$I,1),11)</f>
        <v>5</v>
      </c>
      <c r="H330">
        <f>+INDEX(Raw!$A:$L,MATCH(Data!$A330,Raw!$I:$I,1),12)</f>
        <v>1</v>
      </c>
      <c r="I330" s="2">
        <f t="shared" si="10"/>
        <v>1</v>
      </c>
      <c r="J330" s="2">
        <f t="shared" si="10"/>
        <v>5</v>
      </c>
      <c r="K330" s="2">
        <f t="shared" si="11"/>
        <v>1</v>
      </c>
    </row>
    <row r="331" spans="1:11" x14ac:dyDescent="0.35">
      <c r="A331" s="1">
        <v>42184</v>
      </c>
      <c r="B331">
        <v>262.01998900000001</v>
      </c>
      <c r="C331">
        <f>+INDEX(Raw!$A:$L,MATCH(Data!$A331,Raw!$C:$C,1),4)</f>
        <v>114.399136141508</v>
      </c>
      <c r="D331" t="e">
        <f>+INDEX(Raw!$A:$L,MATCH(Data!$A331,Raw!$E:$E,1),6)</f>
        <v>#N/A</v>
      </c>
      <c r="E331">
        <f>+INDEX(Raw!$A:$L,MATCH(Data!$A331,Raw!$G:$G,1),8)</f>
        <v>2299.469971</v>
      </c>
      <c r="F331">
        <f>+INDEX(Raw!$A:$L,MATCH(Data!$A331,Raw!$I:$I,1),10)</f>
        <v>1</v>
      </c>
      <c r="G331">
        <f>+INDEX(Raw!$A:$L,MATCH(Data!$A331,Raw!$I:$I,1),11)</f>
        <v>8</v>
      </c>
      <c r="H331">
        <f>+INDEX(Raw!$A:$L,MATCH(Data!$A331,Raw!$I:$I,1),12)</f>
        <v>1</v>
      </c>
      <c r="I331" s="2">
        <f t="shared" ref="I331:K394" si="12">AVERAGE(F329:F331)</f>
        <v>1</v>
      </c>
      <c r="J331" s="2">
        <f t="shared" si="12"/>
        <v>6</v>
      </c>
      <c r="K331" s="2">
        <f t="shared" si="11"/>
        <v>1</v>
      </c>
    </row>
    <row r="332" spans="1:11" x14ac:dyDescent="0.35">
      <c r="A332" s="1">
        <v>42185</v>
      </c>
      <c r="B332">
        <v>268.26001000000002</v>
      </c>
      <c r="C332">
        <f>+INDEX(Raw!$A:$L,MATCH(Data!$A332,Raw!$C:$C,1),4)</f>
        <v>106.927823189926</v>
      </c>
      <c r="D332" t="e">
        <f>+INDEX(Raw!$A:$L,MATCH(Data!$A332,Raw!$E:$E,1),6)</f>
        <v>#N/A</v>
      </c>
      <c r="E332">
        <f>+INDEX(Raw!$A:$L,MATCH(Data!$A332,Raw!$G:$G,1),8)</f>
        <v>2298.790039</v>
      </c>
      <c r="F332">
        <f>+INDEX(Raw!$A:$L,MATCH(Data!$A332,Raw!$I:$I,1),10)</f>
        <v>1</v>
      </c>
      <c r="G332">
        <f>+INDEX(Raw!$A:$L,MATCH(Data!$A332,Raw!$I:$I,1),11)</f>
        <v>8</v>
      </c>
      <c r="H332">
        <f>+INDEX(Raw!$A:$L,MATCH(Data!$A332,Raw!$I:$I,1),12)</f>
        <v>1</v>
      </c>
      <c r="I332" s="2">
        <f t="shared" si="12"/>
        <v>1</v>
      </c>
      <c r="J332" s="2">
        <f t="shared" si="12"/>
        <v>7</v>
      </c>
      <c r="K332" s="2">
        <f t="shared" si="11"/>
        <v>1</v>
      </c>
    </row>
    <row r="333" spans="1:11" x14ac:dyDescent="0.35">
      <c r="A333" s="1">
        <v>42186</v>
      </c>
      <c r="B333">
        <v>269.14999399999999</v>
      </c>
      <c r="C333">
        <f>+INDEX(Raw!$A:$L,MATCH(Data!$A333,Raw!$C:$C,1),4)</f>
        <v>106.927823189926</v>
      </c>
      <c r="D333" t="e">
        <f>+INDEX(Raw!$A:$L,MATCH(Data!$A333,Raw!$E:$E,1),6)</f>
        <v>#N/A</v>
      </c>
      <c r="E333">
        <f>+INDEX(Raw!$A:$L,MATCH(Data!$A333,Raw!$G:$G,1),8)</f>
        <v>2307.6000979999999</v>
      </c>
      <c r="F333">
        <f>+INDEX(Raw!$A:$L,MATCH(Data!$A333,Raw!$I:$I,1),10)</f>
        <v>1</v>
      </c>
      <c r="G333">
        <f>+INDEX(Raw!$A:$L,MATCH(Data!$A333,Raw!$I:$I,1),11)</f>
        <v>8</v>
      </c>
      <c r="H333">
        <f>+INDEX(Raw!$A:$L,MATCH(Data!$A333,Raw!$I:$I,1),12)</f>
        <v>1</v>
      </c>
      <c r="I333" s="2">
        <f t="shared" si="12"/>
        <v>1</v>
      </c>
      <c r="J333" s="2">
        <f t="shared" si="12"/>
        <v>8</v>
      </c>
      <c r="K333" s="2">
        <f t="shared" si="11"/>
        <v>1</v>
      </c>
    </row>
    <row r="334" spans="1:11" x14ac:dyDescent="0.35">
      <c r="A334" s="1">
        <v>42187</v>
      </c>
      <c r="B334">
        <v>280.01998900000001</v>
      </c>
      <c r="C334">
        <f>+INDEX(Raw!$A:$L,MATCH(Data!$A334,Raw!$C:$C,1),4)</f>
        <v>106.927823189926</v>
      </c>
      <c r="D334" t="e">
        <f>+INDEX(Raw!$A:$L,MATCH(Data!$A334,Raw!$E:$E,1),6)</f>
        <v>#N/A</v>
      </c>
      <c r="E334">
        <f>+INDEX(Raw!$A:$L,MATCH(Data!$A334,Raw!$G:$G,1),8)</f>
        <v>2311.26001</v>
      </c>
      <c r="F334">
        <f>+INDEX(Raw!$A:$L,MATCH(Data!$A334,Raw!$I:$I,1),10)</f>
        <v>1</v>
      </c>
      <c r="G334">
        <f>+INDEX(Raw!$A:$L,MATCH(Data!$A334,Raw!$I:$I,1),11)</f>
        <v>8</v>
      </c>
      <c r="H334">
        <f>+INDEX(Raw!$A:$L,MATCH(Data!$A334,Raw!$I:$I,1),12)</f>
        <v>1</v>
      </c>
      <c r="I334" s="2">
        <f t="shared" si="12"/>
        <v>1</v>
      </c>
      <c r="J334" s="2">
        <f t="shared" si="12"/>
        <v>8</v>
      </c>
      <c r="K334" s="2">
        <f t="shared" ref="K334:K397" si="13">AVERAGE(H330:H334)</f>
        <v>1</v>
      </c>
    </row>
    <row r="335" spans="1:11" x14ac:dyDescent="0.35">
      <c r="A335" s="1">
        <v>42191</v>
      </c>
      <c r="B335">
        <v>279.72000100000002</v>
      </c>
      <c r="C335">
        <f>+INDEX(Raw!$A:$L,MATCH(Data!$A335,Raw!$C:$C,1),4)</f>
        <v>106.927823189926</v>
      </c>
      <c r="D335" t="e">
        <f>+INDEX(Raw!$A:$L,MATCH(Data!$A335,Raw!$E:$E,1),6)</f>
        <v>#N/A</v>
      </c>
      <c r="E335">
        <f>+INDEX(Raw!$A:$L,MATCH(Data!$A335,Raw!$G:$G,1),8)</f>
        <v>2286.320068</v>
      </c>
      <c r="F335">
        <f>+INDEX(Raw!$A:$L,MATCH(Data!$A335,Raw!$I:$I,1),10)</f>
        <v>2</v>
      </c>
      <c r="G335">
        <f>+INDEX(Raw!$A:$L,MATCH(Data!$A335,Raw!$I:$I,1),11)</f>
        <v>6</v>
      </c>
      <c r="H335">
        <f>+INDEX(Raw!$A:$L,MATCH(Data!$A335,Raw!$I:$I,1),12)</f>
        <v>1</v>
      </c>
      <c r="I335" s="2">
        <f t="shared" si="12"/>
        <v>1.3333333333333333</v>
      </c>
      <c r="J335" s="2">
        <f t="shared" si="12"/>
        <v>7.333333333333333</v>
      </c>
      <c r="K335" s="2">
        <f t="shared" si="13"/>
        <v>1</v>
      </c>
    </row>
    <row r="336" spans="1:11" x14ac:dyDescent="0.35">
      <c r="A336" s="1">
        <v>42192</v>
      </c>
      <c r="B336">
        <v>267.88000499999998</v>
      </c>
      <c r="C336">
        <f>+INDEX(Raw!$A:$L,MATCH(Data!$A336,Raw!$C:$C,1),4)</f>
        <v>106.927823189926</v>
      </c>
      <c r="D336" t="e">
        <f>+INDEX(Raw!$A:$L,MATCH(Data!$A336,Raw!$E:$E,1),6)</f>
        <v>#N/A</v>
      </c>
      <c r="E336">
        <f>+INDEX(Raw!$A:$L,MATCH(Data!$A336,Raw!$G:$G,1),8)</f>
        <v>2289.6999510000001</v>
      </c>
      <c r="F336">
        <f>+INDEX(Raw!$A:$L,MATCH(Data!$A336,Raw!$I:$I,1),10)</f>
        <v>2</v>
      </c>
      <c r="G336">
        <f>+INDEX(Raw!$A:$L,MATCH(Data!$A336,Raw!$I:$I,1),11)</f>
        <v>6</v>
      </c>
      <c r="H336">
        <f>+INDEX(Raw!$A:$L,MATCH(Data!$A336,Raw!$I:$I,1),12)</f>
        <v>1</v>
      </c>
      <c r="I336" s="2">
        <f t="shared" si="12"/>
        <v>1.6666666666666667</v>
      </c>
      <c r="J336" s="2">
        <f t="shared" si="12"/>
        <v>6.666666666666667</v>
      </c>
      <c r="K336" s="2">
        <f t="shared" si="13"/>
        <v>1</v>
      </c>
    </row>
    <row r="337" spans="1:11" x14ac:dyDescent="0.35">
      <c r="A337" s="1">
        <v>42193</v>
      </c>
      <c r="B337">
        <v>254.96000699999999</v>
      </c>
      <c r="C337">
        <f>+INDEX(Raw!$A:$L,MATCH(Data!$A337,Raw!$C:$C,1),4)</f>
        <v>123.573105141657</v>
      </c>
      <c r="D337" t="e">
        <f>+INDEX(Raw!$A:$L,MATCH(Data!$A337,Raw!$E:$E,1),6)</f>
        <v>#N/A</v>
      </c>
      <c r="E337">
        <f>+INDEX(Raw!$A:$L,MATCH(Data!$A337,Raw!$G:$G,1),8)</f>
        <v>2249.9399410000001</v>
      </c>
      <c r="F337">
        <f>+INDEX(Raw!$A:$L,MATCH(Data!$A337,Raw!$I:$I,1),10)</f>
        <v>2</v>
      </c>
      <c r="G337">
        <f>+INDEX(Raw!$A:$L,MATCH(Data!$A337,Raw!$I:$I,1),11)</f>
        <v>6</v>
      </c>
      <c r="H337">
        <f>+INDEX(Raw!$A:$L,MATCH(Data!$A337,Raw!$I:$I,1),12)</f>
        <v>1</v>
      </c>
      <c r="I337" s="2">
        <f t="shared" si="12"/>
        <v>2</v>
      </c>
      <c r="J337" s="2">
        <f t="shared" si="12"/>
        <v>6</v>
      </c>
      <c r="K337" s="2">
        <f t="shared" si="13"/>
        <v>1</v>
      </c>
    </row>
    <row r="338" spans="1:11" x14ac:dyDescent="0.35">
      <c r="A338" s="1">
        <v>42194</v>
      </c>
      <c r="B338">
        <v>257.92001299999998</v>
      </c>
      <c r="C338">
        <f>+INDEX(Raw!$A:$L,MATCH(Data!$A338,Raw!$C:$C,1),4)</f>
        <v>133.922925498426</v>
      </c>
      <c r="D338" t="e">
        <f>+INDEX(Raw!$A:$L,MATCH(Data!$A338,Raw!$E:$E,1),6)</f>
        <v>#N/A</v>
      </c>
      <c r="E338">
        <f>+INDEX(Raw!$A:$L,MATCH(Data!$A338,Raw!$G:$G,1),8)</f>
        <v>2241.219971</v>
      </c>
      <c r="F338">
        <f>+INDEX(Raw!$A:$L,MATCH(Data!$A338,Raw!$I:$I,1),10)</f>
        <v>2</v>
      </c>
      <c r="G338">
        <f>+INDEX(Raw!$A:$L,MATCH(Data!$A338,Raw!$I:$I,1),11)</f>
        <v>6</v>
      </c>
      <c r="H338">
        <f>+INDEX(Raw!$A:$L,MATCH(Data!$A338,Raw!$I:$I,1),12)</f>
        <v>1</v>
      </c>
      <c r="I338" s="2">
        <f t="shared" si="12"/>
        <v>2</v>
      </c>
      <c r="J338" s="2">
        <f t="shared" si="12"/>
        <v>6</v>
      </c>
      <c r="K338" s="2">
        <f t="shared" si="13"/>
        <v>1</v>
      </c>
    </row>
    <row r="339" spans="1:11" x14ac:dyDescent="0.35">
      <c r="A339" s="1">
        <v>42195</v>
      </c>
      <c r="B339">
        <v>259.14999399999999</v>
      </c>
      <c r="C339">
        <f>+INDEX(Raw!$A:$L,MATCH(Data!$A339,Raw!$C:$C,1),4)</f>
        <v>133.922925498426</v>
      </c>
      <c r="D339" t="e">
        <f>+INDEX(Raw!$A:$L,MATCH(Data!$A339,Raw!$E:$E,1),6)</f>
        <v>#N/A</v>
      </c>
      <c r="E339">
        <f>+INDEX(Raw!$A:$L,MATCH(Data!$A339,Raw!$G:$G,1),8)</f>
        <v>2266.209961</v>
      </c>
      <c r="F339">
        <f>+INDEX(Raw!$A:$L,MATCH(Data!$A339,Raw!$I:$I,1),10)</f>
        <v>2</v>
      </c>
      <c r="G339">
        <f>+INDEX(Raw!$A:$L,MATCH(Data!$A339,Raw!$I:$I,1),11)</f>
        <v>6</v>
      </c>
      <c r="H339">
        <f>+INDEX(Raw!$A:$L,MATCH(Data!$A339,Raw!$I:$I,1),12)</f>
        <v>1</v>
      </c>
      <c r="I339" s="2">
        <f t="shared" si="12"/>
        <v>2</v>
      </c>
      <c r="J339" s="2">
        <f t="shared" si="12"/>
        <v>6</v>
      </c>
      <c r="K339" s="2">
        <f t="shared" si="13"/>
        <v>1</v>
      </c>
    </row>
    <row r="340" spans="1:11" x14ac:dyDescent="0.35">
      <c r="A340" s="1">
        <v>42198</v>
      </c>
      <c r="B340">
        <v>262.16000400000001</v>
      </c>
      <c r="C340">
        <f>+INDEX(Raw!$A:$L,MATCH(Data!$A340,Raw!$C:$C,1),4)</f>
        <v>133.922925498426</v>
      </c>
      <c r="D340" t="e">
        <f>+INDEX(Raw!$A:$L,MATCH(Data!$A340,Raw!$E:$E,1),6)</f>
        <v>#N/A</v>
      </c>
      <c r="E340">
        <f>+INDEX(Raw!$A:$L,MATCH(Data!$A340,Raw!$G:$G,1),8)</f>
        <v>2294.040039</v>
      </c>
      <c r="F340">
        <f>+INDEX(Raw!$A:$L,MATCH(Data!$A340,Raw!$I:$I,1),10)</f>
        <v>2</v>
      </c>
      <c r="G340">
        <f>+INDEX(Raw!$A:$L,MATCH(Data!$A340,Raw!$I:$I,1),11)</f>
        <v>5</v>
      </c>
      <c r="H340">
        <f>+INDEX(Raw!$A:$L,MATCH(Data!$A340,Raw!$I:$I,1),12)</f>
        <v>1</v>
      </c>
      <c r="I340" s="2">
        <f t="shared" si="12"/>
        <v>2</v>
      </c>
      <c r="J340" s="2">
        <f t="shared" si="12"/>
        <v>5.666666666666667</v>
      </c>
      <c r="K340" s="2">
        <f t="shared" si="13"/>
        <v>1</v>
      </c>
    </row>
    <row r="341" spans="1:11" x14ac:dyDescent="0.35">
      <c r="A341" s="1">
        <v>42199</v>
      </c>
      <c r="B341">
        <v>265.64999399999999</v>
      </c>
      <c r="C341">
        <f>+INDEX(Raw!$A:$L,MATCH(Data!$A341,Raw!$C:$C,1),4)</f>
        <v>133.922925498426</v>
      </c>
      <c r="D341" t="e">
        <f>+INDEX(Raw!$A:$L,MATCH(Data!$A341,Raw!$E:$E,1),6)</f>
        <v>#N/A</v>
      </c>
      <c r="E341">
        <f>+INDEX(Raw!$A:$L,MATCH(Data!$A341,Raw!$G:$G,1),8)</f>
        <v>2312.030029</v>
      </c>
      <c r="F341">
        <f>+INDEX(Raw!$A:$L,MATCH(Data!$A341,Raw!$I:$I,1),10)</f>
        <v>2</v>
      </c>
      <c r="G341">
        <f>+INDEX(Raw!$A:$L,MATCH(Data!$A341,Raw!$I:$I,1),11)</f>
        <v>5</v>
      </c>
      <c r="H341">
        <f>+INDEX(Raw!$A:$L,MATCH(Data!$A341,Raw!$I:$I,1),12)</f>
        <v>1</v>
      </c>
      <c r="I341" s="2">
        <f t="shared" si="12"/>
        <v>2</v>
      </c>
      <c r="J341" s="2">
        <f t="shared" si="12"/>
        <v>5.333333333333333</v>
      </c>
      <c r="K341" s="2">
        <f t="shared" si="13"/>
        <v>1</v>
      </c>
    </row>
    <row r="342" spans="1:11" x14ac:dyDescent="0.35">
      <c r="A342" s="1">
        <v>42200</v>
      </c>
      <c r="B342">
        <v>263.14001500000001</v>
      </c>
      <c r="C342">
        <f>+INDEX(Raw!$A:$L,MATCH(Data!$A342,Raw!$C:$C,1),4)</f>
        <v>133.922925498426</v>
      </c>
      <c r="D342" t="e">
        <f>+INDEX(Raw!$A:$L,MATCH(Data!$A342,Raw!$E:$E,1),6)</f>
        <v>#N/A</v>
      </c>
      <c r="E342">
        <f>+INDEX(Raw!$A:$L,MATCH(Data!$A342,Raw!$G:$G,1),8)</f>
        <v>2303.0600589999999</v>
      </c>
      <c r="F342">
        <f>+INDEX(Raw!$A:$L,MATCH(Data!$A342,Raw!$I:$I,1),10)</f>
        <v>2</v>
      </c>
      <c r="G342">
        <f>+INDEX(Raw!$A:$L,MATCH(Data!$A342,Raw!$I:$I,1),11)</f>
        <v>5</v>
      </c>
      <c r="H342">
        <f>+INDEX(Raw!$A:$L,MATCH(Data!$A342,Raw!$I:$I,1),12)</f>
        <v>1</v>
      </c>
      <c r="I342" s="2">
        <f t="shared" si="12"/>
        <v>2</v>
      </c>
      <c r="J342" s="2">
        <f t="shared" si="12"/>
        <v>5</v>
      </c>
      <c r="K342" s="2">
        <f t="shared" si="13"/>
        <v>1</v>
      </c>
    </row>
    <row r="343" spans="1:11" x14ac:dyDescent="0.35">
      <c r="A343" s="1">
        <v>42201</v>
      </c>
      <c r="B343">
        <v>266.67999300000002</v>
      </c>
      <c r="C343">
        <f>+INDEX(Raw!$A:$L,MATCH(Data!$A343,Raw!$C:$C,1),4)</f>
        <v>126.588407135362</v>
      </c>
      <c r="D343" t="e">
        <f>+INDEX(Raw!$A:$L,MATCH(Data!$A343,Raw!$E:$E,1),6)</f>
        <v>#N/A</v>
      </c>
      <c r="E343">
        <f>+INDEX(Raw!$A:$L,MATCH(Data!$A343,Raw!$G:$G,1),8)</f>
        <v>2309.5200199999999</v>
      </c>
      <c r="F343">
        <f>+INDEX(Raw!$A:$L,MATCH(Data!$A343,Raw!$I:$I,1),10)</f>
        <v>2</v>
      </c>
      <c r="G343">
        <f>+INDEX(Raw!$A:$L,MATCH(Data!$A343,Raw!$I:$I,1),11)</f>
        <v>5</v>
      </c>
      <c r="H343">
        <f>+INDEX(Raw!$A:$L,MATCH(Data!$A343,Raw!$I:$I,1),12)</f>
        <v>1</v>
      </c>
      <c r="I343" s="2">
        <f t="shared" si="12"/>
        <v>2</v>
      </c>
      <c r="J343" s="2">
        <f t="shared" si="12"/>
        <v>5</v>
      </c>
      <c r="K343" s="2">
        <f t="shared" si="13"/>
        <v>1</v>
      </c>
    </row>
    <row r="344" spans="1:11" x14ac:dyDescent="0.35">
      <c r="A344" s="1">
        <v>42202</v>
      </c>
      <c r="B344">
        <v>274.66000400000001</v>
      </c>
      <c r="C344">
        <f>+INDEX(Raw!$A:$L,MATCH(Data!$A344,Raw!$C:$C,1),4)</f>
        <v>126.588407135362</v>
      </c>
      <c r="D344" t="e">
        <f>+INDEX(Raw!$A:$L,MATCH(Data!$A344,Raw!$E:$E,1),6)</f>
        <v>#N/A</v>
      </c>
      <c r="E344">
        <f>+INDEX(Raw!$A:$L,MATCH(Data!$A344,Raw!$G:$G,1),8)</f>
        <v>2321.6899410000001</v>
      </c>
      <c r="F344">
        <f>+INDEX(Raw!$A:$L,MATCH(Data!$A344,Raw!$I:$I,1),10)</f>
        <v>2</v>
      </c>
      <c r="G344">
        <f>+INDEX(Raw!$A:$L,MATCH(Data!$A344,Raw!$I:$I,1),11)</f>
        <v>5</v>
      </c>
      <c r="H344">
        <f>+INDEX(Raw!$A:$L,MATCH(Data!$A344,Raw!$I:$I,1),12)</f>
        <v>1</v>
      </c>
      <c r="I344" s="2">
        <f t="shared" si="12"/>
        <v>2</v>
      </c>
      <c r="J344" s="2">
        <f t="shared" si="12"/>
        <v>5</v>
      </c>
      <c r="K344" s="2">
        <f t="shared" si="13"/>
        <v>1</v>
      </c>
    </row>
    <row r="345" spans="1:11" x14ac:dyDescent="0.35">
      <c r="A345" s="1">
        <v>42205</v>
      </c>
      <c r="B345">
        <v>282.26001000000002</v>
      </c>
      <c r="C345">
        <f>+INDEX(Raw!$A:$L,MATCH(Data!$A345,Raw!$C:$C,1),4)</f>
        <v>120.598550472193</v>
      </c>
      <c r="D345" t="e">
        <f>+INDEX(Raw!$A:$L,MATCH(Data!$A345,Raw!$E:$E,1),6)</f>
        <v>#N/A</v>
      </c>
      <c r="E345">
        <f>+INDEX(Raw!$A:$L,MATCH(Data!$A345,Raw!$G:$G,1),8)</f>
        <v>2314.0500489999999</v>
      </c>
      <c r="F345" t="str">
        <f>+INDEX(Raw!$A:$L,MATCH(Data!$A345,Raw!$I:$I,1),10)</f>
        <v>&lt;1</v>
      </c>
      <c r="G345">
        <f>+INDEX(Raw!$A:$L,MATCH(Data!$A345,Raw!$I:$I,1),11)</f>
        <v>5</v>
      </c>
      <c r="H345">
        <f>+INDEX(Raw!$A:$L,MATCH(Data!$A345,Raw!$I:$I,1),12)</f>
        <v>1</v>
      </c>
      <c r="I345" s="2">
        <f t="shared" si="12"/>
        <v>2</v>
      </c>
      <c r="J345" s="2">
        <f t="shared" si="12"/>
        <v>5</v>
      </c>
      <c r="K345" s="2">
        <f t="shared" si="13"/>
        <v>1</v>
      </c>
    </row>
    <row r="346" spans="1:11" x14ac:dyDescent="0.35">
      <c r="A346" s="1">
        <v>42206</v>
      </c>
      <c r="B346">
        <v>266.76998900000001</v>
      </c>
      <c r="C346">
        <f>+INDEX(Raw!$A:$L,MATCH(Data!$A346,Raw!$C:$C,1),4)</f>
        <v>120.598550472193</v>
      </c>
      <c r="D346" t="e">
        <f>+INDEX(Raw!$A:$L,MATCH(Data!$A346,Raw!$E:$E,1),6)</f>
        <v>#N/A</v>
      </c>
      <c r="E346">
        <f>+INDEX(Raw!$A:$L,MATCH(Data!$A346,Raw!$G:$G,1),8)</f>
        <v>2317.469971</v>
      </c>
      <c r="F346" t="str">
        <f>+INDEX(Raw!$A:$L,MATCH(Data!$A346,Raw!$I:$I,1),10)</f>
        <v>&lt;1</v>
      </c>
      <c r="G346">
        <f>+INDEX(Raw!$A:$L,MATCH(Data!$A346,Raw!$I:$I,1),11)</f>
        <v>5</v>
      </c>
      <c r="H346">
        <f>+INDEX(Raw!$A:$L,MATCH(Data!$A346,Raw!$I:$I,1),12)</f>
        <v>1</v>
      </c>
      <c r="I346" s="2">
        <f t="shared" si="12"/>
        <v>2</v>
      </c>
      <c r="J346" s="2">
        <f t="shared" si="12"/>
        <v>5</v>
      </c>
      <c r="K346" s="2">
        <f t="shared" si="13"/>
        <v>1</v>
      </c>
    </row>
    <row r="347" spans="1:11" x14ac:dyDescent="0.35">
      <c r="A347" s="1">
        <v>42207</v>
      </c>
      <c r="B347">
        <v>267.86999500000002</v>
      </c>
      <c r="C347">
        <f>+INDEX(Raw!$A:$L,MATCH(Data!$A347,Raw!$C:$C,1),4)</f>
        <v>120.598550472193</v>
      </c>
      <c r="D347" t="e">
        <f>+INDEX(Raw!$A:$L,MATCH(Data!$A347,Raw!$E:$E,1),6)</f>
        <v>#N/A</v>
      </c>
      <c r="E347">
        <f>+INDEX(Raw!$A:$L,MATCH(Data!$A347,Raw!$G:$G,1),8)</f>
        <v>2294.610107</v>
      </c>
      <c r="F347" t="str">
        <f>+INDEX(Raw!$A:$L,MATCH(Data!$A347,Raw!$I:$I,1),10)</f>
        <v>&lt;1</v>
      </c>
      <c r="G347">
        <f>+INDEX(Raw!$A:$L,MATCH(Data!$A347,Raw!$I:$I,1),11)</f>
        <v>5</v>
      </c>
      <c r="H347">
        <f>+INDEX(Raw!$A:$L,MATCH(Data!$A347,Raw!$I:$I,1),12)</f>
        <v>1</v>
      </c>
      <c r="I347" s="2" t="e">
        <f t="shared" si="12"/>
        <v>#DIV/0!</v>
      </c>
      <c r="J347" s="2">
        <f t="shared" si="12"/>
        <v>5</v>
      </c>
      <c r="K347" s="2">
        <f t="shared" si="13"/>
        <v>1</v>
      </c>
    </row>
    <row r="348" spans="1:11" x14ac:dyDescent="0.35">
      <c r="A348" s="1">
        <v>42208</v>
      </c>
      <c r="B348">
        <v>267.20001200000002</v>
      </c>
      <c r="C348">
        <f>+INDEX(Raw!$A:$L,MATCH(Data!$A348,Raw!$C:$C,1),4)</f>
        <v>120.598550472193</v>
      </c>
      <c r="D348" t="e">
        <f>+INDEX(Raw!$A:$L,MATCH(Data!$A348,Raw!$E:$E,1),6)</f>
        <v>#N/A</v>
      </c>
      <c r="E348">
        <f>+INDEX(Raw!$A:$L,MATCH(Data!$A348,Raw!$G:$G,1),8)</f>
        <v>2311.6000979999999</v>
      </c>
      <c r="F348" t="str">
        <f>+INDEX(Raw!$A:$L,MATCH(Data!$A348,Raw!$I:$I,1),10)</f>
        <v>&lt;1</v>
      </c>
      <c r="G348">
        <f>+INDEX(Raw!$A:$L,MATCH(Data!$A348,Raw!$I:$I,1),11)</f>
        <v>5</v>
      </c>
      <c r="H348">
        <f>+INDEX(Raw!$A:$L,MATCH(Data!$A348,Raw!$I:$I,1),12)</f>
        <v>1</v>
      </c>
      <c r="I348" s="2" t="e">
        <f t="shared" si="12"/>
        <v>#DIV/0!</v>
      </c>
      <c r="J348" s="2">
        <f t="shared" si="12"/>
        <v>5</v>
      </c>
      <c r="K348" s="2">
        <f t="shared" si="13"/>
        <v>1</v>
      </c>
    </row>
    <row r="349" spans="1:11" x14ac:dyDescent="0.35">
      <c r="A349" s="1">
        <v>42209</v>
      </c>
      <c r="B349">
        <v>265.41000400000001</v>
      </c>
      <c r="C349">
        <f>+INDEX(Raw!$A:$L,MATCH(Data!$A349,Raw!$C:$C,1),4)</f>
        <v>120.598550472193</v>
      </c>
      <c r="D349" t="e">
        <f>+INDEX(Raw!$A:$L,MATCH(Data!$A349,Raw!$E:$E,1),6)</f>
        <v>#N/A</v>
      </c>
      <c r="E349">
        <f>+INDEX(Raw!$A:$L,MATCH(Data!$A349,Raw!$G:$G,1),8)</f>
        <v>2280.6298830000001</v>
      </c>
      <c r="F349" t="str">
        <f>+INDEX(Raw!$A:$L,MATCH(Data!$A349,Raw!$I:$I,1),10)</f>
        <v>&lt;1</v>
      </c>
      <c r="G349">
        <f>+INDEX(Raw!$A:$L,MATCH(Data!$A349,Raw!$I:$I,1),11)</f>
        <v>5</v>
      </c>
      <c r="H349">
        <f>+INDEX(Raw!$A:$L,MATCH(Data!$A349,Raw!$I:$I,1),12)</f>
        <v>1</v>
      </c>
      <c r="I349" s="2" t="e">
        <f t="shared" si="12"/>
        <v>#DIV/0!</v>
      </c>
      <c r="J349" s="2">
        <f t="shared" si="12"/>
        <v>5</v>
      </c>
      <c r="K349" s="2">
        <f t="shared" si="13"/>
        <v>1</v>
      </c>
    </row>
    <row r="350" spans="1:11" x14ac:dyDescent="0.35">
      <c r="A350" s="1">
        <v>42212</v>
      </c>
      <c r="B350">
        <v>253.009995</v>
      </c>
      <c r="C350">
        <f>+INDEX(Raw!$A:$L,MATCH(Data!$A350,Raw!$C:$C,1),4)</f>
        <v>115.34214564533001</v>
      </c>
      <c r="D350" t="e">
        <f>+INDEX(Raw!$A:$L,MATCH(Data!$A350,Raw!$E:$E,1),6)</f>
        <v>#N/A</v>
      </c>
      <c r="E350">
        <f>+INDEX(Raw!$A:$L,MATCH(Data!$A350,Raw!$G:$G,1),8)</f>
        <v>2257.469971</v>
      </c>
      <c r="F350">
        <f>+INDEX(Raw!$A:$L,MATCH(Data!$A350,Raw!$I:$I,1),10)</f>
        <v>2</v>
      </c>
      <c r="G350">
        <f>+INDEX(Raw!$A:$L,MATCH(Data!$A350,Raw!$I:$I,1),11)</f>
        <v>4</v>
      </c>
      <c r="H350">
        <f>+INDEX(Raw!$A:$L,MATCH(Data!$A350,Raw!$I:$I,1),12)</f>
        <v>1</v>
      </c>
      <c r="I350" s="2">
        <f t="shared" si="12"/>
        <v>2</v>
      </c>
      <c r="J350" s="2">
        <f t="shared" si="12"/>
        <v>4.666666666666667</v>
      </c>
      <c r="K350" s="2">
        <f t="shared" si="13"/>
        <v>1</v>
      </c>
    </row>
    <row r="351" spans="1:11" x14ac:dyDescent="0.35">
      <c r="A351" s="1">
        <v>42213</v>
      </c>
      <c r="B351">
        <v>264.82000699999998</v>
      </c>
      <c r="C351">
        <f>+INDEX(Raw!$A:$L,MATCH(Data!$A351,Raw!$C:$C,1),4)</f>
        <v>111.723783252885</v>
      </c>
      <c r="D351" t="e">
        <f>+INDEX(Raw!$A:$L,MATCH(Data!$A351,Raw!$E:$E,1),6)</f>
        <v>#N/A</v>
      </c>
      <c r="E351">
        <f>+INDEX(Raw!$A:$L,MATCH(Data!$A351,Raw!$G:$G,1),8)</f>
        <v>2279.9399410000001</v>
      </c>
      <c r="F351">
        <f>+INDEX(Raw!$A:$L,MATCH(Data!$A351,Raw!$I:$I,1),10)</f>
        <v>2</v>
      </c>
      <c r="G351">
        <f>+INDEX(Raw!$A:$L,MATCH(Data!$A351,Raw!$I:$I,1),11)</f>
        <v>4</v>
      </c>
      <c r="H351">
        <f>+INDEX(Raw!$A:$L,MATCH(Data!$A351,Raw!$I:$I,1),12)</f>
        <v>1</v>
      </c>
      <c r="I351" s="2">
        <f t="shared" si="12"/>
        <v>2</v>
      </c>
      <c r="J351" s="2">
        <f t="shared" si="12"/>
        <v>4.333333333333333</v>
      </c>
      <c r="K351" s="2">
        <f t="shared" si="13"/>
        <v>1</v>
      </c>
    </row>
    <row r="352" spans="1:11" x14ac:dyDescent="0.35">
      <c r="A352" s="1">
        <v>42214</v>
      </c>
      <c r="B352">
        <v>263.82000699999998</v>
      </c>
      <c r="C352">
        <f>+INDEX(Raw!$A:$L,MATCH(Data!$A352,Raw!$C:$C,1),4)</f>
        <v>111.723783252885</v>
      </c>
      <c r="D352" t="e">
        <f>+INDEX(Raw!$A:$L,MATCH(Data!$A352,Raw!$E:$E,1),6)</f>
        <v>#N/A</v>
      </c>
      <c r="E352">
        <f>+INDEX(Raw!$A:$L,MATCH(Data!$A352,Raw!$G:$G,1),8)</f>
        <v>2295.179932</v>
      </c>
      <c r="F352">
        <f>+INDEX(Raw!$A:$L,MATCH(Data!$A352,Raw!$I:$I,1),10)</f>
        <v>2</v>
      </c>
      <c r="G352">
        <f>+INDEX(Raw!$A:$L,MATCH(Data!$A352,Raw!$I:$I,1),11)</f>
        <v>4</v>
      </c>
      <c r="H352">
        <f>+INDEX(Raw!$A:$L,MATCH(Data!$A352,Raw!$I:$I,1),12)</f>
        <v>1</v>
      </c>
      <c r="I352" s="2">
        <f t="shared" si="12"/>
        <v>2</v>
      </c>
      <c r="J352" s="2">
        <f t="shared" si="12"/>
        <v>4</v>
      </c>
      <c r="K352" s="2">
        <f t="shared" si="13"/>
        <v>1</v>
      </c>
    </row>
    <row r="353" spans="1:11" x14ac:dyDescent="0.35">
      <c r="A353" s="1">
        <v>42215</v>
      </c>
      <c r="B353">
        <v>266.790009</v>
      </c>
      <c r="C353">
        <f>+INDEX(Raw!$A:$L,MATCH(Data!$A353,Raw!$C:$C,1),4)</f>
        <v>109.13225343126901</v>
      </c>
      <c r="D353" t="e">
        <f>+INDEX(Raw!$A:$L,MATCH(Data!$A353,Raw!$E:$E,1),6)</f>
        <v>#N/A</v>
      </c>
      <c r="E353">
        <f>+INDEX(Raw!$A:$L,MATCH(Data!$A353,Raw!$G:$G,1),8)</f>
        <v>2312.179932</v>
      </c>
      <c r="F353">
        <f>+INDEX(Raw!$A:$L,MATCH(Data!$A353,Raw!$I:$I,1),10)</f>
        <v>2</v>
      </c>
      <c r="G353">
        <f>+INDEX(Raw!$A:$L,MATCH(Data!$A353,Raw!$I:$I,1),11)</f>
        <v>4</v>
      </c>
      <c r="H353">
        <f>+INDEX(Raw!$A:$L,MATCH(Data!$A353,Raw!$I:$I,1),12)</f>
        <v>1</v>
      </c>
      <c r="I353" s="2">
        <f t="shared" si="12"/>
        <v>2</v>
      </c>
      <c r="J353" s="2">
        <f t="shared" si="12"/>
        <v>4</v>
      </c>
      <c r="K353" s="2">
        <f t="shared" si="13"/>
        <v>1</v>
      </c>
    </row>
    <row r="354" spans="1:11" x14ac:dyDescent="0.35">
      <c r="A354" s="1">
        <v>42216</v>
      </c>
      <c r="B354">
        <v>266.14999399999999</v>
      </c>
      <c r="C354">
        <f>+INDEX(Raw!$A:$L,MATCH(Data!$A354,Raw!$C:$C,1),4)</f>
        <v>109.13225343126901</v>
      </c>
      <c r="D354" t="e">
        <f>+INDEX(Raw!$A:$L,MATCH(Data!$A354,Raw!$E:$E,1),6)</f>
        <v>#N/A</v>
      </c>
      <c r="E354">
        <f>+INDEX(Raw!$A:$L,MATCH(Data!$A354,Raw!$G:$G,1),8)</f>
        <v>2298.790039</v>
      </c>
      <c r="F354">
        <f>+INDEX(Raw!$A:$L,MATCH(Data!$A354,Raw!$I:$I,1),10)</f>
        <v>2</v>
      </c>
      <c r="G354">
        <f>+INDEX(Raw!$A:$L,MATCH(Data!$A354,Raw!$I:$I,1),11)</f>
        <v>4</v>
      </c>
      <c r="H354">
        <f>+INDEX(Raw!$A:$L,MATCH(Data!$A354,Raw!$I:$I,1),12)</f>
        <v>1</v>
      </c>
      <c r="I354" s="2">
        <f t="shared" si="12"/>
        <v>2</v>
      </c>
      <c r="J354" s="2">
        <f t="shared" si="12"/>
        <v>4</v>
      </c>
      <c r="K354" s="2">
        <f t="shared" si="13"/>
        <v>1</v>
      </c>
    </row>
    <row r="355" spans="1:11" x14ac:dyDescent="0.35">
      <c r="A355" s="1">
        <v>42219</v>
      </c>
      <c r="B355">
        <v>259.98998999999998</v>
      </c>
      <c r="C355">
        <f>+INDEX(Raw!$A:$L,MATCH(Data!$A355,Raw!$C:$C,1),4)</f>
        <v>109.13225343126901</v>
      </c>
      <c r="D355" t="e">
        <f>+INDEX(Raw!$A:$L,MATCH(Data!$A355,Raw!$E:$E,1),6)</f>
        <v>#N/A</v>
      </c>
      <c r="E355">
        <f>+INDEX(Raw!$A:$L,MATCH(Data!$A355,Raw!$G:$G,1),8)</f>
        <v>2297.1000979999999</v>
      </c>
      <c r="F355">
        <f>+INDEX(Raw!$A:$L,MATCH(Data!$A355,Raw!$I:$I,1),10)</f>
        <v>1</v>
      </c>
      <c r="G355">
        <f>+INDEX(Raw!$A:$L,MATCH(Data!$A355,Raw!$I:$I,1),11)</f>
        <v>5</v>
      </c>
      <c r="H355">
        <f>+INDEX(Raw!$A:$L,MATCH(Data!$A355,Raw!$I:$I,1),12)</f>
        <v>1</v>
      </c>
      <c r="I355" s="2">
        <f t="shared" si="12"/>
        <v>1.6666666666666667</v>
      </c>
      <c r="J355" s="2">
        <f t="shared" si="12"/>
        <v>4.333333333333333</v>
      </c>
      <c r="K355" s="2">
        <f t="shared" si="13"/>
        <v>1</v>
      </c>
    </row>
    <row r="356" spans="1:11" x14ac:dyDescent="0.35">
      <c r="A356" s="1">
        <v>42220</v>
      </c>
      <c r="B356">
        <v>266.27999899999998</v>
      </c>
      <c r="C356">
        <f>+INDEX(Raw!$A:$L,MATCH(Data!$A356,Raw!$C:$C,1),4)</f>
        <v>109.13225343126901</v>
      </c>
      <c r="D356" t="e">
        <f>+INDEX(Raw!$A:$L,MATCH(Data!$A356,Raw!$E:$E,1),6)</f>
        <v>#N/A</v>
      </c>
      <c r="E356">
        <f>+INDEX(Raw!$A:$L,MATCH(Data!$A356,Raw!$G:$G,1),8)</f>
        <v>2288.8000489999999</v>
      </c>
      <c r="F356">
        <f>+INDEX(Raw!$A:$L,MATCH(Data!$A356,Raw!$I:$I,1),10)</f>
        <v>1</v>
      </c>
      <c r="G356">
        <f>+INDEX(Raw!$A:$L,MATCH(Data!$A356,Raw!$I:$I,1),11)</f>
        <v>5</v>
      </c>
      <c r="H356">
        <f>+INDEX(Raw!$A:$L,MATCH(Data!$A356,Raw!$I:$I,1),12)</f>
        <v>1</v>
      </c>
      <c r="I356" s="2">
        <f t="shared" si="12"/>
        <v>1.3333333333333333</v>
      </c>
      <c r="J356" s="2">
        <f t="shared" si="12"/>
        <v>4.666666666666667</v>
      </c>
      <c r="K356" s="2">
        <f t="shared" si="13"/>
        <v>1</v>
      </c>
    </row>
    <row r="357" spans="1:11" x14ac:dyDescent="0.35">
      <c r="A357" s="1">
        <v>42221</v>
      </c>
      <c r="B357">
        <v>270.13000499999998</v>
      </c>
      <c r="C357">
        <f>+INDEX(Raw!$A:$L,MATCH(Data!$A357,Raw!$C:$C,1),4)</f>
        <v>114.914298740818</v>
      </c>
      <c r="D357" t="e">
        <f>+INDEX(Raw!$A:$L,MATCH(Data!$A357,Raw!$E:$E,1),6)</f>
        <v>#N/A</v>
      </c>
      <c r="E357">
        <f>+INDEX(Raw!$A:$L,MATCH(Data!$A357,Raw!$G:$G,1),8)</f>
        <v>2313.8400879999999</v>
      </c>
      <c r="F357">
        <f>+INDEX(Raw!$A:$L,MATCH(Data!$A357,Raw!$I:$I,1),10)</f>
        <v>1</v>
      </c>
      <c r="G357">
        <f>+INDEX(Raw!$A:$L,MATCH(Data!$A357,Raw!$I:$I,1),11)</f>
        <v>5</v>
      </c>
      <c r="H357">
        <f>+INDEX(Raw!$A:$L,MATCH(Data!$A357,Raw!$I:$I,1),12)</f>
        <v>1</v>
      </c>
      <c r="I357" s="2">
        <f t="shared" si="12"/>
        <v>1</v>
      </c>
      <c r="J357" s="2">
        <f t="shared" si="12"/>
        <v>5</v>
      </c>
      <c r="K357" s="2">
        <f t="shared" si="13"/>
        <v>1</v>
      </c>
    </row>
    <row r="358" spans="1:11" x14ac:dyDescent="0.35">
      <c r="A358" s="1">
        <v>42222</v>
      </c>
      <c r="B358">
        <v>246.13000500000001</v>
      </c>
      <c r="C358">
        <f>+INDEX(Raw!$A:$L,MATCH(Data!$A358,Raw!$C:$C,1),4)</f>
        <v>114.914298740818</v>
      </c>
      <c r="D358" t="e">
        <f>+INDEX(Raw!$A:$L,MATCH(Data!$A358,Raw!$E:$E,1),6)</f>
        <v>#N/A</v>
      </c>
      <c r="E358">
        <f>+INDEX(Raw!$A:$L,MATCH(Data!$A358,Raw!$G:$G,1),8)</f>
        <v>2285.469971</v>
      </c>
      <c r="F358">
        <f>+INDEX(Raw!$A:$L,MATCH(Data!$A358,Raw!$I:$I,1),10)</f>
        <v>1</v>
      </c>
      <c r="G358">
        <f>+INDEX(Raw!$A:$L,MATCH(Data!$A358,Raw!$I:$I,1),11)</f>
        <v>5</v>
      </c>
      <c r="H358">
        <f>+INDEX(Raw!$A:$L,MATCH(Data!$A358,Raw!$I:$I,1),12)</f>
        <v>1</v>
      </c>
      <c r="I358" s="2">
        <f t="shared" si="12"/>
        <v>1</v>
      </c>
      <c r="J358" s="2">
        <f t="shared" si="12"/>
        <v>5</v>
      </c>
      <c r="K358" s="2">
        <f t="shared" si="13"/>
        <v>1</v>
      </c>
    </row>
    <row r="359" spans="1:11" x14ac:dyDescent="0.35">
      <c r="A359" s="1">
        <v>42223</v>
      </c>
      <c r="B359">
        <v>242.509995</v>
      </c>
      <c r="C359">
        <f>+INDEX(Raw!$A:$L,MATCH(Data!$A359,Raw!$C:$C,1),4)</f>
        <v>114.914298740818</v>
      </c>
      <c r="D359" t="e">
        <f>+INDEX(Raw!$A:$L,MATCH(Data!$A359,Raw!$E:$E,1),6)</f>
        <v>#N/A</v>
      </c>
      <c r="E359">
        <f>+INDEX(Raw!$A:$L,MATCH(Data!$A359,Raw!$G:$G,1),8)</f>
        <v>2293.3798830000001</v>
      </c>
      <c r="F359">
        <f>+INDEX(Raw!$A:$L,MATCH(Data!$A359,Raw!$I:$I,1),10)</f>
        <v>1</v>
      </c>
      <c r="G359">
        <f>+INDEX(Raw!$A:$L,MATCH(Data!$A359,Raw!$I:$I,1),11)</f>
        <v>5</v>
      </c>
      <c r="H359">
        <f>+INDEX(Raw!$A:$L,MATCH(Data!$A359,Raw!$I:$I,1),12)</f>
        <v>1</v>
      </c>
      <c r="I359" s="2">
        <f t="shared" si="12"/>
        <v>1</v>
      </c>
      <c r="J359" s="2">
        <f t="shared" si="12"/>
        <v>5</v>
      </c>
      <c r="K359" s="2">
        <f t="shared" si="13"/>
        <v>1</v>
      </c>
    </row>
    <row r="360" spans="1:11" x14ac:dyDescent="0.35">
      <c r="A360" s="1">
        <v>42226</v>
      </c>
      <c r="B360">
        <v>241.13999899999999</v>
      </c>
      <c r="C360">
        <f>+INDEX(Raw!$A:$L,MATCH(Data!$A360,Raw!$C:$C,1),4)</f>
        <v>114.914298740818</v>
      </c>
      <c r="D360" t="e">
        <f>+INDEX(Raw!$A:$L,MATCH(Data!$A360,Raw!$E:$E,1),6)</f>
        <v>#N/A</v>
      </c>
      <c r="E360">
        <f>+INDEX(Raw!$A:$L,MATCH(Data!$A360,Raw!$G:$G,1),8)</f>
        <v>2334.929932</v>
      </c>
      <c r="F360">
        <f>+INDEX(Raw!$A:$L,MATCH(Data!$A360,Raw!$I:$I,1),10)</f>
        <v>1</v>
      </c>
      <c r="G360">
        <f>+INDEX(Raw!$A:$L,MATCH(Data!$A360,Raw!$I:$I,1),11)</f>
        <v>5</v>
      </c>
      <c r="H360">
        <f>+INDEX(Raw!$A:$L,MATCH(Data!$A360,Raw!$I:$I,1),12)</f>
        <v>1</v>
      </c>
      <c r="I360" s="2">
        <f t="shared" si="12"/>
        <v>1</v>
      </c>
      <c r="J360" s="2">
        <f t="shared" si="12"/>
        <v>5</v>
      </c>
      <c r="K360" s="2">
        <f t="shared" si="13"/>
        <v>1</v>
      </c>
    </row>
    <row r="361" spans="1:11" x14ac:dyDescent="0.35">
      <c r="A361" s="1">
        <v>42227</v>
      </c>
      <c r="B361">
        <v>237.36999499999999</v>
      </c>
      <c r="C361">
        <f>+INDEX(Raw!$A:$L,MATCH(Data!$A361,Raw!$C:$C,1),4)</f>
        <v>114.914298740818</v>
      </c>
      <c r="D361" t="e">
        <f>+INDEX(Raw!$A:$L,MATCH(Data!$A361,Raw!$E:$E,1),6)</f>
        <v>#N/A</v>
      </c>
      <c r="E361">
        <f>+INDEX(Raw!$A:$L,MATCH(Data!$A361,Raw!$G:$G,1),8)</f>
        <v>2292.6899410000001</v>
      </c>
      <c r="F361">
        <f>+INDEX(Raw!$A:$L,MATCH(Data!$A361,Raw!$I:$I,1),10)</f>
        <v>1</v>
      </c>
      <c r="G361">
        <f>+INDEX(Raw!$A:$L,MATCH(Data!$A361,Raw!$I:$I,1),11)</f>
        <v>5</v>
      </c>
      <c r="H361">
        <f>+INDEX(Raw!$A:$L,MATCH(Data!$A361,Raw!$I:$I,1),12)</f>
        <v>1</v>
      </c>
      <c r="I361" s="2">
        <f t="shared" si="12"/>
        <v>1</v>
      </c>
      <c r="J361" s="2">
        <f t="shared" si="12"/>
        <v>5</v>
      </c>
      <c r="K361" s="2">
        <f t="shared" si="13"/>
        <v>1</v>
      </c>
    </row>
    <row r="362" spans="1:11" x14ac:dyDescent="0.35">
      <c r="A362" s="1">
        <v>42228</v>
      </c>
      <c r="B362">
        <v>238.16999799999999</v>
      </c>
      <c r="C362">
        <f>+INDEX(Raw!$A:$L,MATCH(Data!$A362,Raw!$C:$C,1),4)</f>
        <v>114.914298740818</v>
      </c>
      <c r="D362" t="e">
        <f>+INDEX(Raw!$A:$L,MATCH(Data!$A362,Raw!$E:$E,1),6)</f>
        <v>#N/A</v>
      </c>
      <c r="E362">
        <f>+INDEX(Raw!$A:$L,MATCH(Data!$A362,Raw!$G:$G,1),8)</f>
        <v>2296.8701169999999</v>
      </c>
      <c r="F362">
        <f>+INDEX(Raw!$A:$L,MATCH(Data!$A362,Raw!$I:$I,1),10)</f>
        <v>1</v>
      </c>
      <c r="G362">
        <f>+INDEX(Raw!$A:$L,MATCH(Data!$A362,Raw!$I:$I,1),11)</f>
        <v>5</v>
      </c>
      <c r="H362">
        <f>+INDEX(Raw!$A:$L,MATCH(Data!$A362,Raw!$I:$I,1),12)</f>
        <v>1</v>
      </c>
      <c r="I362" s="2">
        <f t="shared" si="12"/>
        <v>1</v>
      </c>
      <c r="J362" s="2">
        <f t="shared" si="12"/>
        <v>5</v>
      </c>
      <c r="K362" s="2">
        <f t="shared" si="13"/>
        <v>1</v>
      </c>
    </row>
    <row r="363" spans="1:11" x14ac:dyDescent="0.35">
      <c r="A363" s="1">
        <v>42229</v>
      </c>
      <c r="B363">
        <v>242.509995</v>
      </c>
      <c r="C363">
        <f>+INDEX(Raw!$A:$L,MATCH(Data!$A363,Raw!$C:$C,1),4)</f>
        <v>114.914298740818</v>
      </c>
      <c r="D363" t="e">
        <f>+INDEX(Raw!$A:$L,MATCH(Data!$A363,Raw!$E:$E,1),6)</f>
        <v>#N/A</v>
      </c>
      <c r="E363">
        <f>+INDEX(Raw!$A:$L,MATCH(Data!$A363,Raw!$G:$G,1),8)</f>
        <v>2283.889893</v>
      </c>
      <c r="F363">
        <f>+INDEX(Raw!$A:$L,MATCH(Data!$A363,Raw!$I:$I,1),10)</f>
        <v>1</v>
      </c>
      <c r="G363">
        <f>+INDEX(Raw!$A:$L,MATCH(Data!$A363,Raw!$I:$I,1),11)</f>
        <v>5</v>
      </c>
      <c r="H363">
        <f>+INDEX(Raw!$A:$L,MATCH(Data!$A363,Raw!$I:$I,1),12)</f>
        <v>1</v>
      </c>
      <c r="I363" s="2">
        <f t="shared" si="12"/>
        <v>1</v>
      </c>
      <c r="J363" s="2">
        <f t="shared" si="12"/>
        <v>5</v>
      </c>
      <c r="K363" s="2">
        <f t="shared" si="13"/>
        <v>1</v>
      </c>
    </row>
    <row r="364" spans="1:11" x14ac:dyDescent="0.35">
      <c r="A364" s="1">
        <v>42230</v>
      </c>
      <c r="B364">
        <v>243.14999399999999</v>
      </c>
      <c r="C364">
        <f>+INDEX(Raw!$A:$L,MATCH(Data!$A364,Raw!$C:$C,1),4)</f>
        <v>109.673174160545</v>
      </c>
      <c r="D364" t="e">
        <f>+INDEX(Raw!$A:$L,MATCH(Data!$A364,Raw!$E:$E,1),6)</f>
        <v>#N/A</v>
      </c>
      <c r="E364">
        <f>+INDEX(Raw!$A:$L,MATCH(Data!$A364,Raw!$G:$G,1),8)</f>
        <v>2288.6599120000001</v>
      </c>
      <c r="F364">
        <f>+INDEX(Raw!$A:$L,MATCH(Data!$A364,Raw!$I:$I,1),10)</f>
        <v>1</v>
      </c>
      <c r="G364">
        <f>+INDEX(Raw!$A:$L,MATCH(Data!$A364,Raw!$I:$I,1),11)</f>
        <v>5</v>
      </c>
      <c r="H364">
        <f>+INDEX(Raw!$A:$L,MATCH(Data!$A364,Raw!$I:$I,1),12)</f>
        <v>1</v>
      </c>
      <c r="I364" s="2">
        <f t="shared" si="12"/>
        <v>1</v>
      </c>
      <c r="J364" s="2">
        <f t="shared" si="12"/>
        <v>5</v>
      </c>
      <c r="K364" s="2">
        <f t="shared" si="13"/>
        <v>1</v>
      </c>
    </row>
    <row r="365" spans="1:11" x14ac:dyDescent="0.35">
      <c r="A365" s="1">
        <v>42233</v>
      </c>
      <c r="B365">
        <v>254.990005</v>
      </c>
      <c r="C365">
        <f>+INDEX(Raw!$A:$L,MATCH(Data!$A365,Raw!$C:$C,1),4)</f>
        <v>123.654599790136</v>
      </c>
      <c r="D365" t="e">
        <f>+INDEX(Raw!$A:$L,MATCH(Data!$A365,Raw!$E:$E,1),6)</f>
        <v>#N/A</v>
      </c>
      <c r="E365">
        <f>+INDEX(Raw!$A:$L,MATCH(Data!$A365,Raw!$G:$G,1),8)</f>
        <v>2305.48999</v>
      </c>
      <c r="F365">
        <f>+INDEX(Raw!$A:$L,MATCH(Data!$A365,Raw!$I:$I,1),10)</f>
        <v>2</v>
      </c>
      <c r="G365">
        <f>+INDEX(Raw!$A:$L,MATCH(Data!$A365,Raw!$I:$I,1),11)</f>
        <v>4</v>
      </c>
      <c r="H365">
        <f>+INDEX(Raw!$A:$L,MATCH(Data!$A365,Raw!$I:$I,1),12)</f>
        <v>1</v>
      </c>
      <c r="I365" s="2">
        <f t="shared" si="12"/>
        <v>1.3333333333333333</v>
      </c>
      <c r="J365" s="2">
        <f t="shared" si="12"/>
        <v>4.666666666666667</v>
      </c>
      <c r="K365" s="2">
        <f t="shared" si="13"/>
        <v>1</v>
      </c>
    </row>
    <row r="366" spans="1:11" x14ac:dyDescent="0.35">
      <c r="A366" s="1">
        <v>42234</v>
      </c>
      <c r="B366">
        <v>260.72000100000002</v>
      </c>
      <c r="C366">
        <f>+INDEX(Raw!$A:$L,MATCH(Data!$A366,Raw!$C:$C,1),4)</f>
        <v>142.13060080947301</v>
      </c>
      <c r="D366" t="e">
        <f>+INDEX(Raw!$A:$L,MATCH(Data!$A366,Raw!$E:$E,1),6)</f>
        <v>#N/A</v>
      </c>
      <c r="E366">
        <f>+INDEX(Raw!$A:$L,MATCH(Data!$A366,Raw!$G:$G,1),8)</f>
        <v>2281.26001</v>
      </c>
      <c r="F366">
        <f>+INDEX(Raw!$A:$L,MATCH(Data!$A366,Raw!$I:$I,1),10)</f>
        <v>2</v>
      </c>
      <c r="G366">
        <f>+INDEX(Raw!$A:$L,MATCH(Data!$A366,Raw!$I:$I,1),11)</f>
        <v>4</v>
      </c>
      <c r="H366">
        <f>+INDEX(Raw!$A:$L,MATCH(Data!$A366,Raw!$I:$I,1),12)</f>
        <v>1</v>
      </c>
      <c r="I366" s="2">
        <f t="shared" si="12"/>
        <v>1.6666666666666667</v>
      </c>
      <c r="J366" s="2">
        <f t="shared" si="12"/>
        <v>4.333333333333333</v>
      </c>
      <c r="K366" s="2">
        <f t="shared" si="13"/>
        <v>1</v>
      </c>
    </row>
    <row r="367" spans="1:11" x14ac:dyDescent="0.35">
      <c r="A367" s="1">
        <v>42235</v>
      </c>
      <c r="B367">
        <v>255.25</v>
      </c>
      <c r="C367">
        <f>+INDEX(Raw!$A:$L,MATCH(Data!$A367,Raw!$C:$C,1),4)</f>
        <v>147.328795173137</v>
      </c>
      <c r="D367" t="e">
        <f>+INDEX(Raw!$A:$L,MATCH(Data!$A367,Raw!$E:$E,1),6)</f>
        <v>#N/A</v>
      </c>
      <c r="E367">
        <f>+INDEX(Raw!$A:$L,MATCH(Data!$A367,Raw!$G:$G,1),8)</f>
        <v>2258.7299800000001</v>
      </c>
      <c r="F367">
        <f>+INDEX(Raw!$A:$L,MATCH(Data!$A367,Raw!$I:$I,1),10)</f>
        <v>2</v>
      </c>
      <c r="G367">
        <f>+INDEX(Raw!$A:$L,MATCH(Data!$A367,Raw!$I:$I,1),11)</f>
        <v>4</v>
      </c>
      <c r="H367">
        <f>+INDEX(Raw!$A:$L,MATCH(Data!$A367,Raw!$I:$I,1),12)</f>
        <v>1</v>
      </c>
      <c r="I367" s="2">
        <f t="shared" si="12"/>
        <v>2</v>
      </c>
      <c r="J367" s="2">
        <f t="shared" si="12"/>
        <v>4</v>
      </c>
      <c r="K367" s="2">
        <f t="shared" si="13"/>
        <v>1</v>
      </c>
    </row>
    <row r="368" spans="1:11" x14ac:dyDescent="0.35">
      <c r="A368" s="1">
        <v>42236</v>
      </c>
      <c r="B368">
        <v>242.179993</v>
      </c>
      <c r="C368">
        <f>+INDEX(Raw!$A:$L,MATCH(Data!$A368,Raw!$C:$C,1),4)</f>
        <v>152.88401371108699</v>
      </c>
      <c r="D368" t="e">
        <f>+INDEX(Raw!$A:$L,MATCH(Data!$A368,Raw!$E:$E,1),6)</f>
        <v>#N/A</v>
      </c>
      <c r="E368">
        <f>+INDEX(Raw!$A:$L,MATCH(Data!$A368,Raw!$G:$G,1),8)</f>
        <v>2191.23999</v>
      </c>
      <c r="F368">
        <f>+INDEX(Raw!$A:$L,MATCH(Data!$A368,Raw!$I:$I,1),10)</f>
        <v>2</v>
      </c>
      <c r="G368">
        <f>+INDEX(Raw!$A:$L,MATCH(Data!$A368,Raw!$I:$I,1),11)</f>
        <v>4</v>
      </c>
      <c r="H368">
        <f>+INDEX(Raw!$A:$L,MATCH(Data!$A368,Raw!$I:$I,1),12)</f>
        <v>1</v>
      </c>
      <c r="I368" s="2">
        <f t="shared" si="12"/>
        <v>2</v>
      </c>
      <c r="J368" s="2">
        <f t="shared" si="12"/>
        <v>4</v>
      </c>
      <c r="K368" s="2">
        <f t="shared" si="13"/>
        <v>1</v>
      </c>
    </row>
    <row r="369" spans="1:11" x14ac:dyDescent="0.35">
      <c r="A369" s="1">
        <v>42237</v>
      </c>
      <c r="B369">
        <v>230.770004</v>
      </c>
      <c r="C369">
        <f>+INDEX(Raw!$A:$L,MATCH(Data!$A369,Raw!$C:$C,1),4)</f>
        <v>152.88401371108699</v>
      </c>
      <c r="D369" t="e">
        <f>+INDEX(Raw!$A:$L,MATCH(Data!$A369,Raw!$E:$E,1),6)</f>
        <v>#N/A</v>
      </c>
      <c r="E369">
        <f>+INDEX(Raw!$A:$L,MATCH(Data!$A369,Raw!$G:$G,1),8)</f>
        <v>2122.3701169999999</v>
      </c>
      <c r="F369">
        <f>+INDEX(Raw!$A:$L,MATCH(Data!$A369,Raw!$I:$I,1),10)</f>
        <v>2</v>
      </c>
      <c r="G369">
        <f>+INDEX(Raw!$A:$L,MATCH(Data!$A369,Raw!$I:$I,1),11)</f>
        <v>4</v>
      </c>
      <c r="H369">
        <f>+INDEX(Raw!$A:$L,MATCH(Data!$A369,Raw!$I:$I,1),12)</f>
        <v>1</v>
      </c>
      <c r="I369" s="2">
        <f t="shared" si="12"/>
        <v>2</v>
      </c>
      <c r="J369" s="2">
        <f t="shared" si="12"/>
        <v>4</v>
      </c>
      <c r="K369" s="2">
        <f t="shared" si="13"/>
        <v>1</v>
      </c>
    </row>
    <row r="370" spans="1:11" x14ac:dyDescent="0.35">
      <c r="A370" s="1">
        <v>42240</v>
      </c>
      <c r="B370">
        <v>218.86999499999999</v>
      </c>
      <c r="C370">
        <f>+INDEX(Raw!$A:$L,MATCH(Data!$A370,Raw!$C:$C,1),4)</f>
        <v>152.88401371108699</v>
      </c>
      <c r="D370" t="e">
        <f>+INDEX(Raw!$A:$L,MATCH(Data!$A370,Raw!$E:$E,1),6)</f>
        <v>#N/A</v>
      </c>
      <c r="E370">
        <f>+INDEX(Raw!$A:$L,MATCH(Data!$A370,Raw!$G:$G,1),8)</f>
        <v>2050.419922</v>
      </c>
      <c r="F370">
        <f>+INDEX(Raw!$A:$L,MATCH(Data!$A370,Raw!$I:$I,1),10)</f>
        <v>3</v>
      </c>
      <c r="G370">
        <f>+INDEX(Raw!$A:$L,MATCH(Data!$A370,Raw!$I:$I,1),11)</f>
        <v>5</v>
      </c>
      <c r="H370">
        <f>+INDEX(Raw!$A:$L,MATCH(Data!$A370,Raw!$I:$I,1),12)</f>
        <v>1</v>
      </c>
      <c r="I370" s="2">
        <f t="shared" si="12"/>
        <v>2.3333333333333335</v>
      </c>
      <c r="J370" s="2">
        <f t="shared" si="12"/>
        <v>4.333333333333333</v>
      </c>
      <c r="K370" s="2">
        <f t="shared" si="13"/>
        <v>1</v>
      </c>
    </row>
    <row r="371" spans="1:11" x14ac:dyDescent="0.35">
      <c r="A371" s="1">
        <v>42241</v>
      </c>
      <c r="B371">
        <v>220.029999</v>
      </c>
      <c r="C371">
        <f>+INDEX(Raw!$A:$L,MATCH(Data!$A371,Raw!$C:$C,1),4)</f>
        <v>152.88401371108699</v>
      </c>
      <c r="D371" t="e">
        <f>+INDEX(Raw!$A:$L,MATCH(Data!$A371,Raw!$E:$E,1),6)</f>
        <v>#N/A</v>
      </c>
      <c r="E371">
        <f>+INDEX(Raw!$A:$L,MATCH(Data!$A371,Raw!$G:$G,1),8)</f>
        <v>2023.119995</v>
      </c>
      <c r="F371">
        <f>+INDEX(Raw!$A:$L,MATCH(Data!$A371,Raw!$I:$I,1),10)</f>
        <v>3</v>
      </c>
      <c r="G371">
        <f>+INDEX(Raw!$A:$L,MATCH(Data!$A371,Raw!$I:$I,1),11)</f>
        <v>5</v>
      </c>
      <c r="H371">
        <f>+INDEX(Raw!$A:$L,MATCH(Data!$A371,Raw!$I:$I,1),12)</f>
        <v>1</v>
      </c>
      <c r="I371" s="2">
        <f t="shared" si="12"/>
        <v>2.6666666666666665</v>
      </c>
      <c r="J371" s="2">
        <f t="shared" si="12"/>
        <v>4.666666666666667</v>
      </c>
      <c r="K371" s="2">
        <f t="shared" si="13"/>
        <v>1</v>
      </c>
    </row>
    <row r="372" spans="1:11" x14ac:dyDescent="0.35">
      <c r="A372" s="1">
        <v>42242</v>
      </c>
      <c r="B372">
        <v>224.83999600000001</v>
      </c>
      <c r="C372">
        <f>+INDEX(Raw!$A:$L,MATCH(Data!$A372,Raw!$C:$C,1),4)</f>
        <v>152.88401371108699</v>
      </c>
      <c r="D372" t="e">
        <f>+INDEX(Raw!$A:$L,MATCH(Data!$A372,Raw!$E:$E,1),6)</f>
        <v>#N/A</v>
      </c>
      <c r="E372">
        <f>+INDEX(Raw!$A:$L,MATCH(Data!$A372,Raw!$G:$G,1),8)</f>
        <v>2116.1899410000001</v>
      </c>
      <c r="F372">
        <f>+INDEX(Raw!$A:$L,MATCH(Data!$A372,Raw!$I:$I,1),10)</f>
        <v>3</v>
      </c>
      <c r="G372">
        <f>+INDEX(Raw!$A:$L,MATCH(Data!$A372,Raw!$I:$I,1),11)</f>
        <v>5</v>
      </c>
      <c r="H372">
        <f>+INDEX(Raw!$A:$L,MATCH(Data!$A372,Raw!$I:$I,1),12)</f>
        <v>1</v>
      </c>
      <c r="I372" s="2">
        <f t="shared" si="12"/>
        <v>3</v>
      </c>
      <c r="J372" s="2">
        <f t="shared" si="12"/>
        <v>5</v>
      </c>
      <c r="K372" s="2">
        <f t="shared" si="13"/>
        <v>1</v>
      </c>
    </row>
    <row r="373" spans="1:11" x14ac:dyDescent="0.35">
      <c r="A373" s="1">
        <v>42243</v>
      </c>
      <c r="B373">
        <v>242.990005</v>
      </c>
      <c r="C373">
        <f>+INDEX(Raw!$A:$L,MATCH(Data!$A373,Raw!$C:$C,1),4)</f>
        <v>152.88401371108699</v>
      </c>
      <c r="D373" t="e">
        <f>+INDEX(Raw!$A:$L,MATCH(Data!$A373,Raw!$E:$E,1),6)</f>
        <v>#N/A</v>
      </c>
      <c r="E373">
        <f>+INDEX(Raw!$A:$L,MATCH(Data!$A373,Raw!$G:$G,1),8)</f>
        <v>2178.75</v>
      </c>
      <c r="F373">
        <f>+INDEX(Raw!$A:$L,MATCH(Data!$A373,Raw!$I:$I,1),10)</f>
        <v>3</v>
      </c>
      <c r="G373">
        <f>+INDEX(Raw!$A:$L,MATCH(Data!$A373,Raw!$I:$I,1),11)</f>
        <v>5</v>
      </c>
      <c r="H373">
        <f>+INDEX(Raw!$A:$L,MATCH(Data!$A373,Raw!$I:$I,1),12)</f>
        <v>1</v>
      </c>
      <c r="I373" s="2">
        <f t="shared" si="12"/>
        <v>3</v>
      </c>
      <c r="J373" s="2">
        <f t="shared" si="12"/>
        <v>5</v>
      </c>
      <c r="K373" s="2">
        <f t="shared" si="13"/>
        <v>1</v>
      </c>
    </row>
    <row r="374" spans="1:11" x14ac:dyDescent="0.35">
      <c r="A374" s="1">
        <v>42244</v>
      </c>
      <c r="B374">
        <v>248.479996</v>
      </c>
      <c r="C374">
        <f>+INDEX(Raw!$A:$L,MATCH(Data!$A374,Raw!$C:$C,1),4)</f>
        <v>143.408902581322</v>
      </c>
      <c r="D374" t="e">
        <f>+INDEX(Raw!$A:$L,MATCH(Data!$A374,Raw!$E:$E,1),6)</f>
        <v>#N/A</v>
      </c>
      <c r="E374">
        <f>+INDEX(Raw!$A:$L,MATCH(Data!$A374,Raw!$G:$G,1),8)</f>
        <v>2181.719971</v>
      </c>
      <c r="F374">
        <f>+INDEX(Raw!$A:$L,MATCH(Data!$A374,Raw!$I:$I,1),10)</f>
        <v>3</v>
      </c>
      <c r="G374">
        <f>+INDEX(Raw!$A:$L,MATCH(Data!$A374,Raw!$I:$I,1),11)</f>
        <v>5</v>
      </c>
      <c r="H374">
        <f>+INDEX(Raw!$A:$L,MATCH(Data!$A374,Raw!$I:$I,1),12)</f>
        <v>1</v>
      </c>
      <c r="I374" s="2">
        <f t="shared" si="12"/>
        <v>3</v>
      </c>
      <c r="J374" s="2">
        <f t="shared" si="12"/>
        <v>5</v>
      </c>
      <c r="K374" s="2">
        <f t="shared" si="13"/>
        <v>1</v>
      </c>
    </row>
    <row r="375" spans="1:11" x14ac:dyDescent="0.35">
      <c r="A375" s="1">
        <v>42247</v>
      </c>
      <c r="B375">
        <v>249.05999800000001</v>
      </c>
      <c r="C375">
        <f>+INDEX(Raw!$A:$L,MATCH(Data!$A375,Raw!$C:$C,1),4)</f>
        <v>143.408902581322</v>
      </c>
      <c r="D375" t="e">
        <f>+INDEX(Raw!$A:$L,MATCH(Data!$A375,Raw!$E:$E,1),6)</f>
        <v>#N/A</v>
      </c>
      <c r="E375">
        <f>+INDEX(Raw!$A:$L,MATCH(Data!$A375,Raw!$G:$G,1),8)</f>
        <v>2168.1499020000001</v>
      </c>
      <c r="F375">
        <f>+INDEX(Raw!$A:$L,MATCH(Data!$A375,Raw!$I:$I,1),10)</f>
        <v>3</v>
      </c>
      <c r="G375">
        <f>+INDEX(Raw!$A:$L,MATCH(Data!$A375,Raw!$I:$I,1),11)</f>
        <v>5</v>
      </c>
      <c r="H375">
        <f>+INDEX(Raw!$A:$L,MATCH(Data!$A375,Raw!$I:$I,1),12)</f>
        <v>4</v>
      </c>
      <c r="I375" s="2">
        <f t="shared" si="12"/>
        <v>3</v>
      </c>
      <c r="J375" s="2">
        <f t="shared" si="12"/>
        <v>5</v>
      </c>
      <c r="K375" s="2">
        <f t="shared" si="13"/>
        <v>1.6</v>
      </c>
    </row>
    <row r="376" spans="1:11" x14ac:dyDescent="0.35">
      <c r="A376" s="1">
        <v>42248</v>
      </c>
      <c r="B376">
        <v>238.63000500000001</v>
      </c>
      <c r="C376">
        <f>+INDEX(Raw!$A:$L,MATCH(Data!$A376,Raw!$C:$C,1),4)</f>
        <v>143.408902581322</v>
      </c>
      <c r="D376" t="e">
        <f>+INDEX(Raw!$A:$L,MATCH(Data!$A376,Raw!$E:$E,1),6)</f>
        <v>#N/A</v>
      </c>
      <c r="E376">
        <f>+INDEX(Raw!$A:$L,MATCH(Data!$A376,Raw!$G:$G,1),8)</f>
        <v>2102.6599120000001</v>
      </c>
      <c r="F376">
        <f>+INDEX(Raw!$A:$L,MATCH(Data!$A376,Raw!$I:$I,1),10)</f>
        <v>3</v>
      </c>
      <c r="G376">
        <f>+INDEX(Raw!$A:$L,MATCH(Data!$A376,Raw!$I:$I,1),11)</f>
        <v>5</v>
      </c>
      <c r="H376">
        <f>+INDEX(Raw!$A:$L,MATCH(Data!$A376,Raw!$I:$I,1),12)</f>
        <v>4</v>
      </c>
      <c r="I376" s="2">
        <f t="shared" si="12"/>
        <v>3</v>
      </c>
      <c r="J376" s="2">
        <f t="shared" si="12"/>
        <v>5</v>
      </c>
      <c r="K376" s="2">
        <f t="shared" si="13"/>
        <v>2.2000000000000002</v>
      </c>
    </row>
    <row r="377" spans="1:11" x14ac:dyDescent="0.35">
      <c r="A377" s="1">
        <v>42249</v>
      </c>
      <c r="B377">
        <v>247.69000199999999</v>
      </c>
      <c r="C377">
        <f>+INDEX(Raw!$A:$L,MATCH(Data!$A377,Raw!$C:$C,1),4)</f>
        <v>141.012959916054</v>
      </c>
      <c r="D377" t="e">
        <f>+INDEX(Raw!$A:$L,MATCH(Data!$A377,Raw!$E:$E,1),6)</f>
        <v>#N/A</v>
      </c>
      <c r="E377">
        <f>+INDEX(Raw!$A:$L,MATCH(Data!$A377,Raw!$G:$G,1),8)</f>
        <v>2145.219971</v>
      </c>
      <c r="F377">
        <f>+INDEX(Raw!$A:$L,MATCH(Data!$A377,Raw!$I:$I,1),10)</f>
        <v>3</v>
      </c>
      <c r="G377">
        <f>+INDEX(Raw!$A:$L,MATCH(Data!$A377,Raw!$I:$I,1),11)</f>
        <v>5</v>
      </c>
      <c r="H377">
        <f>+INDEX(Raw!$A:$L,MATCH(Data!$A377,Raw!$I:$I,1),12)</f>
        <v>4</v>
      </c>
      <c r="I377" s="2">
        <f t="shared" si="12"/>
        <v>3</v>
      </c>
      <c r="J377" s="2">
        <f t="shared" si="12"/>
        <v>5</v>
      </c>
      <c r="K377" s="2">
        <f t="shared" si="13"/>
        <v>2.8</v>
      </c>
    </row>
    <row r="378" spans="1:11" x14ac:dyDescent="0.35">
      <c r="A378" s="1">
        <v>42250</v>
      </c>
      <c r="B378">
        <v>245.570007</v>
      </c>
      <c r="C378">
        <f>+INDEX(Raw!$A:$L,MATCH(Data!$A378,Raw!$C:$C,1),4)</f>
        <v>141.012959916054</v>
      </c>
      <c r="D378" t="e">
        <f>+INDEX(Raw!$A:$L,MATCH(Data!$A378,Raw!$E:$E,1),6)</f>
        <v>#N/A</v>
      </c>
      <c r="E378">
        <f>+INDEX(Raw!$A:$L,MATCH(Data!$A378,Raw!$G:$G,1),8)</f>
        <v>2152.790039</v>
      </c>
      <c r="F378">
        <f>+INDEX(Raw!$A:$L,MATCH(Data!$A378,Raw!$I:$I,1),10)</f>
        <v>3</v>
      </c>
      <c r="G378">
        <f>+INDEX(Raw!$A:$L,MATCH(Data!$A378,Raw!$I:$I,1),11)</f>
        <v>5</v>
      </c>
      <c r="H378">
        <f>+INDEX(Raw!$A:$L,MATCH(Data!$A378,Raw!$I:$I,1),12)</f>
        <v>4</v>
      </c>
      <c r="I378" s="2">
        <f t="shared" si="12"/>
        <v>3</v>
      </c>
      <c r="J378" s="2">
        <f t="shared" si="12"/>
        <v>5</v>
      </c>
      <c r="K378" s="2">
        <f t="shared" si="13"/>
        <v>3.4</v>
      </c>
    </row>
    <row r="379" spans="1:11" x14ac:dyDescent="0.35">
      <c r="A379" s="1">
        <v>42251</v>
      </c>
      <c r="B379">
        <v>241.929993</v>
      </c>
      <c r="C379">
        <f>+INDEX(Raw!$A:$L,MATCH(Data!$A379,Raw!$C:$C,1),4)</f>
        <v>141.012959916054</v>
      </c>
      <c r="D379" t="e">
        <f>+INDEX(Raw!$A:$L,MATCH(Data!$A379,Raw!$E:$E,1),6)</f>
        <v>#N/A</v>
      </c>
      <c r="E379">
        <f>+INDEX(Raw!$A:$L,MATCH(Data!$A379,Raw!$G:$G,1),8)</f>
        <v>2118.1000979999999</v>
      </c>
      <c r="F379">
        <f>+INDEX(Raw!$A:$L,MATCH(Data!$A379,Raw!$I:$I,1),10)</f>
        <v>3</v>
      </c>
      <c r="G379">
        <f>+INDEX(Raw!$A:$L,MATCH(Data!$A379,Raw!$I:$I,1),11)</f>
        <v>5</v>
      </c>
      <c r="H379">
        <f>+INDEX(Raw!$A:$L,MATCH(Data!$A379,Raw!$I:$I,1),12)</f>
        <v>4</v>
      </c>
      <c r="I379" s="2">
        <f t="shared" si="12"/>
        <v>3</v>
      </c>
      <c r="J379" s="2">
        <f t="shared" si="12"/>
        <v>5</v>
      </c>
      <c r="K379" s="2">
        <f t="shared" si="13"/>
        <v>4</v>
      </c>
    </row>
    <row r="380" spans="1:11" x14ac:dyDescent="0.35">
      <c r="A380" s="1">
        <v>42255</v>
      </c>
      <c r="B380">
        <v>248.16999799999999</v>
      </c>
      <c r="C380">
        <f>+INDEX(Raw!$A:$L,MATCH(Data!$A380,Raw!$C:$C,1),4)</f>
        <v>141.09445456453301</v>
      </c>
      <c r="D380" t="e">
        <f>+INDEX(Raw!$A:$L,MATCH(Data!$A380,Raw!$E:$E,1),6)</f>
        <v>#N/A</v>
      </c>
      <c r="E380">
        <f>+INDEX(Raw!$A:$L,MATCH(Data!$A380,Raw!$G:$G,1),8)</f>
        <v>2191.139893</v>
      </c>
      <c r="F380">
        <f>+INDEX(Raw!$A:$L,MATCH(Data!$A380,Raw!$I:$I,1),10)</f>
        <v>2</v>
      </c>
      <c r="G380">
        <f>+INDEX(Raw!$A:$L,MATCH(Data!$A380,Raw!$I:$I,1),11)</f>
        <v>13</v>
      </c>
      <c r="H380">
        <f>+INDEX(Raw!$A:$L,MATCH(Data!$A380,Raw!$I:$I,1),12)</f>
        <v>1</v>
      </c>
      <c r="I380" s="2">
        <f t="shared" si="12"/>
        <v>2.6666666666666665</v>
      </c>
      <c r="J380" s="2">
        <f t="shared" si="12"/>
        <v>7.666666666666667</v>
      </c>
      <c r="K380" s="2">
        <f t="shared" si="13"/>
        <v>3.4</v>
      </c>
    </row>
    <row r="381" spans="1:11" x14ac:dyDescent="0.35">
      <c r="A381" s="1">
        <v>42256</v>
      </c>
      <c r="B381">
        <v>248.91000399999999</v>
      </c>
      <c r="C381">
        <f>+INDEX(Raw!$A:$L,MATCH(Data!$A381,Raw!$C:$C,1),4)</f>
        <v>135.47132381951701</v>
      </c>
      <c r="D381" t="e">
        <f>+INDEX(Raw!$A:$L,MATCH(Data!$A381,Raw!$E:$E,1),6)</f>
        <v>#N/A</v>
      </c>
      <c r="E381">
        <f>+INDEX(Raw!$A:$L,MATCH(Data!$A381,Raw!$G:$G,1),8)</f>
        <v>2161.580078</v>
      </c>
      <c r="F381">
        <f>+INDEX(Raw!$A:$L,MATCH(Data!$A381,Raw!$I:$I,1),10)</f>
        <v>2</v>
      </c>
      <c r="G381">
        <f>+INDEX(Raw!$A:$L,MATCH(Data!$A381,Raw!$I:$I,1),11)</f>
        <v>13</v>
      </c>
      <c r="H381">
        <f>+INDEX(Raw!$A:$L,MATCH(Data!$A381,Raw!$I:$I,1),12)</f>
        <v>1</v>
      </c>
      <c r="I381" s="2">
        <f t="shared" si="12"/>
        <v>2.3333333333333335</v>
      </c>
      <c r="J381" s="2">
        <f t="shared" si="12"/>
        <v>10.333333333333334</v>
      </c>
      <c r="K381" s="2">
        <f t="shared" si="13"/>
        <v>2.8</v>
      </c>
    </row>
    <row r="382" spans="1:11" x14ac:dyDescent="0.35">
      <c r="A382" s="1">
        <v>42257</v>
      </c>
      <c r="B382">
        <v>248.479996</v>
      </c>
      <c r="C382">
        <f>+INDEX(Raw!$A:$L,MATCH(Data!$A382,Raw!$C:$C,1),4)</f>
        <v>135.47132381951701</v>
      </c>
      <c r="D382" t="e">
        <f>+INDEX(Raw!$A:$L,MATCH(Data!$A382,Raw!$E:$E,1),6)</f>
        <v>#N/A</v>
      </c>
      <c r="E382">
        <f>+INDEX(Raw!$A:$L,MATCH(Data!$A382,Raw!$G:$G,1),8)</f>
        <v>2175.4799800000001</v>
      </c>
      <c r="F382">
        <f>+INDEX(Raw!$A:$L,MATCH(Data!$A382,Raw!$I:$I,1),10)</f>
        <v>2</v>
      </c>
      <c r="G382">
        <f>+INDEX(Raw!$A:$L,MATCH(Data!$A382,Raw!$I:$I,1),11)</f>
        <v>13</v>
      </c>
      <c r="H382">
        <f>+INDEX(Raw!$A:$L,MATCH(Data!$A382,Raw!$I:$I,1),12)</f>
        <v>1</v>
      </c>
      <c r="I382" s="2">
        <f t="shared" si="12"/>
        <v>2</v>
      </c>
      <c r="J382" s="2">
        <f t="shared" si="12"/>
        <v>13</v>
      </c>
      <c r="K382" s="2">
        <f t="shared" si="13"/>
        <v>2.2000000000000002</v>
      </c>
    </row>
    <row r="383" spans="1:11" x14ac:dyDescent="0.35">
      <c r="A383" s="1">
        <v>42258</v>
      </c>
      <c r="B383">
        <v>250.240005</v>
      </c>
      <c r="C383">
        <f>+INDEX(Raw!$A:$L,MATCH(Data!$A383,Raw!$C:$C,1),4)</f>
        <v>135.47132381951701</v>
      </c>
      <c r="D383" t="e">
        <f>+INDEX(Raw!$A:$L,MATCH(Data!$A383,Raw!$E:$E,1),6)</f>
        <v>#N/A</v>
      </c>
      <c r="E383">
        <f>+INDEX(Raw!$A:$L,MATCH(Data!$A383,Raw!$G:$G,1),8)</f>
        <v>2181.1899410000001</v>
      </c>
      <c r="F383">
        <f>+INDEX(Raw!$A:$L,MATCH(Data!$A383,Raw!$I:$I,1),10)</f>
        <v>2</v>
      </c>
      <c r="G383">
        <f>+INDEX(Raw!$A:$L,MATCH(Data!$A383,Raw!$I:$I,1),11)</f>
        <v>13</v>
      </c>
      <c r="H383">
        <f>+INDEX(Raw!$A:$L,MATCH(Data!$A383,Raw!$I:$I,1),12)</f>
        <v>1</v>
      </c>
      <c r="I383" s="2">
        <f t="shared" si="12"/>
        <v>2</v>
      </c>
      <c r="J383" s="2">
        <f t="shared" si="12"/>
        <v>13</v>
      </c>
      <c r="K383" s="2">
        <f t="shared" si="13"/>
        <v>1.6</v>
      </c>
    </row>
    <row r="384" spans="1:11" x14ac:dyDescent="0.35">
      <c r="A384" s="1">
        <v>42261</v>
      </c>
      <c r="B384">
        <v>253.19000199999999</v>
      </c>
      <c r="C384">
        <f>+INDEX(Raw!$A:$L,MATCH(Data!$A384,Raw!$C:$C,1),4)</f>
        <v>129.011020776495</v>
      </c>
      <c r="D384" t="e">
        <f>+INDEX(Raw!$A:$L,MATCH(Data!$A384,Raw!$E:$E,1),6)</f>
        <v>#N/A</v>
      </c>
      <c r="E384">
        <f>+INDEX(Raw!$A:$L,MATCH(Data!$A384,Raw!$G:$G,1),8)</f>
        <v>2178.469971</v>
      </c>
      <c r="F384">
        <f>+INDEX(Raw!$A:$L,MATCH(Data!$A384,Raw!$I:$I,1),10)</f>
        <v>2</v>
      </c>
      <c r="G384">
        <f>+INDEX(Raw!$A:$L,MATCH(Data!$A384,Raw!$I:$I,1),11)</f>
        <v>7</v>
      </c>
      <c r="H384">
        <f>+INDEX(Raw!$A:$L,MATCH(Data!$A384,Raw!$I:$I,1),12)</f>
        <v>1</v>
      </c>
      <c r="I384" s="2">
        <f t="shared" si="12"/>
        <v>2</v>
      </c>
      <c r="J384" s="2">
        <f t="shared" si="12"/>
        <v>11</v>
      </c>
      <c r="K384" s="2">
        <f t="shared" si="13"/>
        <v>1</v>
      </c>
    </row>
    <row r="385" spans="1:11" x14ac:dyDescent="0.35">
      <c r="A385" s="1">
        <v>42262</v>
      </c>
      <c r="B385">
        <v>253.570007</v>
      </c>
      <c r="C385">
        <f>+INDEX(Raw!$A:$L,MATCH(Data!$A385,Raw!$C:$C,1),4)</f>
        <v>129.011020776495</v>
      </c>
      <c r="D385" t="e">
        <f>+INDEX(Raw!$A:$L,MATCH(Data!$A385,Raw!$E:$E,1),6)</f>
        <v>#N/A</v>
      </c>
      <c r="E385">
        <f>+INDEX(Raw!$A:$L,MATCH(Data!$A385,Raw!$G:$G,1),8)</f>
        <v>2203.080078</v>
      </c>
      <c r="F385">
        <f>+INDEX(Raw!$A:$L,MATCH(Data!$A385,Raw!$I:$I,1),10)</f>
        <v>2</v>
      </c>
      <c r="G385">
        <f>+INDEX(Raw!$A:$L,MATCH(Data!$A385,Raw!$I:$I,1),11)</f>
        <v>7</v>
      </c>
      <c r="H385">
        <f>+INDEX(Raw!$A:$L,MATCH(Data!$A385,Raw!$I:$I,1),12)</f>
        <v>1</v>
      </c>
      <c r="I385" s="2">
        <f t="shared" si="12"/>
        <v>2</v>
      </c>
      <c r="J385" s="2">
        <f t="shared" si="12"/>
        <v>9</v>
      </c>
      <c r="K385" s="2">
        <f t="shared" si="13"/>
        <v>1</v>
      </c>
    </row>
    <row r="386" spans="1:11" x14ac:dyDescent="0.35">
      <c r="A386" s="1">
        <v>42263</v>
      </c>
      <c r="B386">
        <v>262.25</v>
      </c>
      <c r="C386">
        <f>+INDEX(Raw!$A:$L,MATCH(Data!$A386,Raw!$C:$C,1),4)</f>
        <v>129.011020776495</v>
      </c>
      <c r="D386" t="e">
        <f>+INDEX(Raw!$A:$L,MATCH(Data!$A386,Raw!$E:$E,1),6)</f>
        <v>#N/A</v>
      </c>
      <c r="E386">
        <f>+INDEX(Raw!$A:$L,MATCH(Data!$A386,Raw!$G:$G,1),8)</f>
        <v>2216.639893</v>
      </c>
      <c r="F386">
        <f>+INDEX(Raw!$A:$L,MATCH(Data!$A386,Raw!$I:$I,1),10)</f>
        <v>2</v>
      </c>
      <c r="G386">
        <f>+INDEX(Raw!$A:$L,MATCH(Data!$A386,Raw!$I:$I,1),11)</f>
        <v>7</v>
      </c>
      <c r="H386">
        <f>+INDEX(Raw!$A:$L,MATCH(Data!$A386,Raw!$I:$I,1),12)</f>
        <v>1</v>
      </c>
      <c r="I386" s="2">
        <f t="shared" si="12"/>
        <v>2</v>
      </c>
      <c r="J386" s="2">
        <f t="shared" si="12"/>
        <v>7</v>
      </c>
      <c r="K386" s="2">
        <f t="shared" si="13"/>
        <v>1</v>
      </c>
    </row>
    <row r="387" spans="1:11" x14ac:dyDescent="0.35">
      <c r="A387" s="1">
        <v>42264</v>
      </c>
      <c r="B387">
        <v>262.07000699999998</v>
      </c>
      <c r="C387">
        <f>+INDEX(Raw!$A:$L,MATCH(Data!$A387,Raw!$C:$C,1),4)</f>
        <v>129.011020776495</v>
      </c>
      <c r="D387" t="e">
        <f>+INDEX(Raw!$A:$L,MATCH(Data!$A387,Raw!$E:$E,1),6)</f>
        <v>#N/A</v>
      </c>
      <c r="E387">
        <f>+INDEX(Raw!$A:$L,MATCH(Data!$A387,Raw!$G:$G,1),8)</f>
        <v>2200.969971</v>
      </c>
      <c r="F387">
        <f>+INDEX(Raw!$A:$L,MATCH(Data!$A387,Raw!$I:$I,1),10)</f>
        <v>2</v>
      </c>
      <c r="G387">
        <f>+INDEX(Raw!$A:$L,MATCH(Data!$A387,Raw!$I:$I,1),11)</f>
        <v>7</v>
      </c>
      <c r="H387">
        <f>+INDEX(Raw!$A:$L,MATCH(Data!$A387,Raw!$I:$I,1),12)</f>
        <v>1</v>
      </c>
      <c r="I387" s="2">
        <f t="shared" si="12"/>
        <v>2</v>
      </c>
      <c r="J387" s="2">
        <f t="shared" si="12"/>
        <v>7</v>
      </c>
      <c r="K387" s="2">
        <f t="shared" si="13"/>
        <v>1</v>
      </c>
    </row>
    <row r="388" spans="1:11" x14ac:dyDescent="0.35">
      <c r="A388" s="1">
        <v>42265</v>
      </c>
      <c r="B388">
        <v>260.61999500000002</v>
      </c>
      <c r="C388">
        <f>+INDEX(Raw!$A:$L,MATCH(Data!$A388,Raw!$C:$C,1),4)</f>
        <v>129.011020776495</v>
      </c>
      <c r="D388" t="e">
        <f>+INDEX(Raw!$A:$L,MATCH(Data!$A388,Raw!$E:$E,1),6)</f>
        <v>#N/A</v>
      </c>
      <c r="E388">
        <f>+INDEX(Raw!$A:$L,MATCH(Data!$A388,Raw!$G:$G,1),8)</f>
        <v>2166.469971</v>
      </c>
      <c r="F388">
        <f>+INDEX(Raw!$A:$L,MATCH(Data!$A388,Raw!$I:$I,1),10)</f>
        <v>2</v>
      </c>
      <c r="G388">
        <f>+INDEX(Raw!$A:$L,MATCH(Data!$A388,Raw!$I:$I,1),11)</f>
        <v>7</v>
      </c>
      <c r="H388">
        <f>+INDEX(Raw!$A:$L,MATCH(Data!$A388,Raw!$I:$I,1),12)</f>
        <v>1</v>
      </c>
      <c r="I388" s="2">
        <f t="shared" si="12"/>
        <v>2</v>
      </c>
      <c r="J388" s="2">
        <f t="shared" si="12"/>
        <v>7</v>
      </c>
      <c r="K388" s="2">
        <f t="shared" si="13"/>
        <v>1</v>
      </c>
    </row>
    <row r="389" spans="1:11" x14ac:dyDescent="0.35">
      <c r="A389" s="1">
        <v>42268</v>
      </c>
      <c r="B389">
        <v>264.20001200000002</v>
      </c>
      <c r="C389">
        <f>+INDEX(Raw!$A:$L,MATCH(Data!$A389,Raw!$C:$C,1),4)</f>
        <v>129.011020776495</v>
      </c>
      <c r="D389" t="e">
        <f>+INDEX(Raw!$A:$L,MATCH(Data!$A389,Raw!$E:$E,1),6)</f>
        <v>#N/A</v>
      </c>
      <c r="E389">
        <f>+INDEX(Raw!$A:$L,MATCH(Data!$A389,Raw!$G:$G,1),8)</f>
        <v>2173.360107</v>
      </c>
      <c r="F389">
        <f>+INDEX(Raw!$A:$L,MATCH(Data!$A389,Raw!$I:$I,1),10)</f>
        <v>2</v>
      </c>
      <c r="G389">
        <f>+INDEX(Raw!$A:$L,MATCH(Data!$A389,Raw!$I:$I,1),11)</f>
        <v>6</v>
      </c>
      <c r="H389">
        <f>+INDEX(Raw!$A:$L,MATCH(Data!$A389,Raw!$I:$I,1),12)</f>
        <v>1</v>
      </c>
      <c r="I389" s="2">
        <f t="shared" si="12"/>
        <v>2</v>
      </c>
      <c r="J389" s="2">
        <f t="shared" si="12"/>
        <v>6.666666666666667</v>
      </c>
      <c r="K389" s="2">
        <f t="shared" si="13"/>
        <v>1</v>
      </c>
    </row>
    <row r="390" spans="1:11" x14ac:dyDescent="0.35">
      <c r="A390" s="1">
        <v>42269</v>
      </c>
      <c r="B390">
        <v>260.94000199999999</v>
      </c>
      <c r="C390">
        <f>+INDEX(Raw!$A:$L,MATCH(Data!$A390,Raw!$C:$C,1),4)</f>
        <v>129.011020776495</v>
      </c>
      <c r="D390" t="e">
        <f>+INDEX(Raw!$A:$L,MATCH(Data!$A390,Raw!$E:$E,1),6)</f>
        <v>#N/A</v>
      </c>
      <c r="E390">
        <f>+INDEX(Raw!$A:$L,MATCH(Data!$A390,Raw!$G:$G,1),8)</f>
        <v>2131.0900879999999</v>
      </c>
      <c r="F390">
        <f>+INDEX(Raw!$A:$L,MATCH(Data!$A390,Raw!$I:$I,1),10)</f>
        <v>2</v>
      </c>
      <c r="G390">
        <f>+INDEX(Raw!$A:$L,MATCH(Data!$A390,Raw!$I:$I,1),11)</f>
        <v>6</v>
      </c>
      <c r="H390">
        <f>+INDEX(Raw!$A:$L,MATCH(Data!$A390,Raw!$I:$I,1),12)</f>
        <v>1</v>
      </c>
      <c r="I390" s="2">
        <f t="shared" si="12"/>
        <v>2</v>
      </c>
      <c r="J390" s="2">
        <f t="shared" si="12"/>
        <v>6.333333333333333</v>
      </c>
      <c r="K390" s="2">
        <f t="shared" si="13"/>
        <v>1</v>
      </c>
    </row>
    <row r="391" spans="1:11" x14ac:dyDescent="0.35">
      <c r="A391" s="1">
        <v>42270</v>
      </c>
      <c r="B391">
        <v>261.05999800000001</v>
      </c>
      <c r="C391">
        <f>+INDEX(Raw!$A:$L,MATCH(Data!$A391,Raw!$C:$C,1),4)</f>
        <v>129.011020776495</v>
      </c>
      <c r="D391" t="e">
        <f>+INDEX(Raw!$A:$L,MATCH(Data!$A391,Raw!$E:$E,1),6)</f>
        <v>#N/A</v>
      </c>
      <c r="E391">
        <f>+INDEX(Raw!$A:$L,MATCH(Data!$A391,Raw!$G:$G,1),8)</f>
        <v>2122.1298830000001</v>
      </c>
      <c r="F391">
        <f>+INDEX(Raw!$A:$L,MATCH(Data!$A391,Raw!$I:$I,1),10)</f>
        <v>2</v>
      </c>
      <c r="G391">
        <f>+INDEX(Raw!$A:$L,MATCH(Data!$A391,Raw!$I:$I,1),11)</f>
        <v>6</v>
      </c>
      <c r="H391">
        <f>+INDEX(Raw!$A:$L,MATCH(Data!$A391,Raw!$I:$I,1),12)</f>
        <v>1</v>
      </c>
      <c r="I391" s="2">
        <f t="shared" si="12"/>
        <v>2</v>
      </c>
      <c r="J391" s="2">
        <f t="shared" si="12"/>
        <v>6</v>
      </c>
      <c r="K391" s="2">
        <f t="shared" si="13"/>
        <v>1</v>
      </c>
    </row>
    <row r="392" spans="1:11" x14ac:dyDescent="0.35">
      <c r="A392" s="1">
        <v>42271</v>
      </c>
      <c r="B392">
        <v>263.11999500000002</v>
      </c>
      <c r="C392">
        <f>+INDEX(Raw!$A:$L,MATCH(Data!$A392,Raw!$C:$C,1),4)</f>
        <v>129.011020776495</v>
      </c>
      <c r="D392" t="e">
        <f>+INDEX(Raw!$A:$L,MATCH(Data!$A392,Raw!$E:$E,1),6)</f>
        <v>#N/A</v>
      </c>
      <c r="E392">
        <f>+INDEX(Raw!$A:$L,MATCH(Data!$A392,Raw!$G:$G,1),8)</f>
        <v>2119.8000489999999</v>
      </c>
      <c r="F392">
        <f>+INDEX(Raw!$A:$L,MATCH(Data!$A392,Raw!$I:$I,1),10)</f>
        <v>2</v>
      </c>
      <c r="G392">
        <f>+INDEX(Raw!$A:$L,MATCH(Data!$A392,Raw!$I:$I,1),11)</f>
        <v>6</v>
      </c>
      <c r="H392">
        <f>+INDEX(Raw!$A:$L,MATCH(Data!$A392,Raw!$I:$I,1),12)</f>
        <v>1</v>
      </c>
      <c r="I392" s="2">
        <f t="shared" si="12"/>
        <v>2</v>
      </c>
      <c r="J392" s="2">
        <f t="shared" si="12"/>
        <v>6</v>
      </c>
      <c r="K392" s="2">
        <f t="shared" si="13"/>
        <v>1</v>
      </c>
    </row>
    <row r="393" spans="1:11" x14ac:dyDescent="0.35">
      <c r="A393" s="1">
        <v>42272</v>
      </c>
      <c r="B393">
        <v>256.91000400000001</v>
      </c>
      <c r="C393">
        <f>+INDEX(Raw!$A:$L,MATCH(Data!$A393,Raw!$C:$C,1),4)</f>
        <v>128.07975920251801</v>
      </c>
      <c r="D393" t="e">
        <f>+INDEX(Raw!$A:$L,MATCH(Data!$A393,Raw!$E:$E,1),6)</f>
        <v>#N/A</v>
      </c>
      <c r="E393">
        <f>+INDEX(Raw!$A:$L,MATCH(Data!$A393,Raw!$G:$G,1),8)</f>
        <v>2118.3999020000001</v>
      </c>
      <c r="F393">
        <f>+INDEX(Raw!$A:$L,MATCH(Data!$A393,Raw!$I:$I,1),10)</f>
        <v>2</v>
      </c>
      <c r="G393">
        <f>+INDEX(Raw!$A:$L,MATCH(Data!$A393,Raw!$I:$I,1),11)</f>
        <v>6</v>
      </c>
      <c r="H393">
        <f>+INDEX(Raw!$A:$L,MATCH(Data!$A393,Raw!$I:$I,1),12)</f>
        <v>1</v>
      </c>
      <c r="I393" s="2">
        <f t="shared" si="12"/>
        <v>2</v>
      </c>
      <c r="J393" s="2">
        <f t="shared" si="12"/>
        <v>6</v>
      </c>
      <c r="K393" s="2">
        <f t="shared" si="13"/>
        <v>1</v>
      </c>
    </row>
    <row r="394" spans="1:11" x14ac:dyDescent="0.35">
      <c r="A394" s="1">
        <v>42275</v>
      </c>
      <c r="B394">
        <v>248.429993</v>
      </c>
      <c r="C394">
        <f>+INDEX(Raw!$A:$L,MATCH(Data!$A394,Raw!$C:$C,1),4)</f>
        <v>128.07975920251801</v>
      </c>
      <c r="D394" t="e">
        <f>+INDEX(Raw!$A:$L,MATCH(Data!$A394,Raw!$E:$E,1),6)</f>
        <v>#N/A</v>
      </c>
      <c r="E394">
        <f>+INDEX(Raw!$A:$L,MATCH(Data!$A394,Raw!$G:$G,1),8)</f>
        <v>2067.889893</v>
      </c>
      <c r="F394">
        <f>+INDEX(Raw!$A:$L,MATCH(Data!$A394,Raw!$I:$I,1),10)</f>
        <v>3</v>
      </c>
      <c r="G394">
        <f>+INDEX(Raw!$A:$L,MATCH(Data!$A394,Raw!$I:$I,1),11)</f>
        <v>7</v>
      </c>
      <c r="H394">
        <f>+INDEX(Raw!$A:$L,MATCH(Data!$A394,Raw!$I:$I,1),12)</f>
        <v>2</v>
      </c>
      <c r="I394" s="2">
        <f t="shared" si="12"/>
        <v>2.3333333333333335</v>
      </c>
      <c r="J394" s="2">
        <f t="shared" si="12"/>
        <v>6.333333333333333</v>
      </c>
      <c r="K394" s="2">
        <f t="shared" si="13"/>
        <v>1.2</v>
      </c>
    </row>
    <row r="395" spans="1:11" x14ac:dyDescent="0.35">
      <c r="A395" s="1">
        <v>42276</v>
      </c>
      <c r="B395">
        <v>246.64999399999999</v>
      </c>
      <c r="C395">
        <f>+INDEX(Raw!$A:$L,MATCH(Data!$A395,Raw!$C:$C,1),4)</f>
        <v>128.07975920251801</v>
      </c>
      <c r="D395" t="e">
        <f>+INDEX(Raw!$A:$L,MATCH(Data!$A395,Raw!$E:$E,1),6)</f>
        <v>#N/A</v>
      </c>
      <c r="E395">
        <f>+INDEX(Raw!$A:$L,MATCH(Data!$A395,Raw!$G:$G,1),8)</f>
        <v>2070.6999510000001</v>
      </c>
      <c r="F395">
        <f>+INDEX(Raw!$A:$L,MATCH(Data!$A395,Raw!$I:$I,1),10)</f>
        <v>3</v>
      </c>
      <c r="G395">
        <f>+INDEX(Raw!$A:$L,MATCH(Data!$A395,Raw!$I:$I,1),11)</f>
        <v>7</v>
      </c>
      <c r="H395">
        <f>+INDEX(Raw!$A:$L,MATCH(Data!$A395,Raw!$I:$I,1),12)</f>
        <v>2</v>
      </c>
      <c r="I395" s="2">
        <f t="shared" ref="I395:K458" si="14">AVERAGE(F393:F395)</f>
        <v>2.6666666666666665</v>
      </c>
      <c r="J395" s="2">
        <f t="shared" si="14"/>
        <v>6.666666666666667</v>
      </c>
      <c r="K395" s="2">
        <f t="shared" si="13"/>
        <v>1.4</v>
      </c>
    </row>
    <row r="396" spans="1:11" x14ac:dyDescent="0.35">
      <c r="A396" s="1">
        <v>42277</v>
      </c>
      <c r="B396">
        <v>248.39999399999999</v>
      </c>
      <c r="C396">
        <f>+INDEX(Raw!$A:$L,MATCH(Data!$A396,Raw!$C:$C,1),4)</f>
        <v>129.27773053515199</v>
      </c>
      <c r="D396" t="e">
        <f>+INDEX(Raw!$A:$L,MATCH(Data!$A396,Raw!$E:$E,1),6)</f>
        <v>#N/A</v>
      </c>
      <c r="E396">
        <f>+INDEX(Raw!$A:$L,MATCH(Data!$A396,Raw!$G:$G,1),8)</f>
        <v>2134.8100589999999</v>
      </c>
      <c r="F396">
        <f>+INDEX(Raw!$A:$L,MATCH(Data!$A396,Raw!$I:$I,1),10)</f>
        <v>3</v>
      </c>
      <c r="G396">
        <f>+INDEX(Raw!$A:$L,MATCH(Data!$A396,Raw!$I:$I,1),11)</f>
        <v>7</v>
      </c>
      <c r="H396">
        <f>+INDEX(Raw!$A:$L,MATCH(Data!$A396,Raw!$I:$I,1),12)</f>
        <v>2</v>
      </c>
      <c r="I396" s="2">
        <f t="shared" si="14"/>
        <v>3</v>
      </c>
      <c r="J396" s="2">
        <f t="shared" si="14"/>
        <v>7</v>
      </c>
      <c r="K396" s="2">
        <f t="shared" si="13"/>
        <v>1.6</v>
      </c>
    </row>
    <row r="397" spans="1:11" x14ac:dyDescent="0.35">
      <c r="A397" s="1">
        <v>42278</v>
      </c>
      <c r="B397">
        <v>239.88000500000001</v>
      </c>
      <c r="C397">
        <f>+INDEX(Raw!$A:$L,MATCH(Data!$A397,Raw!$C:$C,1),4)</f>
        <v>129.27773053515199</v>
      </c>
      <c r="D397" t="e">
        <f>+INDEX(Raw!$A:$L,MATCH(Data!$A397,Raw!$E:$E,1),6)</f>
        <v>#N/A</v>
      </c>
      <c r="E397">
        <f>+INDEX(Raw!$A:$L,MATCH(Data!$A397,Raw!$G:$G,1),8)</f>
        <v>2121.320068</v>
      </c>
      <c r="F397">
        <f>+INDEX(Raw!$A:$L,MATCH(Data!$A397,Raw!$I:$I,1),10)</f>
        <v>3</v>
      </c>
      <c r="G397">
        <f>+INDEX(Raw!$A:$L,MATCH(Data!$A397,Raw!$I:$I,1),11)</f>
        <v>7</v>
      </c>
      <c r="H397">
        <f>+INDEX(Raw!$A:$L,MATCH(Data!$A397,Raw!$I:$I,1),12)</f>
        <v>2</v>
      </c>
      <c r="I397" s="2">
        <f t="shared" si="14"/>
        <v>3</v>
      </c>
      <c r="J397" s="2">
        <f t="shared" si="14"/>
        <v>7</v>
      </c>
      <c r="K397" s="2">
        <f t="shared" si="13"/>
        <v>1.8</v>
      </c>
    </row>
    <row r="398" spans="1:11" x14ac:dyDescent="0.35">
      <c r="A398" s="1">
        <v>42279</v>
      </c>
      <c r="B398">
        <v>247.570007</v>
      </c>
      <c r="C398">
        <f>+INDEX(Raw!$A:$L,MATCH(Data!$A398,Raw!$C:$C,1),4)</f>
        <v>147.823584110328</v>
      </c>
      <c r="D398" t="e">
        <f>+INDEX(Raw!$A:$L,MATCH(Data!$A398,Raw!$E:$E,1),6)</f>
        <v>#N/A</v>
      </c>
      <c r="E398">
        <f>+INDEX(Raw!$A:$L,MATCH(Data!$A398,Raw!$G:$G,1),8)</f>
        <v>2162.5600589999999</v>
      </c>
      <c r="F398">
        <f>+INDEX(Raw!$A:$L,MATCH(Data!$A398,Raw!$I:$I,1),10)</f>
        <v>3</v>
      </c>
      <c r="G398">
        <f>+INDEX(Raw!$A:$L,MATCH(Data!$A398,Raw!$I:$I,1),11)</f>
        <v>7</v>
      </c>
      <c r="H398">
        <f>+INDEX(Raw!$A:$L,MATCH(Data!$A398,Raw!$I:$I,1),12)</f>
        <v>2</v>
      </c>
      <c r="I398" s="2">
        <f t="shared" si="14"/>
        <v>3</v>
      </c>
      <c r="J398" s="2">
        <f t="shared" si="14"/>
        <v>7</v>
      </c>
      <c r="K398" s="2">
        <f t="shared" ref="K398:K461" si="15">AVERAGE(H394:H398)</f>
        <v>2</v>
      </c>
    </row>
    <row r="399" spans="1:11" x14ac:dyDescent="0.35">
      <c r="A399" s="1">
        <v>42282</v>
      </c>
      <c r="B399">
        <v>246.14999399999999</v>
      </c>
      <c r="C399">
        <f>+INDEX(Raw!$A:$L,MATCH(Data!$A399,Raw!$C:$C,1),4)</f>
        <v>147.823584110328</v>
      </c>
      <c r="D399" t="e">
        <f>+INDEX(Raw!$A:$L,MATCH(Data!$A399,Raw!$E:$E,1),6)</f>
        <v>#N/A</v>
      </c>
      <c r="E399">
        <f>+INDEX(Raw!$A:$L,MATCH(Data!$A399,Raw!$G:$G,1),8)</f>
        <v>2206.209961</v>
      </c>
      <c r="F399">
        <f>+INDEX(Raw!$A:$L,MATCH(Data!$A399,Raw!$I:$I,1),10)</f>
        <v>5</v>
      </c>
      <c r="G399">
        <f>+INDEX(Raw!$A:$L,MATCH(Data!$A399,Raw!$I:$I,1),11)</f>
        <v>7</v>
      </c>
      <c r="H399">
        <f>+INDEX(Raw!$A:$L,MATCH(Data!$A399,Raw!$I:$I,1),12)</f>
        <v>1</v>
      </c>
      <c r="I399" s="2">
        <f t="shared" si="14"/>
        <v>3.6666666666666665</v>
      </c>
      <c r="J399" s="2">
        <f t="shared" si="14"/>
        <v>7</v>
      </c>
      <c r="K399" s="2">
        <f t="shared" si="15"/>
        <v>1.8</v>
      </c>
    </row>
    <row r="400" spans="1:11" x14ac:dyDescent="0.35">
      <c r="A400" s="1">
        <v>42283</v>
      </c>
      <c r="B400">
        <v>241.46000699999999</v>
      </c>
      <c r="C400">
        <f>+INDEX(Raw!$A:$L,MATCH(Data!$A400,Raw!$C:$C,1),4)</f>
        <v>147.823584110328</v>
      </c>
      <c r="D400" t="e">
        <f>+INDEX(Raw!$A:$L,MATCH(Data!$A400,Raw!$E:$E,1),6)</f>
        <v>#N/A</v>
      </c>
      <c r="E400">
        <f>+INDEX(Raw!$A:$L,MATCH(Data!$A400,Raw!$G:$G,1),8)</f>
        <v>2212.48999</v>
      </c>
      <c r="F400">
        <f>+INDEX(Raw!$A:$L,MATCH(Data!$A400,Raw!$I:$I,1),10)</f>
        <v>5</v>
      </c>
      <c r="G400">
        <f>+INDEX(Raw!$A:$L,MATCH(Data!$A400,Raw!$I:$I,1),11)</f>
        <v>7</v>
      </c>
      <c r="H400">
        <f>+INDEX(Raw!$A:$L,MATCH(Data!$A400,Raw!$I:$I,1),12)</f>
        <v>1</v>
      </c>
      <c r="I400" s="2">
        <f t="shared" si="14"/>
        <v>4.333333333333333</v>
      </c>
      <c r="J400" s="2">
        <f t="shared" si="14"/>
        <v>7</v>
      </c>
      <c r="K400" s="2">
        <f t="shared" si="15"/>
        <v>1.6</v>
      </c>
    </row>
    <row r="401" spans="1:11" x14ac:dyDescent="0.35">
      <c r="A401" s="1">
        <v>42284</v>
      </c>
      <c r="B401">
        <v>231.96000699999999</v>
      </c>
      <c r="C401">
        <f>+INDEX(Raw!$A:$L,MATCH(Data!$A401,Raw!$C:$C,1),4)</f>
        <v>147.823584110328</v>
      </c>
      <c r="D401" t="e">
        <f>+INDEX(Raw!$A:$L,MATCH(Data!$A401,Raw!$E:$E,1),6)</f>
        <v>#N/A</v>
      </c>
      <c r="E401">
        <f>+INDEX(Raw!$A:$L,MATCH(Data!$A401,Raw!$G:$G,1),8)</f>
        <v>2229.8701169999999</v>
      </c>
      <c r="F401">
        <f>+INDEX(Raw!$A:$L,MATCH(Data!$A401,Raw!$I:$I,1),10)</f>
        <v>5</v>
      </c>
      <c r="G401">
        <f>+INDEX(Raw!$A:$L,MATCH(Data!$A401,Raw!$I:$I,1),11)</f>
        <v>7</v>
      </c>
      <c r="H401">
        <f>+INDEX(Raw!$A:$L,MATCH(Data!$A401,Raw!$I:$I,1),12)</f>
        <v>1</v>
      </c>
      <c r="I401" s="2">
        <f t="shared" si="14"/>
        <v>5</v>
      </c>
      <c r="J401" s="2">
        <f t="shared" si="14"/>
        <v>7</v>
      </c>
      <c r="K401" s="2">
        <f t="shared" si="15"/>
        <v>1.4</v>
      </c>
    </row>
    <row r="402" spans="1:11" x14ac:dyDescent="0.35">
      <c r="A402" s="1">
        <v>42285</v>
      </c>
      <c r="B402">
        <v>226.720001</v>
      </c>
      <c r="C402">
        <f>+INDEX(Raw!$A:$L,MATCH(Data!$A402,Raw!$C:$C,1),4)</f>
        <v>147.823584110328</v>
      </c>
      <c r="D402" t="e">
        <f>+INDEX(Raw!$A:$L,MATCH(Data!$A402,Raw!$E:$E,1),6)</f>
        <v>#N/A</v>
      </c>
      <c r="E402">
        <f>+INDEX(Raw!$A:$L,MATCH(Data!$A402,Raw!$G:$G,1),8)</f>
        <v>2246.0500489999999</v>
      </c>
      <c r="F402">
        <f>+INDEX(Raw!$A:$L,MATCH(Data!$A402,Raw!$I:$I,1),10)</f>
        <v>5</v>
      </c>
      <c r="G402">
        <f>+INDEX(Raw!$A:$L,MATCH(Data!$A402,Raw!$I:$I,1),11)</f>
        <v>7</v>
      </c>
      <c r="H402">
        <f>+INDEX(Raw!$A:$L,MATCH(Data!$A402,Raw!$I:$I,1),12)</f>
        <v>1</v>
      </c>
      <c r="I402" s="2">
        <f t="shared" si="14"/>
        <v>5</v>
      </c>
      <c r="J402" s="2">
        <f t="shared" si="14"/>
        <v>7</v>
      </c>
      <c r="K402" s="2">
        <f t="shared" si="15"/>
        <v>1.2</v>
      </c>
    </row>
    <row r="403" spans="1:11" x14ac:dyDescent="0.35">
      <c r="A403" s="1">
        <v>42286</v>
      </c>
      <c r="B403">
        <v>220.69000199999999</v>
      </c>
      <c r="C403">
        <f>+INDEX(Raw!$A:$L,MATCH(Data!$A403,Raw!$C:$C,1),4)</f>
        <v>147.823584110328</v>
      </c>
      <c r="D403" t="e">
        <f>+INDEX(Raw!$A:$L,MATCH(Data!$A403,Raw!$E:$E,1),6)</f>
        <v>#N/A</v>
      </c>
      <c r="E403">
        <f>+INDEX(Raw!$A:$L,MATCH(Data!$A403,Raw!$G:$G,1),8)</f>
        <v>2253.320068</v>
      </c>
      <c r="F403">
        <f>+INDEX(Raw!$A:$L,MATCH(Data!$A403,Raw!$I:$I,1),10)</f>
        <v>5</v>
      </c>
      <c r="G403">
        <f>+INDEX(Raw!$A:$L,MATCH(Data!$A403,Raw!$I:$I,1),11)</f>
        <v>7</v>
      </c>
      <c r="H403">
        <f>+INDEX(Raw!$A:$L,MATCH(Data!$A403,Raw!$I:$I,1),12)</f>
        <v>1</v>
      </c>
      <c r="I403" s="2">
        <f t="shared" si="14"/>
        <v>5</v>
      </c>
      <c r="J403" s="2">
        <f t="shared" si="14"/>
        <v>7</v>
      </c>
      <c r="K403" s="2">
        <f t="shared" si="15"/>
        <v>1</v>
      </c>
    </row>
    <row r="404" spans="1:11" x14ac:dyDescent="0.35">
      <c r="A404" s="1">
        <v>42289</v>
      </c>
      <c r="B404">
        <v>215.58000200000001</v>
      </c>
      <c r="C404">
        <f>+INDEX(Raw!$A:$L,MATCH(Data!$A404,Raw!$C:$C,1),4)</f>
        <v>134.102213725078</v>
      </c>
      <c r="D404" t="e">
        <f>+INDEX(Raw!$A:$L,MATCH(Data!$A404,Raw!$E:$E,1),6)</f>
        <v>#N/A</v>
      </c>
      <c r="E404">
        <f>+INDEX(Raw!$A:$L,MATCH(Data!$A404,Raw!$G:$G,1),8)</f>
        <v>2256.48999</v>
      </c>
      <c r="F404">
        <f>+INDEX(Raw!$A:$L,MATCH(Data!$A404,Raw!$I:$I,1),10)</f>
        <v>4</v>
      </c>
      <c r="G404">
        <f>+INDEX(Raw!$A:$L,MATCH(Data!$A404,Raw!$I:$I,1),11)</f>
        <v>6</v>
      </c>
      <c r="H404">
        <f>+INDEX(Raw!$A:$L,MATCH(Data!$A404,Raw!$I:$I,1),12)</f>
        <v>1</v>
      </c>
      <c r="I404" s="2">
        <f t="shared" si="14"/>
        <v>4.666666666666667</v>
      </c>
      <c r="J404" s="2">
        <f t="shared" si="14"/>
        <v>6.666666666666667</v>
      </c>
      <c r="K404" s="2">
        <f t="shared" si="15"/>
        <v>1</v>
      </c>
    </row>
    <row r="405" spans="1:11" x14ac:dyDescent="0.35">
      <c r="A405" s="1">
        <v>42290</v>
      </c>
      <c r="B405">
        <v>219.25</v>
      </c>
      <c r="C405">
        <f>+INDEX(Raw!$A:$L,MATCH(Data!$A405,Raw!$C:$C,1),4)</f>
        <v>134.102213725078</v>
      </c>
      <c r="D405" t="e">
        <f>+INDEX(Raw!$A:$L,MATCH(Data!$A405,Raw!$E:$E,1),6)</f>
        <v>#N/A</v>
      </c>
      <c r="E405">
        <f>+INDEX(Raw!$A:$L,MATCH(Data!$A405,Raw!$G:$G,1),8)</f>
        <v>2236.209961</v>
      </c>
      <c r="F405">
        <f>+INDEX(Raw!$A:$L,MATCH(Data!$A405,Raw!$I:$I,1),10)</f>
        <v>4</v>
      </c>
      <c r="G405">
        <f>+INDEX(Raw!$A:$L,MATCH(Data!$A405,Raw!$I:$I,1),11)</f>
        <v>6</v>
      </c>
      <c r="H405">
        <f>+INDEX(Raw!$A:$L,MATCH(Data!$A405,Raw!$I:$I,1),12)</f>
        <v>1</v>
      </c>
      <c r="I405" s="2">
        <f t="shared" si="14"/>
        <v>4.333333333333333</v>
      </c>
      <c r="J405" s="2">
        <f t="shared" si="14"/>
        <v>6.333333333333333</v>
      </c>
      <c r="K405" s="2">
        <f t="shared" si="15"/>
        <v>1</v>
      </c>
    </row>
    <row r="406" spans="1:11" x14ac:dyDescent="0.35">
      <c r="A406" s="1">
        <v>42291</v>
      </c>
      <c r="B406">
        <v>216.88000500000001</v>
      </c>
      <c r="C406">
        <f>+INDEX(Raw!$A:$L,MATCH(Data!$A406,Raw!$C:$C,1),4)</f>
        <v>140.605486673662</v>
      </c>
      <c r="D406" t="e">
        <f>+INDEX(Raw!$A:$L,MATCH(Data!$A406,Raw!$E:$E,1),6)</f>
        <v>#N/A</v>
      </c>
      <c r="E406">
        <f>+INDEX(Raw!$A:$L,MATCH(Data!$A406,Raw!$G:$G,1),8)</f>
        <v>2266.610107</v>
      </c>
      <c r="F406">
        <f>+INDEX(Raw!$A:$L,MATCH(Data!$A406,Raw!$I:$I,1),10)</f>
        <v>4</v>
      </c>
      <c r="G406">
        <f>+INDEX(Raw!$A:$L,MATCH(Data!$A406,Raw!$I:$I,1),11)</f>
        <v>6</v>
      </c>
      <c r="H406">
        <f>+INDEX(Raw!$A:$L,MATCH(Data!$A406,Raw!$I:$I,1),12)</f>
        <v>1</v>
      </c>
      <c r="I406" s="2">
        <f t="shared" si="14"/>
        <v>4</v>
      </c>
      <c r="J406" s="2">
        <f t="shared" si="14"/>
        <v>6</v>
      </c>
      <c r="K406" s="2">
        <f t="shared" si="15"/>
        <v>1</v>
      </c>
    </row>
    <row r="407" spans="1:11" x14ac:dyDescent="0.35">
      <c r="A407" s="1">
        <v>42292</v>
      </c>
      <c r="B407">
        <v>221.30999800000001</v>
      </c>
      <c r="C407">
        <f>+INDEX(Raw!$A:$L,MATCH(Data!$A407,Raw!$C:$C,1),4)</f>
        <v>125.967794043102</v>
      </c>
      <c r="D407" t="e">
        <f>+INDEX(Raw!$A:$L,MATCH(Data!$A407,Raw!$E:$E,1),6)</f>
        <v>#N/A</v>
      </c>
      <c r="E407">
        <f>+INDEX(Raw!$A:$L,MATCH(Data!$A407,Raw!$G:$G,1),8)</f>
        <v>2277.360107</v>
      </c>
      <c r="F407">
        <f>+INDEX(Raw!$A:$L,MATCH(Data!$A407,Raw!$I:$I,1),10)</f>
        <v>4</v>
      </c>
      <c r="G407">
        <f>+INDEX(Raw!$A:$L,MATCH(Data!$A407,Raw!$I:$I,1),11)</f>
        <v>6</v>
      </c>
      <c r="H407">
        <f>+INDEX(Raw!$A:$L,MATCH(Data!$A407,Raw!$I:$I,1),12)</f>
        <v>1</v>
      </c>
      <c r="I407" s="2">
        <f t="shared" si="14"/>
        <v>4</v>
      </c>
      <c r="J407" s="2">
        <f t="shared" si="14"/>
        <v>6</v>
      </c>
      <c r="K407" s="2">
        <f t="shared" si="15"/>
        <v>1</v>
      </c>
    </row>
    <row r="408" spans="1:11" x14ac:dyDescent="0.35">
      <c r="A408" s="1">
        <v>42293</v>
      </c>
      <c r="B408">
        <v>227.009995</v>
      </c>
      <c r="C408">
        <f>+INDEX(Raw!$A:$L,MATCH(Data!$A408,Raw!$C:$C,1),4)</f>
        <v>125.967794043102</v>
      </c>
      <c r="D408" t="e">
        <f>+INDEX(Raw!$A:$L,MATCH(Data!$A408,Raw!$E:$E,1),6)</f>
        <v>#N/A</v>
      </c>
      <c r="E408">
        <f>+INDEX(Raw!$A:$L,MATCH(Data!$A408,Raw!$G:$G,1),8)</f>
        <v>2283.209961</v>
      </c>
      <c r="F408">
        <f>+INDEX(Raw!$A:$L,MATCH(Data!$A408,Raw!$I:$I,1),10)</f>
        <v>4</v>
      </c>
      <c r="G408">
        <f>+INDEX(Raw!$A:$L,MATCH(Data!$A408,Raw!$I:$I,1),11)</f>
        <v>6</v>
      </c>
      <c r="H408">
        <f>+INDEX(Raw!$A:$L,MATCH(Data!$A408,Raw!$I:$I,1),12)</f>
        <v>1</v>
      </c>
      <c r="I408" s="2">
        <f t="shared" si="14"/>
        <v>4</v>
      </c>
      <c r="J408" s="2">
        <f t="shared" si="14"/>
        <v>6</v>
      </c>
      <c r="K408" s="2">
        <f t="shared" si="15"/>
        <v>1</v>
      </c>
    </row>
    <row r="409" spans="1:11" x14ac:dyDescent="0.35">
      <c r="A409" s="1">
        <v>42296</v>
      </c>
      <c r="B409">
        <v>228.10000600000001</v>
      </c>
      <c r="C409">
        <f>+INDEX(Raw!$A:$L,MATCH(Data!$A409,Raw!$C:$C,1),4)</f>
        <v>133.18947366211901</v>
      </c>
      <c r="D409" t="e">
        <f>+INDEX(Raw!$A:$L,MATCH(Data!$A409,Raw!$E:$E,1),6)</f>
        <v>#N/A</v>
      </c>
      <c r="E409">
        <f>+INDEX(Raw!$A:$L,MATCH(Data!$A409,Raw!$G:$G,1),8)</f>
        <v>2287.6599120000001</v>
      </c>
      <c r="F409">
        <f>+INDEX(Raw!$A:$L,MATCH(Data!$A409,Raw!$I:$I,1),10)</f>
        <v>2</v>
      </c>
      <c r="G409">
        <f>+INDEX(Raw!$A:$L,MATCH(Data!$A409,Raw!$I:$I,1),11)</f>
        <v>4</v>
      </c>
      <c r="H409">
        <f>+INDEX(Raw!$A:$L,MATCH(Data!$A409,Raw!$I:$I,1),12)</f>
        <v>1</v>
      </c>
      <c r="I409" s="2">
        <f t="shared" si="14"/>
        <v>3.3333333333333335</v>
      </c>
      <c r="J409" s="2">
        <f t="shared" si="14"/>
        <v>5.333333333333333</v>
      </c>
      <c r="K409" s="2">
        <f t="shared" si="15"/>
        <v>1</v>
      </c>
    </row>
    <row r="410" spans="1:11" x14ac:dyDescent="0.35">
      <c r="A410" s="1">
        <v>42297</v>
      </c>
      <c r="B410">
        <v>213.029999</v>
      </c>
      <c r="C410">
        <f>+INDEX(Raw!$A:$L,MATCH(Data!$A410,Raw!$C:$C,1),4)</f>
        <v>133.18947366211901</v>
      </c>
      <c r="D410" t="e">
        <f>+INDEX(Raw!$A:$L,MATCH(Data!$A410,Raw!$E:$E,1),6)</f>
        <v>#N/A</v>
      </c>
      <c r="E410">
        <f>+INDEX(Raw!$A:$L,MATCH(Data!$A410,Raw!$G:$G,1),8)</f>
        <v>2278.919922</v>
      </c>
      <c r="F410">
        <f>+INDEX(Raw!$A:$L,MATCH(Data!$A410,Raw!$I:$I,1),10)</f>
        <v>2</v>
      </c>
      <c r="G410">
        <f>+INDEX(Raw!$A:$L,MATCH(Data!$A410,Raw!$I:$I,1),11)</f>
        <v>4</v>
      </c>
      <c r="H410">
        <f>+INDEX(Raw!$A:$L,MATCH(Data!$A410,Raw!$I:$I,1),12)</f>
        <v>1</v>
      </c>
      <c r="I410" s="2">
        <f t="shared" si="14"/>
        <v>2.6666666666666665</v>
      </c>
      <c r="J410" s="2">
        <f t="shared" si="14"/>
        <v>4.666666666666667</v>
      </c>
      <c r="K410" s="2">
        <f t="shared" si="15"/>
        <v>1</v>
      </c>
    </row>
    <row r="411" spans="1:11" x14ac:dyDescent="0.35">
      <c r="A411" s="1">
        <v>42298</v>
      </c>
      <c r="B411">
        <v>210.08999600000001</v>
      </c>
      <c r="C411">
        <f>+INDEX(Raw!$A:$L,MATCH(Data!$A411,Raw!$C:$C,1),4)</f>
        <v>133.18947366211901</v>
      </c>
      <c r="D411" t="e">
        <f>+INDEX(Raw!$A:$L,MATCH(Data!$A411,Raw!$E:$E,1),6)</f>
        <v>#N/A</v>
      </c>
      <c r="E411">
        <f>+INDEX(Raw!$A:$L,MATCH(Data!$A411,Raw!$G:$G,1),8)</f>
        <v>2269.330078</v>
      </c>
      <c r="F411">
        <f>+INDEX(Raw!$A:$L,MATCH(Data!$A411,Raw!$I:$I,1),10)</f>
        <v>2</v>
      </c>
      <c r="G411">
        <f>+INDEX(Raw!$A:$L,MATCH(Data!$A411,Raw!$I:$I,1),11)</f>
        <v>4</v>
      </c>
      <c r="H411">
        <f>+INDEX(Raw!$A:$L,MATCH(Data!$A411,Raw!$I:$I,1),12)</f>
        <v>1</v>
      </c>
      <c r="I411" s="2">
        <f t="shared" si="14"/>
        <v>2</v>
      </c>
      <c r="J411" s="2">
        <f t="shared" si="14"/>
        <v>4</v>
      </c>
      <c r="K411" s="2">
        <f t="shared" si="15"/>
        <v>1</v>
      </c>
    </row>
    <row r="412" spans="1:11" x14ac:dyDescent="0.35">
      <c r="A412" s="1">
        <v>42299</v>
      </c>
      <c r="B412">
        <v>211.720001</v>
      </c>
      <c r="C412">
        <f>+INDEX(Raw!$A:$L,MATCH(Data!$A412,Raw!$C:$C,1),4)</f>
        <v>133.18947366211901</v>
      </c>
      <c r="D412" t="e">
        <f>+INDEX(Raw!$A:$L,MATCH(Data!$A412,Raw!$E:$E,1),6)</f>
        <v>#N/A</v>
      </c>
      <c r="E412">
        <f>+INDEX(Raw!$A:$L,MATCH(Data!$A412,Raw!$G:$G,1),8)</f>
        <v>2335.419922</v>
      </c>
      <c r="F412">
        <f>+INDEX(Raw!$A:$L,MATCH(Data!$A412,Raw!$I:$I,1),10)</f>
        <v>2</v>
      </c>
      <c r="G412">
        <f>+INDEX(Raw!$A:$L,MATCH(Data!$A412,Raw!$I:$I,1),11)</f>
        <v>4</v>
      </c>
      <c r="H412">
        <f>+INDEX(Raw!$A:$L,MATCH(Data!$A412,Raw!$I:$I,1),12)</f>
        <v>1</v>
      </c>
      <c r="I412" s="2">
        <f t="shared" si="14"/>
        <v>2</v>
      </c>
      <c r="J412" s="2">
        <f t="shared" si="14"/>
        <v>4</v>
      </c>
      <c r="K412" s="2">
        <f t="shared" si="15"/>
        <v>1</v>
      </c>
    </row>
    <row r="413" spans="1:11" x14ac:dyDescent="0.35">
      <c r="A413" s="1">
        <v>42300</v>
      </c>
      <c r="B413">
        <v>209.08999600000001</v>
      </c>
      <c r="C413">
        <f>+INDEX(Raw!$A:$L,MATCH(Data!$A413,Raw!$C:$C,1),4)</f>
        <v>141.74641175235999</v>
      </c>
      <c r="D413" t="e">
        <f>+INDEX(Raw!$A:$L,MATCH(Data!$A413,Raw!$E:$E,1),6)</f>
        <v>#N/A</v>
      </c>
      <c r="E413">
        <f>+INDEX(Raw!$A:$L,MATCH(Data!$A413,Raw!$G:$G,1),8)</f>
        <v>2370.4399410000001</v>
      </c>
      <c r="F413">
        <f>+INDEX(Raw!$A:$L,MATCH(Data!$A413,Raw!$I:$I,1),10)</f>
        <v>2</v>
      </c>
      <c r="G413">
        <f>+INDEX(Raw!$A:$L,MATCH(Data!$A413,Raw!$I:$I,1),11)</f>
        <v>4</v>
      </c>
      <c r="H413">
        <f>+INDEX(Raw!$A:$L,MATCH(Data!$A413,Raw!$I:$I,1),12)</f>
        <v>1</v>
      </c>
      <c r="I413" s="2">
        <f t="shared" si="14"/>
        <v>2</v>
      </c>
      <c r="J413" s="2">
        <f t="shared" si="14"/>
        <v>4</v>
      </c>
      <c r="K413" s="2">
        <f t="shared" si="15"/>
        <v>1</v>
      </c>
    </row>
    <row r="414" spans="1:11" x14ac:dyDescent="0.35">
      <c r="A414" s="1">
        <v>42303</v>
      </c>
      <c r="B414">
        <v>215.259995</v>
      </c>
      <c r="C414">
        <f>+INDEX(Raw!$A:$L,MATCH(Data!$A414,Raw!$C:$C,1),4)</f>
        <v>141.74641175235999</v>
      </c>
      <c r="D414" t="e">
        <f>+INDEX(Raw!$A:$L,MATCH(Data!$A414,Raw!$E:$E,1),6)</f>
        <v>#N/A</v>
      </c>
      <c r="E414">
        <f>+INDEX(Raw!$A:$L,MATCH(Data!$A414,Raw!$G:$G,1),8)</f>
        <v>2353.610107</v>
      </c>
      <c r="F414">
        <f>+INDEX(Raw!$A:$L,MATCH(Data!$A414,Raw!$I:$I,1),10)</f>
        <v>3</v>
      </c>
      <c r="G414">
        <f>+INDEX(Raw!$A:$L,MATCH(Data!$A414,Raw!$I:$I,1),11)</f>
        <v>7</v>
      </c>
      <c r="H414">
        <f>+INDEX(Raw!$A:$L,MATCH(Data!$A414,Raw!$I:$I,1),12)</f>
        <v>1</v>
      </c>
      <c r="I414" s="2">
        <f t="shared" si="14"/>
        <v>2.3333333333333335</v>
      </c>
      <c r="J414" s="2">
        <f t="shared" si="14"/>
        <v>5</v>
      </c>
      <c r="K414" s="2">
        <f t="shared" si="15"/>
        <v>1</v>
      </c>
    </row>
    <row r="415" spans="1:11" x14ac:dyDescent="0.35">
      <c r="A415" s="1">
        <v>42304</v>
      </c>
      <c r="B415">
        <v>210.35000600000001</v>
      </c>
      <c r="C415">
        <f>+INDEX(Raw!$A:$L,MATCH(Data!$A415,Raw!$C:$C,1),4)</f>
        <v>141.74641175235999</v>
      </c>
      <c r="D415" t="e">
        <f>+INDEX(Raw!$A:$L,MATCH(Data!$A415,Raw!$E:$E,1),6)</f>
        <v>#N/A</v>
      </c>
      <c r="E415">
        <f>+INDEX(Raw!$A:$L,MATCH(Data!$A415,Raw!$G:$G,1),8)</f>
        <v>2355.51001</v>
      </c>
      <c r="F415">
        <f>+INDEX(Raw!$A:$L,MATCH(Data!$A415,Raw!$I:$I,1),10)</f>
        <v>3</v>
      </c>
      <c r="G415">
        <f>+INDEX(Raw!$A:$L,MATCH(Data!$A415,Raw!$I:$I,1),11)</f>
        <v>7</v>
      </c>
      <c r="H415">
        <f>+INDEX(Raw!$A:$L,MATCH(Data!$A415,Raw!$I:$I,1),12)</f>
        <v>1</v>
      </c>
      <c r="I415" s="2">
        <f t="shared" si="14"/>
        <v>2.6666666666666665</v>
      </c>
      <c r="J415" s="2">
        <f t="shared" si="14"/>
        <v>6</v>
      </c>
      <c r="K415" s="2">
        <f t="shared" si="15"/>
        <v>1</v>
      </c>
    </row>
    <row r="416" spans="1:11" x14ac:dyDescent="0.35">
      <c r="A416" s="1">
        <v>42305</v>
      </c>
      <c r="B416">
        <v>212.96000699999999</v>
      </c>
      <c r="C416">
        <f>+INDEX(Raw!$A:$L,MATCH(Data!$A416,Raw!$C:$C,1),4)</f>
        <v>141.74641175235999</v>
      </c>
      <c r="D416" t="e">
        <f>+INDEX(Raw!$A:$L,MATCH(Data!$A416,Raw!$E:$E,1),6)</f>
        <v>#N/A</v>
      </c>
      <c r="E416">
        <f>+INDEX(Raw!$A:$L,MATCH(Data!$A416,Raw!$G:$G,1),8)</f>
        <v>2374.5500489999999</v>
      </c>
      <c r="F416">
        <f>+INDEX(Raw!$A:$L,MATCH(Data!$A416,Raw!$I:$I,1),10)</f>
        <v>3</v>
      </c>
      <c r="G416">
        <f>+INDEX(Raw!$A:$L,MATCH(Data!$A416,Raw!$I:$I,1),11)</f>
        <v>7</v>
      </c>
      <c r="H416">
        <f>+INDEX(Raw!$A:$L,MATCH(Data!$A416,Raw!$I:$I,1),12)</f>
        <v>1</v>
      </c>
      <c r="I416" s="2">
        <f t="shared" si="14"/>
        <v>3</v>
      </c>
      <c r="J416" s="2">
        <f t="shared" si="14"/>
        <v>7</v>
      </c>
      <c r="K416" s="2">
        <f t="shared" si="15"/>
        <v>1</v>
      </c>
    </row>
    <row r="417" spans="1:11" x14ac:dyDescent="0.35">
      <c r="A417" s="1">
        <v>42306</v>
      </c>
      <c r="B417">
        <v>211.63000500000001</v>
      </c>
      <c r="C417">
        <f>+INDEX(Raw!$A:$L,MATCH(Data!$A417,Raw!$C:$C,1),4)</f>
        <v>141.74641175235999</v>
      </c>
      <c r="D417" t="e">
        <f>+INDEX(Raw!$A:$L,MATCH(Data!$A417,Raw!$E:$E,1),6)</f>
        <v>#N/A</v>
      </c>
      <c r="E417">
        <f>+INDEX(Raw!$A:$L,MATCH(Data!$A417,Raw!$G:$G,1),8)</f>
        <v>2332.8400879999999</v>
      </c>
      <c r="F417">
        <f>+INDEX(Raw!$A:$L,MATCH(Data!$A417,Raw!$I:$I,1),10)</f>
        <v>3</v>
      </c>
      <c r="G417">
        <f>+INDEX(Raw!$A:$L,MATCH(Data!$A417,Raw!$I:$I,1),11)</f>
        <v>7</v>
      </c>
      <c r="H417">
        <f>+INDEX(Raw!$A:$L,MATCH(Data!$A417,Raw!$I:$I,1),12)</f>
        <v>1</v>
      </c>
      <c r="I417" s="2">
        <f t="shared" si="14"/>
        <v>3</v>
      </c>
      <c r="J417" s="2">
        <f t="shared" si="14"/>
        <v>7</v>
      </c>
      <c r="K417" s="2">
        <f t="shared" si="15"/>
        <v>1</v>
      </c>
    </row>
    <row r="418" spans="1:11" x14ac:dyDescent="0.35">
      <c r="A418" s="1">
        <v>42307</v>
      </c>
      <c r="B418">
        <v>206.929993</v>
      </c>
      <c r="C418">
        <f>+INDEX(Raw!$A:$L,MATCH(Data!$A418,Raw!$C:$C,1),4)</f>
        <v>141.74641175235999</v>
      </c>
      <c r="D418" t="e">
        <f>+INDEX(Raw!$A:$L,MATCH(Data!$A418,Raw!$E:$E,1),6)</f>
        <v>#N/A</v>
      </c>
      <c r="E418">
        <f>+INDEX(Raw!$A:$L,MATCH(Data!$A418,Raw!$G:$G,1),8)</f>
        <v>2346.6599120000001</v>
      </c>
      <c r="F418">
        <f>+INDEX(Raw!$A:$L,MATCH(Data!$A418,Raw!$I:$I,1),10)</f>
        <v>3</v>
      </c>
      <c r="G418">
        <f>+INDEX(Raw!$A:$L,MATCH(Data!$A418,Raw!$I:$I,1),11)</f>
        <v>7</v>
      </c>
      <c r="H418">
        <f>+INDEX(Raw!$A:$L,MATCH(Data!$A418,Raw!$I:$I,1),12)</f>
        <v>1</v>
      </c>
      <c r="I418" s="2">
        <f t="shared" si="14"/>
        <v>3</v>
      </c>
      <c r="J418" s="2">
        <f t="shared" si="14"/>
        <v>7</v>
      </c>
      <c r="K418" s="2">
        <f t="shared" si="15"/>
        <v>1</v>
      </c>
    </row>
    <row r="419" spans="1:11" x14ac:dyDescent="0.35">
      <c r="A419" s="1">
        <v>42310</v>
      </c>
      <c r="B419">
        <v>213.78999300000001</v>
      </c>
      <c r="C419">
        <f>+INDEX(Raw!$A:$L,MATCH(Data!$A419,Raw!$C:$C,1),4)</f>
        <v>142.02053011542401</v>
      </c>
      <c r="D419" t="e">
        <f>+INDEX(Raw!$A:$L,MATCH(Data!$A419,Raw!$E:$E,1),6)</f>
        <v>#N/A</v>
      </c>
      <c r="E419">
        <f>+INDEX(Raw!$A:$L,MATCH(Data!$A419,Raw!$G:$G,1),8)</f>
        <v>2366.4499510000001</v>
      </c>
      <c r="F419">
        <f>+INDEX(Raw!$A:$L,MATCH(Data!$A419,Raw!$I:$I,1),10)</f>
        <v>2</v>
      </c>
      <c r="G419">
        <f>+INDEX(Raw!$A:$L,MATCH(Data!$A419,Raw!$I:$I,1),11)</f>
        <v>4</v>
      </c>
      <c r="H419">
        <f>+INDEX(Raw!$A:$L,MATCH(Data!$A419,Raw!$I:$I,1),12)</f>
        <v>1</v>
      </c>
      <c r="I419" s="2">
        <f t="shared" si="14"/>
        <v>2.6666666666666665</v>
      </c>
      <c r="J419" s="2">
        <f t="shared" si="14"/>
        <v>6</v>
      </c>
      <c r="K419" s="2">
        <f t="shared" si="15"/>
        <v>1</v>
      </c>
    </row>
    <row r="420" spans="1:11" x14ac:dyDescent="0.35">
      <c r="A420" s="1">
        <v>42311</v>
      </c>
      <c r="B420">
        <v>208.35000600000001</v>
      </c>
      <c r="C420">
        <f>+INDEX(Raw!$A:$L,MATCH(Data!$A420,Raw!$C:$C,1),4)</f>
        <v>142.02053011542401</v>
      </c>
      <c r="D420" t="e">
        <f>+INDEX(Raw!$A:$L,MATCH(Data!$A420,Raw!$E:$E,1),6)</f>
        <v>#N/A</v>
      </c>
      <c r="E420">
        <f>+INDEX(Raw!$A:$L,MATCH(Data!$A420,Raw!$G:$G,1),8)</f>
        <v>2374.48999</v>
      </c>
      <c r="F420">
        <f>+INDEX(Raw!$A:$L,MATCH(Data!$A420,Raw!$I:$I,1),10)</f>
        <v>2</v>
      </c>
      <c r="G420">
        <f>+INDEX(Raw!$A:$L,MATCH(Data!$A420,Raw!$I:$I,1),11)</f>
        <v>4</v>
      </c>
      <c r="H420">
        <f>+INDEX(Raw!$A:$L,MATCH(Data!$A420,Raw!$I:$I,1),12)</f>
        <v>1</v>
      </c>
      <c r="I420" s="2">
        <f t="shared" si="14"/>
        <v>2.3333333333333335</v>
      </c>
      <c r="J420" s="2">
        <f t="shared" si="14"/>
        <v>5</v>
      </c>
      <c r="K420" s="2">
        <f t="shared" si="15"/>
        <v>1</v>
      </c>
    </row>
    <row r="421" spans="1:11" x14ac:dyDescent="0.35">
      <c r="A421" s="1">
        <v>42312</v>
      </c>
      <c r="B421">
        <v>231.63000500000001</v>
      </c>
      <c r="C421">
        <f>+INDEX(Raw!$A:$L,MATCH(Data!$A421,Raw!$C:$C,1),4)</f>
        <v>142.02053011542401</v>
      </c>
      <c r="D421" t="e">
        <f>+INDEX(Raw!$A:$L,MATCH(Data!$A421,Raw!$E:$E,1),6)</f>
        <v>#N/A</v>
      </c>
      <c r="E421">
        <f>+INDEX(Raw!$A:$L,MATCH(Data!$A421,Raw!$G:$G,1),8)</f>
        <v>2371.5200199999999</v>
      </c>
      <c r="F421">
        <f>+INDEX(Raw!$A:$L,MATCH(Data!$A421,Raw!$I:$I,1),10)</f>
        <v>2</v>
      </c>
      <c r="G421">
        <f>+INDEX(Raw!$A:$L,MATCH(Data!$A421,Raw!$I:$I,1),11)</f>
        <v>4</v>
      </c>
      <c r="H421">
        <f>+INDEX(Raw!$A:$L,MATCH(Data!$A421,Raw!$I:$I,1),12)</f>
        <v>1</v>
      </c>
      <c r="I421" s="2">
        <f t="shared" si="14"/>
        <v>2</v>
      </c>
      <c r="J421" s="2">
        <f t="shared" si="14"/>
        <v>4</v>
      </c>
      <c r="K421" s="2">
        <f t="shared" si="15"/>
        <v>1</v>
      </c>
    </row>
    <row r="422" spans="1:11" x14ac:dyDescent="0.35">
      <c r="A422" s="1">
        <v>42313</v>
      </c>
      <c r="B422">
        <v>231.770004</v>
      </c>
      <c r="C422">
        <f>+INDEX(Raw!$A:$L,MATCH(Data!$A422,Raw!$C:$C,1),4)</f>
        <v>142.02053011542401</v>
      </c>
      <c r="D422" t="e">
        <f>+INDEX(Raw!$A:$L,MATCH(Data!$A422,Raw!$E:$E,1),6)</f>
        <v>#N/A</v>
      </c>
      <c r="E422">
        <f>+INDEX(Raw!$A:$L,MATCH(Data!$A422,Raw!$G:$G,1),8)</f>
        <v>2361.530029</v>
      </c>
      <c r="F422">
        <f>+INDEX(Raw!$A:$L,MATCH(Data!$A422,Raw!$I:$I,1),10)</f>
        <v>2</v>
      </c>
      <c r="G422">
        <f>+INDEX(Raw!$A:$L,MATCH(Data!$A422,Raw!$I:$I,1),11)</f>
        <v>4</v>
      </c>
      <c r="H422">
        <f>+INDEX(Raw!$A:$L,MATCH(Data!$A422,Raw!$I:$I,1),12)</f>
        <v>1</v>
      </c>
      <c r="I422" s="2">
        <f t="shared" si="14"/>
        <v>2</v>
      </c>
      <c r="J422" s="2">
        <f t="shared" si="14"/>
        <v>4</v>
      </c>
      <c r="K422" s="2">
        <f t="shared" si="15"/>
        <v>1</v>
      </c>
    </row>
    <row r="423" spans="1:11" x14ac:dyDescent="0.35">
      <c r="A423" s="1">
        <v>42314</v>
      </c>
      <c r="B423">
        <v>232.36000100000001</v>
      </c>
      <c r="C423">
        <f>+INDEX(Raw!$A:$L,MATCH(Data!$A423,Raw!$C:$C,1),4)</f>
        <v>142.02053011542401</v>
      </c>
      <c r="D423" t="e">
        <f>+INDEX(Raw!$A:$L,MATCH(Data!$A423,Raw!$E:$E,1),6)</f>
        <v>#N/A</v>
      </c>
      <c r="E423">
        <f>+INDEX(Raw!$A:$L,MATCH(Data!$A423,Raw!$G:$G,1),8)</f>
        <v>2389.6999510000001</v>
      </c>
      <c r="F423">
        <f>+INDEX(Raw!$A:$L,MATCH(Data!$A423,Raw!$I:$I,1),10)</f>
        <v>2</v>
      </c>
      <c r="G423">
        <f>+INDEX(Raw!$A:$L,MATCH(Data!$A423,Raw!$I:$I,1),11)</f>
        <v>4</v>
      </c>
      <c r="H423">
        <f>+INDEX(Raw!$A:$L,MATCH(Data!$A423,Raw!$I:$I,1),12)</f>
        <v>1</v>
      </c>
      <c r="I423" s="2">
        <f t="shared" si="14"/>
        <v>2</v>
      </c>
      <c r="J423" s="2">
        <f t="shared" si="14"/>
        <v>4</v>
      </c>
      <c r="K423" s="2">
        <f t="shared" si="15"/>
        <v>1</v>
      </c>
    </row>
    <row r="424" spans="1:11" x14ac:dyDescent="0.35">
      <c r="A424" s="1">
        <v>42317</v>
      </c>
      <c r="B424">
        <v>225.33000200000001</v>
      </c>
      <c r="C424">
        <f>+INDEX(Raw!$A:$L,MATCH(Data!$A424,Raw!$C:$C,1),4)</f>
        <v>142.02053011542401</v>
      </c>
      <c r="D424" t="e">
        <f>+INDEX(Raw!$A:$L,MATCH(Data!$A424,Raw!$E:$E,1),6)</f>
        <v>#N/A</v>
      </c>
      <c r="E424">
        <f>+INDEX(Raw!$A:$L,MATCH(Data!$A424,Raw!$G:$G,1),8)</f>
        <v>2362.5</v>
      </c>
      <c r="F424">
        <f>+INDEX(Raw!$A:$L,MATCH(Data!$A424,Raw!$I:$I,1),10)</f>
        <v>3</v>
      </c>
      <c r="G424">
        <f>+INDEX(Raw!$A:$L,MATCH(Data!$A424,Raw!$I:$I,1),11)</f>
        <v>4</v>
      </c>
      <c r="H424">
        <f>+INDEX(Raw!$A:$L,MATCH(Data!$A424,Raw!$I:$I,1),12)</f>
        <v>1</v>
      </c>
      <c r="I424" s="2">
        <f t="shared" si="14"/>
        <v>2.3333333333333335</v>
      </c>
      <c r="J424" s="2">
        <f t="shared" si="14"/>
        <v>4</v>
      </c>
      <c r="K424" s="2">
        <f t="shared" si="15"/>
        <v>1</v>
      </c>
    </row>
    <row r="425" spans="1:11" x14ac:dyDescent="0.35">
      <c r="A425" s="1">
        <v>42318</v>
      </c>
      <c r="B425">
        <v>216.5</v>
      </c>
      <c r="C425">
        <f>+INDEX(Raw!$A:$L,MATCH(Data!$A425,Raw!$C:$C,1),4)</f>
        <v>142.02053011542401</v>
      </c>
      <c r="D425" t="e">
        <f>+INDEX(Raw!$A:$L,MATCH(Data!$A425,Raw!$E:$E,1),6)</f>
        <v>#N/A</v>
      </c>
      <c r="E425">
        <f>+INDEX(Raw!$A:$L,MATCH(Data!$A425,Raw!$G:$G,1),8)</f>
        <v>2342.3798830000001</v>
      </c>
      <c r="F425">
        <f>+INDEX(Raw!$A:$L,MATCH(Data!$A425,Raw!$I:$I,1),10)</f>
        <v>3</v>
      </c>
      <c r="G425">
        <f>+INDEX(Raw!$A:$L,MATCH(Data!$A425,Raw!$I:$I,1),11)</f>
        <v>4</v>
      </c>
      <c r="H425">
        <f>+INDEX(Raw!$A:$L,MATCH(Data!$A425,Raw!$I:$I,1),12)</f>
        <v>1</v>
      </c>
      <c r="I425" s="2">
        <f t="shared" si="14"/>
        <v>2.6666666666666665</v>
      </c>
      <c r="J425" s="2">
        <f t="shared" si="14"/>
        <v>4</v>
      </c>
      <c r="K425" s="2">
        <f t="shared" si="15"/>
        <v>1</v>
      </c>
    </row>
    <row r="426" spans="1:11" x14ac:dyDescent="0.35">
      <c r="A426" s="1">
        <v>42319</v>
      </c>
      <c r="B426">
        <v>219.08000200000001</v>
      </c>
      <c r="C426">
        <f>+INDEX(Raw!$A:$L,MATCH(Data!$A426,Raw!$C:$C,1),4)</f>
        <v>137.34570073452201</v>
      </c>
      <c r="D426" t="e">
        <f>+INDEX(Raw!$A:$L,MATCH(Data!$A426,Raw!$E:$E,1),6)</f>
        <v>#N/A</v>
      </c>
      <c r="E426">
        <f>+INDEX(Raw!$A:$L,MATCH(Data!$A426,Raw!$G:$G,1),8)</f>
        <v>2336.469971</v>
      </c>
      <c r="F426">
        <f>+INDEX(Raw!$A:$L,MATCH(Data!$A426,Raw!$I:$I,1),10)</f>
        <v>3</v>
      </c>
      <c r="G426">
        <f>+INDEX(Raw!$A:$L,MATCH(Data!$A426,Raw!$I:$I,1),11)</f>
        <v>4</v>
      </c>
      <c r="H426">
        <f>+INDEX(Raw!$A:$L,MATCH(Data!$A426,Raw!$I:$I,1),12)</f>
        <v>1</v>
      </c>
      <c r="I426" s="2">
        <f t="shared" si="14"/>
        <v>3</v>
      </c>
      <c r="J426" s="2">
        <f t="shared" si="14"/>
        <v>4</v>
      </c>
      <c r="K426" s="2">
        <f t="shared" si="15"/>
        <v>1</v>
      </c>
    </row>
    <row r="427" spans="1:11" x14ac:dyDescent="0.35">
      <c r="A427" s="1">
        <v>42320</v>
      </c>
      <c r="B427">
        <v>212.94000199999999</v>
      </c>
      <c r="C427">
        <f>+INDEX(Raw!$A:$L,MATCH(Data!$A427,Raw!$C:$C,1),4)</f>
        <v>137.34570073452201</v>
      </c>
      <c r="D427" t="e">
        <f>+INDEX(Raw!$A:$L,MATCH(Data!$A427,Raw!$E:$E,1),6)</f>
        <v>#N/A</v>
      </c>
      <c r="E427">
        <f>+INDEX(Raw!$A:$L,MATCH(Data!$A427,Raw!$G:$G,1),8)</f>
        <v>2310.0900879999999</v>
      </c>
      <c r="F427">
        <f>+INDEX(Raw!$A:$L,MATCH(Data!$A427,Raw!$I:$I,1),10)</f>
        <v>3</v>
      </c>
      <c r="G427">
        <f>+INDEX(Raw!$A:$L,MATCH(Data!$A427,Raw!$I:$I,1),11)</f>
        <v>4</v>
      </c>
      <c r="H427">
        <f>+INDEX(Raw!$A:$L,MATCH(Data!$A427,Raw!$I:$I,1),12)</f>
        <v>1</v>
      </c>
      <c r="I427" s="2">
        <f t="shared" si="14"/>
        <v>3</v>
      </c>
      <c r="J427" s="2">
        <f t="shared" si="14"/>
        <v>4</v>
      </c>
      <c r="K427" s="2">
        <f t="shared" si="15"/>
        <v>1</v>
      </c>
    </row>
    <row r="428" spans="1:11" x14ac:dyDescent="0.35">
      <c r="A428" s="1">
        <v>42321</v>
      </c>
      <c r="B428">
        <v>207.19000199999999</v>
      </c>
      <c r="C428">
        <f>+INDEX(Raw!$A:$L,MATCH(Data!$A428,Raw!$C:$C,1),4)</f>
        <v>137.34570073452201</v>
      </c>
      <c r="D428" t="e">
        <f>+INDEX(Raw!$A:$L,MATCH(Data!$A428,Raw!$E:$E,1),6)</f>
        <v>#N/A</v>
      </c>
      <c r="E428">
        <f>+INDEX(Raw!$A:$L,MATCH(Data!$A428,Raw!$G:$G,1),8)</f>
        <v>2270.3701169999999</v>
      </c>
      <c r="F428">
        <f>+INDEX(Raw!$A:$L,MATCH(Data!$A428,Raw!$I:$I,1),10)</f>
        <v>3</v>
      </c>
      <c r="G428">
        <f>+INDEX(Raw!$A:$L,MATCH(Data!$A428,Raw!$I:$I,1),11)</f>
        <v>4</v>
      </c>
      <c r="H428">
        <f>+INDEX(Raw!$A:$L,MATCH(Data!$A428,Raw!$I:$I,1),12)</f>
        <v>1</v>
      </c>
      <c r="I428" s="2">
        <f t="shared" si="14"/>
        <v>3</v>
      </c>
      <c r="J428" s="2">
        <f t="shared" si="14"/>
        <v>4</v>
      </c>
      <c r="K428" s="2">
        <f t="shared" si="15"/>
        <v>1</v>
      </c>
    </row>
    <row r="429" spans="1:11" x14ac:dyDescent="0.35">
      <c r="A429" s="1">
        <v>42324</v>
      </c>
      <c r="B429">
        <v>214.30999800000001</v>
      </c>
      <c r="C429">
        <f>+INDEX(Raw!$A:$L,MATCH(Data!$A429,Raw!$C:$C,1),4)</f>
        <v>136.69374354669401</v>
      </c>
      <c r="D429" t="e">
        <f>+INDEX(Raw!$A:$L,MATCH(Data!$A429,Raw!$E:$E,1),6)</f>
        <v>#N/A</v>
      </c>
      <c r="E429">
        <f>+INDEX(Raw!$A:$L,MATCH(Data!$A429,Raw!$G:$G,1),8)</f>
        <v>2301.110107</v>
      </c>
      <c r="F429">
        <f>+INDEX(Raw!$A:$L,MATCH(Data!$A429,Raw!$I:$I,1),10)</f>
        <v>3</v>
      </c>
      <c r="G429">
        <f>+INDEX(Raw!$A:$L,MATCH(Data!$A429,Raw!$I:$I,1),11)</f>
        <v>13</v>
      </c>
      <c r="H429">
        <f>+INDEX(Raw!$A:$L,MATCH(Data!$A429,Raw!$I:$I,1),12)</f>
        <v>1</v>
      </c>
      <c r="I429" s="2">
        <f t="shared" si="14"/>
        <v>3</v>
      </c>
      <c r="J429" s="2">
        <f t="shared" si="14"/>
        <v>7</v>
      </c>
      <c r="K429" s="2">
        <f t="shared" si="15"/>
        <v>1</v>
      </c>
    </row>
    <row r="430" spans="1:11" x14ac:dyDescent="0.35">
      <c r="A430" s="1">
        <v>42325</v>
      </c>
      <c r="B430">
        <v>214</v>
      </c>
      <c r="C430">
        <f>+INDEX(Raw!$A:$L,MATCH(Data!$A430,Raw!$C:$C,1),4)</f>
        <v>136.69374354669401</v>
      </c>
      <c r="D430" t="e">
        <f>+INDEX(Raw!$A:$L,MATCH(Data!$A430,Raw!$E:$E,1),6)</f>
        <v>#N/A</v>
      </c>
      <c r="E430">
        <f>+INDEX(Raw!$A:$L,MATCH(Data!$A430,Raw!$G:$G,1),8)</f>
        <v>2305.080078</v>
      </c>
      <c r="F430">
        <f>+INDEX(Raw!$A:$L,MATCH(Data!$A430,Raw!$I:$I,1),10)</f>
        <v>3</v>
      </c>
      <c r="G430">
        <f>+INDEX(Raw!$A:$L,MATCH(Data!$A430,Raw!$I:$I,1),11)</f>
        <v>13</v>
      </c>
      <c r="H430">
        <f>+INDEX(Raw!$A:$L,MATCH(Data!$A430,Raw!$I:$I,1),12)</f>
        <v>1</v>
      </c>
      <c r="I430" s="2">
        <f t="shared" si="14"/>
        <v>3</v>
      </c>
      <c r="J430" s="2">
        <f t="shared" si="14"/>
        <v>10</v>
      </c>
      <c r="K430" s="2">
        <f t="shared" si="15"/>
        <v>1</v>
      </c>
    </row>
    <row r="431" spans="1:11" x14ac:dyDescent="0.35">
      <c r="A431" s="1">
        <v>42326</v>
      </c>
      <c r="B431">
        <v>221.070007</v>
      </c>
      <c r="C431">
        <f>+INDEX(Raw!$A:$L,MATCH(Data!$A431,Raw!$C:$C,1),4)</f>
        <v>136.69374354669401</v>
      </c>
      <c r="D431" t="e">
        <f>+INDEX(Raw!$A:$L,MATCH(Data!$A431,Raw!$E:$E,1),6)</f>
        <v>#N/A</v>
      </c>
      <c r="E431">
        <f>+INDEX(Raw!$A:$L,MATCH(Data!$A431,Raw!$G:$G,1),8)</f>
        <v>2330.6999510000001</v>
      </c>
      <c r="F431">
        <f>+INDEX(Raw!$A:$L,MATCH(Data!$A431,Raw!$I:$I,1),10)</f>
        <v>3</v>
      </c>
      <c r="G431">
        <f>+INDEX(Raw!$A:$L,MATCH(Data!$A431,Raw!$I:$I,1),11)</f>
        <v>13</v>
      </c>
      <c r="H431">
        <f>+INDEX(Raw!$A:$L,MATCH(Data!$A431,Raw!$I:$I,1),12)</f>
        <v>1</v>
      </c>
      <c r="I431" s="2">
        <f t="shared" si="14"/>
        <v>3</v>
      </c>
      <c r="J431" s="2">
        <f t="shared" si="14"/>
        <v>13</v>
      </c>
      <c r="K431" s="2">
        <f t="shared" si="15"/>
        <v>1</v>
      </c>
    </row>
    <row r="432" spans="1:11" x14ac:dyDescent="0.35">
      <c r="A432" s="1">
        <v>42327</v>
      </c>
      <c r="B432">
        <v>221.800003</v>
      </c>
      <c r="C432">
        <f>+INDEX(Raw!$A:$L,MATCH(Data!$A432,Raw!$C:$C,1),4)</f>
        <v>136.69374354669401</v>
      </c>
      <c r="D432" t="e">
        <f>+INDEX(Raw!$A:$L,MATCH(Data!$A432,Raw!$E:$E,1),6)</f>
        <v>#N/A</v>
      </c>
      <c r="E432">
        <f>+INDEX(Raw!$A:$L,MATCH(Data!$A432,Raw!$G:$G,1),8)</f>
        <v>2335.8400879999999</v>
      </c>
      <c r="F432">
        <f>+INDEX(Raw!$A:$L,MATCH(Data!$A432,Raw!$I:$I,1),10)</f>
        <v>3</v>
      </c>
      <c r="G432">
        <f>+INDEX(Raw!$A:$L,MATCH(Data!$A432,Raw!$I:$I,1),11)</f>
        <v>13</v>
      </c>
      <c r="H432">
        <f>+INDEX(Raw!$A:$L,MATCH(Data!$A432,Raw!$I:$I,1),12)</f>
        <v>1</v>
      </c>
      <c r="I432" s="2">
        <f t="shared" si="14"/>
        <v>3</v>
      </c>
      <c r="J432" s="2">
        <f t="shared" si="14"/>
        <v>13</v>
      </c>
      <c r="K432" s="2">
        <f t="shared" si="15"/>
        <v>1</v>
      </c>
    </row>
    <row r="433" spans="1:11" x14ac:dyDescent="0.35">
      <c r="A433" s="1">
        <v>42328</v>
      </c>
      <c r="B433">
        <v>220.009995</v>
      </c>
      <c r="C433">
        <f>+INDEX(Raw!$A:$L,MATCH(Data!$A433,Raw!$C:$C,1),4)</f>
        <v>136.69374354669401</v>
      </c>
      <c r="D433" t="e">
        <f>+INDEX(Raw!$A:$L,MATCH(Data!$A433,Raw!$E:$E,1),6)</f>
        <v>#N/A</v>
      </c>
      <c r="E433">
        <f>+INDEX(Raw!$A:$L,MATCH(Data!$A433,Raw!$G:$G,1),8)</f>
        <v>2345.330078</v>
      </c>
      <c r="F433">
        <f>+INDEX(Raw!$A:$L,MATCH(Data!$A433,Raw!$I:$I,1),10)</f>
        <v>3</v>
      </c>
      <c r="G433">
        <f>+INDEX(Raw!$A:$L,MATCH(Data!$A433,Raw!$I:$I,1),11)</f>
        <v>13</v>
      </c>
      <c r="H433">
        <f>+INDEX(Raw!$A:$L,MATCH(Data!$A433,Raw!$I:$I,1),12)</f>
        <v>1</v>
      </c>
      <c r="I433" s="2">
        <f t="shared" si="14"/>
        <v>3</v>
      </c>
      <c r="J433" s="2">
        <f t="shared" si="14"/>
        <v>13</v>
      </c>
      <c r="K433" s="2">
        <f t="shared" si="15"/>
        <v>1</v>
      </c>
    </row>
    <row r="434" spans="1:11" x14ac:dyDescent="0.35">
      <c r="A434" s="1">
        <v>42331</v>
      </c>
      <c r="B434">
        <v>217.75</v>
      </c>
      <c r="C434">
        <f>+INDEX(Raw!$A:$L,MATCH(Data!$A434,Raw!$C:$C,1),4)</f>
        <v>134.80917980062901</v>
      </c>
      <c r="D434" t="e">
        <f>+INDEX(Raw!$A:$L,MATCH(Data!$A434,Raw!$E:$E,1),6)</f>
        <v>#N/A</v>
      </c>
      <c r="E434">
        <f>+INDEX(Raw!$A:$L,MATCH(Data!$A434,Raw!$G:$G,1),8)</f>
        <v>2332.76001</v>
      </c>
      <c r="F434">
        <f>+INDEX(Raw!$A:$L,MATCH(Data!$A434,Raw!$I:$I,1),10)</f>
        <v>1</v>
      </c>
      <c r="G434">
        <f>+INDEX(Raw!$A:$L,MATCH(Data!$A434,Raw!$I:$I,1),11)</f>
        <v>9</v>
      </c>
      <c r="H434">
        <f>+INDEX(Raw!$A:$L,MATCH(Data!$A434,Raw!$I:$I,1),12)</f>
        <v>1</v>
      </c>
      <c r="I434" s="2">
        <f t="shared" si="14"/>
        <v>2.3333333333333335</v>
      </c>
      <c r="J434" s="2">
        <f t="shared" si="14"/>
        <v>11.666666666666666</v>
      </c>
      <c r="K434" s="2">
        <f t="shared" si="15"/>
        <v>1</v>
      </c>
    </row>
    <row r="435" spans="1:11" x14ac:dyDescent="0.35">
      <c r="A435" s="1">
        <v>42332</v>
      </c>
      <c r="B435">
        <v>218.25</v>
      </c>
      <c r="C435">
        <f>+INDEX(Raw!$A:$L,MATCH(Data!$A435,Raw!$C:$C,1),4)</f>
        <v>134.80917980062901</v>
      </c>
      <c r="D435" t="e">
        <f>+INDEX(Raw!$A:$L,MATCH(Data!$A435,Raw!$E:$E,1),6)</f>
        <v>#N/A</v>
      </c>
      <c r="E435">
        <f>+INDEX(Raw!$A:$L,MATCH(Data!$A435,Raw!$G:$G,1),8)</f>
        <v>2346.76001</v>
      </c>
      <c r="F435">
        <f>+INDEX(Raw!$A:$L,MATCH(Data!$A435,Raw!$I:$I,1),10)</f>
        <v>1</v>
      </c>
      <c r="G435">
        <f>+INDEX(Raw!$A:$L,MATCH(Data!$A435,Raw!$I:$I,1),11)</f>
        <v>9</v>
      </c>
      <c r="H435">
        <f>+INDEX(Raw!$A:$L,MATCH(Data!$A435,Raw!$I:$I,1),12)</f>
        <v>1</v>
      </c>
      <c r="I435" s="2">
        <f t="shared" si="14"/>
        <v>1.6666666666666667</v>
      </c>
      <c r="J435" s="2">
        <f t="shared" si="14"/>
        <v>10.333333333333334</v>
      </c>
      <c r="K435" s="2">
        <f t="shared" si="15"/>
        <v>1</v>
      </c>
    </row>
    <row r="436" spans="1:11" x14ac:dyDescent="0.35">
      <c r="A436" s="1">
        <v>42333</v>
      </c>
      <c r="B436">
        <v>229.63999899999999</v>
      </c>
      <c r="C436">
        <f>+INDEX(Raw!$A:$L,MATCH(Data!$A436,Raw!$C:$C,1),4)</f>
        <v>134.80917980062901</v>
      </c>
      <c r="D436" t="e">
        <f>+INDEX(Raw!$A:$L,MATCH(Data!$A436,Raw!$E:$E,1),6)</f>
        <v>#N/A</v>
      </c>
      <c r="E436">
        <f>+INDEX(Raw!$A:$L,MATCH(Data!$A436,Raw!$G:$G,1),8)</f>
        <v>2344.419922</v>
      </c>
      <c r="F436">
        <f>+INDEX(Raw!$A:$L,MATCH(Data!$A436,Raw!$I:$I,1),10)</f>
        <v>1</v>
      </c>
      <c r="G436">
        <f>+INDEX(Raw!$A:$L,MATCH(Data!$A436,Raw!$I:$I,1),11)</f>
        <v>9</v>
      </c>
      <c r="H436">
        <f>+INDEX(Raw!$A:$L,MATCH(Data!$A436,Raw!$I:$I,1),12)</f>
        <v>1</v>
      </c>
      <c r="I436" s="2">
        <f t="shared" si="14"/>
        <v>1</v>
      </c>
      <c r="J436" s="2">
        <f t="shared" si="14"/>
        <v>9</v>
      </c>
      <c r="K436" s="2">
        <f t="shared" si="15"/>
        <v>1</v>
      </c>
    </row>
    <row r="437" spans="1:11" x14ac:dyDescent="0.35">
      <c r="A437" s="1">
        <v>42335</v>
      </c>
      <c r="B437">
        <v>231.61000100000001</v>
      </c>
      <c r="C437">
        <f>+INDEX(Raw!$A:$L,MATCH(Data!$A437,Raw!$C:$C,1),4)</f>
        <v>134.80917980062901</v>
      </c>
      <c r="D437" t="e">
        <f>+INDEX(Raw!$A:$L,MATCH(Data!$A437,Raw!$E:$E,1),6)</f>
        <v>#N/A</v>
      </c>
      <c r="E437">
        <f>+INDEX(Raw!$A:$L,MATCH(Data!$A437,Raw!$G:$G,1),8)</f>
        <v>2353.6201169999999</v>
      </c>
      <c r="F437">
        <f>+INDEX(Raw!$A:$L,MATCH(Data!$A437,Raw!$I:$I,1),10)</f>
        <v>1</v>
      </c>
      <c r="G437">
        <f>+INDEX(Raw!$A:$L,MATCH(Data!$A437,Raw!$I:$I,1),11)</f>
        <v>9</v>
      </c>
      <c r="H437">
        <f>+INDEX(Raw!$A:$L,MATCH(Data!$A437,Raw!$I:$I,1),12)</f>
        <v>1</v>
      </c>
      <c r="I437" s="2">
        <f t="shared" si="14"/>
        <v>1</v>
      </c>
      <c r="J437" s="2">
        <f t="shared" si="14"/>
        <v>9</v>
      </c>
      <c r="K437" s="2">
        <f t="shared" si="15"/>
        <v>1</v>
      </c>
    </row>
    <row r="438" spans="1:11" x14ac:dyDescent="0.35">
      <c r="A438" s="1">
        <v>42338</v>
      </c>
      <c r="B438">
        <v>230.259995</v>
      </c>
      <c r="C438">
        <f>+INDEX(Raw!$A:$L,MATCH(Data!$A438,Raw!$C:$C,1),4)</f>
        <v>131.53450541609399</v>
      </c>
      <c r="D438" t="e">
        <f>+INDEX(Raw!$A:$L,MATCH(Data!$A438,Raw!$E:$E,1),6)</f>
        <v>#N/A</v>
      </c>
      <c r="E438">
        <f>+INDEX(Raw!$A:$L,MATCH(Data!$A438,Raw!$G:$G,1),8)</f>
        <v>2373.3400879999999</v>
      </c>
      <c r="F438">
        <f>+INDEX(Raw!$A:$L,MATCH(Data!$A438,Raw!$I:$I,1),10)</f>
        <v>3</v>
      </c>
      <c r="G438">
        <f>+INDEX(Raw!$A:$L,MATCH(Data!$A438,Raw!$I:$I,1),11)</f>
        <v>5</v>
      </c>
      <c r="H438">
        <f>+INDEX(Raw!$A:$L,MATCH(Data!$A438,Raw!$I:$I,1),12)</f>
        <v>1</v>
      </c>
      <c r="I438" s="2">
        <f t="shared" si="14"/>
        <v>1.6666666666666667</v>
      </c>
      <c r="J438" s="2">
        <f t="shared" si="14"/>
        <v>7.666666666666667</v>
      </c>
      <c r="K438" s="2">
        <f t="shared" si="15"/>
        <v>1</v>
      </c>
    </row>
    <row r="439" spans="1:11" x14ac:dyDescent="0.35">
      <c r="A439" s="1">
        <v>42339</v>
      </c>
      <c r="B439">
        <v>237.19000199999999</v>
      </c>
      <c r="C439">
        <f>+INDEX(Raw!$A:$L,MATCH(Data!$A439,Raw!$C:$C,1),4)</f>
        <v>131.53450541609399</v>
      </c>
      <c r="D439" t="e">
        <f>+INDEX(Raw!$A:$L,MATCH(Data!$A439,Raw!$E:$E,1),6)</f>
        <v>#N/A</v>
      </c>
      <c r="E439">
        <f>+INDEX(Raw!$A:$L,MATCH(Data!$A439,Raw!$G:$G,1),8)</f>
        <v>2401.469971</v>
      </c>
      <c r="F439">
        <f>+INDEX(Raw!$A:$L,MATCH(Data!$A439,Raw!$I:$I,1),10)</f>
        <v>3</v>
      </c>
      <c r="G439">
        <f>+INDEX(Raw!$A:$L,MATCH(Data!$A439,Raw!$I:$I,1),11)</f>
        <v>5</v>
      </c>
      <c r="H439">
        <f>+INDEX(Raw!$A:$L,MATCH(Data!$A439,Raw!$I:$I,1),12)</f>
        <v>1</v>
      </c>
      <c r="I439" s="2">
        <f t="shared" si="14"/>
        <v>2.3333333333333335</v>
      </c>
      <c r="J439" s="2">
        <f t="shared" si="14"/>
        <v>6.333333333333333</v>
      </c>
      <c r="K439" s="2">
        <f t="shared" si="15"/>
        <v>1</v>
      </c>
    </row>
    <row r="440" spans="1:11" x14ac:dyDescent="0.35">
      <c r="A440" s="1">
        <v>42340</v>
      </c>
      <c r="B440">
        <v>231.990005</v>
      </c>
      <c r="C440">
        <f>+INDEX(Raw!$A:$L,MATCH(Data!$A440,Raw!$C:$C,1),4)</f>
        <v>131.53450541609399</v>
      </c>
      <c r="D440" t="e">
        <f>+INDEX(Raw!$A:$L,MATCH(Data!$A440,Raw!$E:$E,1),6)</f>
        <v>#N/A</v>
      </c>
      <c r="E440">
        <f>+INDEX(Raw!$A:$L,MATCH(Data!$A440,Raw!$G:$G,1),8)</f>
        <v>2383.610107</v>
      </c>
      <c r="F440">
        <f>+INDEX(Raw!$A:$L,MATCH(Data!$A440,Raw!$I:$I,1),10)</f>
        <v>3</v>
      </c>
      <c r="G440">
        <f>+INDEX(Raw!$A:$L,MATCH(Data!$A440,Raw!$I:$I,1),11)</f>
        <v>5</v>
      </c>
      <c r="H440">
        <f>+INDEX(Raw!$A:$L,MATCH(Data!$A440,Raw!$I:$I,1),12)</f>
        <v>1</v>
      </c>
      <c r="I440" s="2">
        <f t="shared" si="14"/>
        <v>3</v>
      </c>
      <c r="J440" s="2">
        <f t="shared" si="14"/>
        <v>5</v>
      </c>
      <c r="K440" s="2">
        <f t="shared" si="15"/>
        <v>1</v>
      </c>
    </row>
    <row r="441" spans="1:11" x14ac:dyDescent="0.35">
      <c r="A441" s="1">
        <v>42341</v>
      </c>
      <c r="B441">
        <v>232.71000699999999</v>
      </c>
      <c r="C441">
        <f>+INDEX(Raw!$A:$L,MATCH(Data!$A441,Raw!$C:$C,1),4)</f>
        <v>131.53450541609399</v>
      </c>
      <c r="D441" t="e">
        <f>+INDEX(Raw!$A:$L,MATCH(Data!$A441,Raw!$E:$E,1),6)</f>
        <v>#N/A</v>
      </c>
      <c r="E441">
        <f>+INDEX(Raw!$A:$L,MATCH(Data!$A441,Raw!$G:$G,1),8)</f>
        <v>2355.1201169999999</v>
      </c>
      <c r="F441">
        <f>+INDEX(Raw!$A:$L,MATCH(Data!$A441,Raw!$I:$I,1),10)</f>
        <v>3</v>
      </c>
      <c r="G441">
        <f>+INDEX(Raw!$A:$L,MATCH(Data!$A441,Raw!$I:$I,1),11)</f>
        <v>5</v>
      </c>
      <c r="H441">
        <f>+INDEX(Raw!$A:$L,MATCH(Data!$A441,Raw!$I:$I,1),12)</f>
        <v>1</v>
      </c>
      <c r="I441" s="2">
        <f t="shared" si="14"/>
        <v>3</v>
      </c>
      <c r="J441" s="2">
        <f t="shared" si="14"/>
        <v>5</v>
      </c>
      <c r="K441" s="2">
        <f t="shared" si="15"/>
        <v>1</v>
      </c>
    </row>
    <row r="442" spans="1:11" x14ac:dyDescent="0.35">
      <c r="A442" s="1">
        <v>42342</v>
      </c>
      <c r="B442">
        <v>230.38000500000001</v>
      </c>
      <c r="C442">
        <f>+INDEX(Raw!$A:$L,MATCH(Data!$A442,Raw!$C:$C,1),4)</f>
        <v>137.79021699895</v>
      </c>
      <c r="D442" t="e">
        <f>+INDEX(Raw!$A:$L,MATCH(Data!$A442,Raw!$E:$E,1),6)</f>
        <v>#N/A</v>
      </c>
      <c r="E442">
        <f>+INDEX(Raw!$A:$L,MATCH(Data!$A442,Raw!$G:$G,1),8)</f>
        <v>2398.9499510000001</v>
      </c>
      <c r="F442">
        <f>+INDEX(Raw!$A:$L,MATCH(Data!$A442,Raw!$I:$I,1),10)</f>
        <v>3</v>
      </c>
      <c r="G442">
        <f>+INDEX(Raw!$A:$L,MATCH(Data!$A442,Raw!$I:$I,1),11)</f>
        <v>5</v>
      </c>
      <c r="H442">
        <f>+INDEX(Raw!$A:$L,MATCH(Data!$A442,Raw!$I:$I,1),12)</f>
        <v>1</v>
      </c>
      <c r="I442" s="2">
        <f t="shared" si="14"/>
        <v>3</v>
      </c>
      <c r="J442" s="2">
        <f t="shared" si="14"/>
        <v>5</v>
      </c>
      <c r="K442" s="2">
        <f t="shared" si="15"/>
        <v>1</v>
      </c>
    </row>
    <row r="443" spans="1:11" x14ac:dyDescent="0.35">
      <c r="A443" s="1">
        <v>42345</v>
      </c>
      <c r="B443">
        <v>231.13000500000001</v>
      </c>
      <c r="C443">
        <f>+INDEX(Raw!$A:$L,MATCH(Data!$A443,Raw!$C:$C,1),4)</f>
        <v>137.79021699895</v>
      </c>
      <c r="D443" t="e">
        <f>+INDEX(Raw!$A:$L,MATCH(Data!$A443,Raw!$E:$E,1),6)</f>
        <v>#N/A</v>
      </c>
      <c r="E443">
        <f>+INDEX(Raw!$A:$L,MATCH(Data!$A443,Raw!$G:$G,1),8)</f>
        <v>2380.51001</v>
      </c>
      <c r="F443">
        <f>+INDEX(Raw!$A:$L,MATCH(Data!$A443,Raw!$I:$I,1),10)</f>
        <v>3</v>
      </c>
      <c r="G443">
        <f>+INDEX(Raw!$A:$L,MATCH(Data!$A443,Raw!$I:$I,1),11)</f>
        <v>5</v>
      </c>
      <c r="H443">
        <f>+INDEX(Raw!$A:$L,MATCH(Data!$A443,Raw!$I:$I,1),12)</f>
        <v>1</v>
      </c>
      <c r="I443" s="2">
        <f t="shared" si="14"/>
        <v>3</v>
      </c>
      <c r="J443" s="2">
        <f t="shared" si="14"/>
        <v>5</v>
      </c>
      <c r="K443" s="2">
        <f t="shared" si="15"/>
        <v>1</v>
      </c>
    </row>
    <row r="444" spans="1:11" x14ac:dyDescent="0.35">
      <c r="A444" s="1">
        <v>42346</v>
      </c>
      <c r="B444">
        <v>226.720001</v>
      </c>
      <c r="C444">
        <f>+INDEX(Raw!$A:$L,MATCH(Data!$A444,Raw!$C:$C,1),4)</f>
        <v>137.79021699895</v>
      </c>
      <c r="D444" t="e">
        <f>+INDEX(Raw!$A:$L,MATCH(Data!$A444,Raw!$E:$E,1),6)</f>
        <v>#N/A</v>
      </c>
      <c r="E444">
        <f>+INDEX(Raw!$A:$L,MATCH(Data!$A444,Raw!$G:$G,1),8)</f>
        <v>2379.580078</v>
      </c>
      <c r="F444">
        <f>+INDEX(Raw!$A:$L,MATCH(Data!$A444,Raw!$I:$I,1),10)</f>
        <v>3</v>
      </c>
      <c r="G444">
        <f>+INDEX(Raw!$A:$L,MATCH(Data!$A444,Raw!$I:$I,1),11)</f>
        <v>5</v>
      </c>
      <c r="H444">
        <f>+INDEX(Raw!$A:$L,MATCH(Data!$A444,Raw!$I:$I,1),12)</f>
        <v>1</v>
      </c>
      <c r="I444" s="2">
        <f t="shared" si="14"/>
        <v>3</v>
      </c>
      <c r="J444" s="2">
        <f t="shared" si="14"/>
        <v>5</v>
      </c>
      <c r="K444" s="2">
        <f t="shared" si="15"/>
        <v>1</v>
      </c>
    </row>
    <row r="445" spans="1:11" x14ac:dyDescent="0.35">
      <c r="A445" s="1">
        <v>42347</v>
      </c>
      <c r="B445">
        <v>224.520004</v>
      </c>
      <c r="C445">
        <f>+INDEX(Raw!$A:$L,MATCH(Data!$A445,Raw!$C:$C,1),4)</f>
        <v>141.78133803028001</v>
      </c>
      <c r="D445" t="e">
        <f>+INDEX(Raw!$A:$L,MATCH(Data!$A445,Raw!$E:$E,1),6)</f>
        <v>#N/A</v>
      </c>
      <c r="E445">
        <f>+INDEX(Raw!$A:$L,MATCH(Data!$A445,Raw!$G:$G,1),8)</f>
        <v>2343</v>
      </c>
      <c r="F445">
        <f>+INDEX(Raw!$A:$L,MATCH(Data!$A445,Raw!$I:$I,1),10)</f>
        <v>3</v>
      </c>
      <c r="G445">
        <f>+INDEX(Raw!$A:$L,MATCH(Data!$A445,Raw!$I:$I,1),11)</f>
        <v>5</v>
      </c>
      <c r="H445">
        <f>+INDEX(Raw!$A:$L,MATCH(Data!$A445,Raw!$I:$I,1),12)</f>
        <v>1</v>
      </c>
      <c r="I445" s="2">
        <f t="shared" si="14"/>
        <v>3</v>
      </c>
      <c r="J445" s="2">
        <f t="shared" si="14"/>
        <v>5</v>
      </c>
      <c r="K445" s="2">
        <f t="shared" si="15"/>
        <v>1</v>
      </c>
    </row>
    <row r="446" spans="1:11" x14ac:dyDescent="0.35">
      <c r="A446" s="1">
        <v>42348</v>
      </c>
      <c r="B446">
        <v>227.070007</v>
      </c>
      <c r="C446">
        <f>+INDEX(Raw!$A:$L,MATCH(Data!$A446,Raw!$C:$C,1),4)</f>
        <v>141.78133803028001</v>
      </c>
      <c r="D446" t="e">
        <f>+INDEX(Raw!$A:$L,MATCH(Data!$A446,Raw!$E:$E,1),6)</f>
        <v>#N/A</v>
      </c>
      <c r="E446">
        <f>+INDEX(Raw!$A:$L,MATCH(Data!$A446,Raw!$G:$G,1),8)</f>
        <v>2352.429932</v>
      </c>
      <c r="F446">
        <f>+INDEX(Raw!$A:$L,MATCH(Data!$A446,Raw!$I:$I,1),10)</f>
        <v>3</v>
      </c>
      <c r="G446">
        <f>+INDEX(Raw!$A:$L,MATCH(Data!$A446,Raw!$I:$I,1),11)</f>
        <v>5</v>
      </c>
      <c r="H446">
        <f>+INDEX(Raw!$A:$L,MATCH(Data!$A446,Raw!$I:$I,1),12)</f>
        <v>1</v>
      </c>
      <c r="I446" s="2">
        <f t="shared" si="14"/>
        <v>3</v>
      </c>
      <c r="J446" s="2">
        <f t="shared" si="14"/>
        <v>5</v>
      </c>
      <c r="K446" s="2">
        <f t="shared" si="15"/>
        <v>1</v>
      </c>
    </row>
    <row r="447" spans="1:11" x14ac:dyDescent="0.35">
      <c r="A447" s="1">
        <v>42349</v>
      </c>
      <c r="B447">
        <v>217.020004</v>
      </c>
      <c r="C447">
        <f>+INDEX(Raw!$A:$L,MATCH(Data!$A447,Raw!$C:$C,1),4)</f>
        <v>141.78133803028001</v>
      </c>
      <c r="D447" t="e">
        <f>+INDEX(Raw!$A:$L,MATCH(Data!$A447,Raw!$E:$E,1),6)</f>
        <v>#N/A</v>
      </c>
      <c r="E447">
        <f>+INDEX(Raw!$A:$L,MATCH(Data!$A447,Raw!$G:$G,1),8)</f>
        <v>2302.669922</v>
      </c>
      <c r="F447">
        <f>+INDEX(Raw!$A:$L,MATCH(Data!$A447,Raw!$I:$I,1),10)</f>
        <v>3</v>
      </c>
      <c r="G447">
        <f>+INDEX(Raw!$A:$L,MATCH(Data!$A447,Raw!$I:$I,1),11)</f>
        <v>5</v>
      </c>
      <c r="H447">
        <f>+INDEX(Raw!$A:$L,MATCH(Data!$A447,Raw!$I:$I,1),12)</f>
        <v>1</v>
      </c>
      <c r="I447" s="2">
        <f t="shared" si="14"/>
        <v>3</v>
      </c>
      <c r="J447" s="2">
        <f t="shared" si="14"/>
        <v>5</v>
      </c>
      <c r="K447" s="2">
        <f t="shared" si="15"/>
        <v>1</v>
      </c>
    </row>
    <row r="448" spans="1:11" x14ac:dyDescent="0.35">
      <c r="A448" s="1">
        <v>42352</v>
      </c>
      <c r="B448">
        <v>218.58000200000001</v>
      </c>
      <c r="C448">
        <f>+INDEX(Raw!$A:$L,MATCH(Data!$A448,Raw!$C:$C,1),4)</f>
        <v>141.78133803028001</v>
      </c>
      <c r="D448" t="e">
        <f>+INDEX(Raw!$A:$L,MATCH(Data!$A448,Raw!$E:$E,1),6)</f>
        <v>#N/A</v>
      </c>
      <c r="E448">
        <f>+INDEX(Raw!$A:$L,MATCH(Data!$A448,Raw!$G:$G,1),8)</f>
        <v>2297.389893</v>
      </c>
      <c r="F448">
        <f>+INDEX(Raw!$A:$L,MATCH(Data!$A448,Raw!$I:$I,1),10)</f>
        <v>3</v>
      </c>
      <c r="G448">
        <f>+INDEX(Raw!$A:$L,MATCH(Data!$A448,Raw!$I:$I,1),11)</f>
        <v>6</v>
      </c>
      <c r="H448">
        <f>+INDEX(Raw!$A:$L,MATCH(Data!$A448,Raw!$I:$I,1),12)</f>
        <v>1</v>
      </c>
      <c r="I448" s="2">
        <f t="shared" si="14"/>
        <v>3</v>
      </c>
      <c r="J448" s="2">
        <f t="shared" si="14"/>
        <v>5.333333333333333</v>
      </c>
      <c r="K448" s="2">
        <f t="shared" si="15"/>
        <v>1</v>
      </c>
    </row>
    <row r="449" spans="1:11" x14ac:dyDescent="0.35">
      <c r="A449" s="1">
        <v>42353</v>
      </c>
      <c r="B449">
        <v>221.08999600000001</v>
      </c>
      <c r="C449">
        <f>+INDEX(Raw!$A:$L,MATCH(Data!$A449,Raw!$C:$C,1),4)</f>
        <v>141.78133803028001</v>
      </c>
      <c r="D449" t="e">
        <f>+INDEX(Raw!$A:$L,MATCH(Data!$A449,Raw!$E:$E,1),6)</f>
        <v>#N/A</v>
      </c>
      <c r="E449">
        <f>+INDEX(Raw!$A:$L,MATCH(Data!$A449,Raw!$G:$G,1),8)</f>
        <v>2327.790039</v>
      </c>
      <c r="F449">
        <f>+INDEX(Raw!$A:$L,MATCH(Data!$A449,Raw!$I:$I,1),10)</f>
        <v>3</v>
      </c>
      <c r="G449">
        <f>+INDEX(Raw!$A:$L,MATCH(Data!$A449,Raw!$I:$I,1),11)</f>
        <v>6</v>
      </c>
      <c r="H449">
        <f>+INDEX(Raw!$A:$L,MATCH(Data!$A449,Raw!$I:$I,1),12)</f>
        <v>1</v>
      </c>
      <c r="I449" s="2">
        <f t="shared" si="14"/>
        <v>3</v>
      </c>
      <c r="J449" s="2">
        <f t="shared" si="14"/>
        <v>5.666666666666667</v>
      </c>
      <c r="K449" s="2">
        <f t="shared" si="15"/>
        <v>1</v>
      </c>
    </row>
    <row r="450" spans="1:11" x14ac:dyDescent="0.35">
      <c r="A450" s="1">
        <v>42354</v>
      </c>
      <c r="B450">
        <v>234.509995</v>
      </c>
      <c r="C450">
        <f>+INDEX(Raw!$A:$L,MATCH(Data!$A450,Raw!$C:$C,1),4)</f>
        <v>141.78133803028001</v>
      </c>
      <c r="D450" t="e">
        <f>+INDEX(Raw!$A:$L,MATCH(Data!$A450,Raw!$E:$E,1),6)</f>
        <v>#N/A</v>
      </c>
      <c r="E450">
        <f>+INDEX(Raw!$A:$L,MATCH(Data!$A450,Raw!$G:$G,1),8)</f>
        <v>2352.25</v>
      </c>
      <c r="F450">
        <f>+INDEX(Raw!$A:$L,MATCH(Data!$A450,Raw!$I:$I,1),10)</f>
        <v>3</v>
      </c>
      <c r="G450">
        <f>+INDEX(Raw!$A:$L,MATCH(Data!$A450,Raw!$I:$I,1),11)</f>
        <v>6</v>
      </c>
      <c r="H450">
        <f>+INDEX(Raw!$A:$L,MATCH(Data!$A450,Raw!$I:$I,1),12)</f>
        <v>1</v>
      </c>
      <c r="I450" s="2">
        <f t="shared" si="14"/>
        <v>3</v>
      </c>
      <c r="J450" s="2">
        <f t="shared" si="14"/>
        <v>6</v>
      </c>
      <c r="K450" s="2">
        <f t="shared" si="15"/>
        <v>1</v>
      </c>
    </row>
    <row r="451" spans="1:11" x14ac:dyDescent="0.35">
      <c r="A451" s="1">
        <v>42355</v>
      </c>
      <c r="B451">
        <v>233.38999899999999</v>
      </c>
      <c r="C451">
        <f>+INDEX(Raw!$A:$L,MATCH(Data!$A451,Raw!$C:$C,1),4)</f>
        <v>133.67844155298999</v>
      </c>
      <c r="D451" t="e">
        <f>+INDEX(Raw!$A:$L,MATCH(Data!$A451,Raw!$E:$E,1),6)</f>
        <v>#N/A</v>
      </c>
      <c r="E451">
        <f>+INDEX(Raw!$A:$L,MATCH(Data!$A451,Raw!$G:$G,1),8)</f>
        <v>2312.9099120000001</v>
      </c>
      <c r="F451">
        <f>+INDEX(Raw!$A:$L,MATCH(Data!$A451,Raw!$I:$I,1),10)</f>
        <v>3</v>
      </c>
      <c r="G451">
        <f>+INDEX(Raw!$A:$L,MATCH(Data!$A451,Raw!$I:$I,1),11)</f>
        <v>6</v>
      </c>
      <c r="H451">
        <f>+INDEX(Raw!$A:$L,MATCH(Data!$A451,Raw!$I:$I,1),12)</f>
        <v>1</v>
      </c>
      <c r="I451" s="2">
        <f t="shared" si="14"/>
        <v>3</v>
      </c>
      <c r="J451" s="2">
        <f t="shared" si="14"/>
        <v>6</v>
      </c>
      <c r="K451" s="2">
        <f t="shared" si="15"/>
        <v>1</v>
      </c>
    </row>
    <row r="452" spans="1:11" x14ac:dyDescent="0.35">
      <c r="A452" s="1">
        <v>42356</v>
      </c>
      <c r="B452">
        <v>230.46000699999999</v>
      </c>
      <c r="C452">
        <f>+INDEX(Raw!$A:$L,MATCH(Data!$A452,Raw!$C:$C,1),4)</f>
        <v>133.67844155298999</v>
      </c>
      <c r="D452" t="e">
        <f>+INDEX(Raw!$A:$L,MATCH(Data!$A452,Raw!$E:$E,1),6)</f>
        <v>#N/A</v>
      </c>
      <c r="E452">
        <f>+INDEX(Raw!$A:$L,MATCH(Data!$A452,Raw!$G:$G,1),8)</f>
        <v>2274.4799800000001</v>
      </c>
      <c r="F452">
        <f>+INDEX(Raw!$A:$L,MATCH(Data!$A452,Raw!$I:$I,1),10)</f>
        <v>3</v>
      </c>
      <c r="G452">
        <f>+INDEX(Raw!$A:$L,MATCH(Data!$A452,Raw!$I:$I,1),11)</f>
        <v>6</v>
      </c>
      <c r="H452">
        <f>+INDEX(Raw!$A:$L,MATCH(Data!$A452,Raw!$I:$I,1),12)</f>
        <v>1</v>
      </c>
      <c r="I452" s="2">
        <f t="shared" si="14"/>
        <v>3</v>
      </c>
      <c r="J452" s="2">
        <f t="shared" si="14"/>
        <v>6</v>
      </c>
      <c r="K452" s="2">
        <f t="shared" si="15"/>
        <v>1</v>
      </c>
    </row>
    <row r="453" spans="1:11" x14ac:dyDescent="0.35">
      <c r="A453" s="1">
        <v>42359</v>
      </c>
      <c r="B453">
        <v>232.55999800000001</v>
      </c>
      <c r="C453">
        <f>+INDEX(Raw!$A:$L,MATCH(Data!$A453,Raw!$C:$C,1),4)</f>
        <v>133.67844155298999</v>
      </c>
      <c r="D453" t="e">
        <f>+INDEX(Raw!$A:$L,MATCH(Data!$A453,Raw!$E:$E,1),6)</f>
        <v>#N/A</v>
      </c>
      <c r="E453">
        <f>+INDEX(Raw!$A:$L,MATCH(Data!$A453,Raw!$G:$G,1),8)</f>
        <v>2305.290039</v>
      </c>
      <c r="F453">
        <f>+INDEX(Raw!$A:$L,MATCH(Data!$A453,Raw!$I:$I,1),10)</f>
        <v>2</v>
      </c>
      <c r="G453">
        <f>+INDEX(Raw!$A:$L,MATCH(Data!$A453,Raw!$I:$I,1),11)</f>
        <v>15</v>
      </c>
      <c r="H453">
        <f>+INDEX(Raw!$A:$L,MATCH(Data!$A453,Raw!$I:$I,1),12)</f>
        <v>1</v>
      </c>
      <c r="I453" s="2">
        <f t="shared" si="14"/>
        <v>2.6666666666666665</v>
      </c>
      <c r="J453" s="2">
        <f t="shared" si="14"/>
        <v>9</v>
      </c>
      <c r="K453" s="2">
        <f t="shared" si="15"/>
        <v>1</v>
      </c>
    </row>
    <row r="454" spans="1:11" x14ac:dyDescent="0.35">
      <c r="A454" s="1">
        <v>42360</v>
      </c>
      <c r="B454">
        <v>229.949997</v>
      </c>
      <c r="C454">
        <f>+INDEX(Raw!$A:$L,MATCH(Data!$A454,Raw!$C:$C,1),4)</f>
        <v>133.67844155298999</v>
      </c>
      <c r="D454" t="e">
        <f>+INDEX(Raw!$A:$L,MATCH(Data!$A454,Raw!$E:$E,1),6)</f>
        <v>#N/A</v>
      </c>
      <c r="E454">
        <f>+INDEX(Raw!$A:$L,MATCH(Data!$A454,Raw!$G:$G,1),8)</f>
        <v>2319.280029</v>
      </c>
      <c r="F454">
        <f>+INDEX(Raw!$A:$L,MATCH(Data!$A454,Raw!$I:$I,1),10)</f>
        <v>2</v>
      </c>
      <c r="G454">
        <f>+INDEX(Raw!$A:$L,MATCH(Data!$A454,Raw!$I:$I,1),11)</f>
        <v>15</v>
      </c>
      <c r="H454">
        <f>+INDEX(Raw!$A:$L,MATCH(Data!$A454,Raw!$I:$I,1),12)</f>
        <v>1</v>
      </c>
      <c r="I454" s="2">
        <f t="shared" si="14"/>
        <v>2.3333333333333335</v>
      </c>
      <c r="J454" s="2">
        <f t="shared" si="14"/>
        <v>12</v>
      </c>
      <c r="K454" s="2">
        <f t="shared" si="15"/>
        <v>1</v>
      </c>
    </row>
    <row r="455" spans="1:11" x14ac:dyDescent="0.35">
      <c r="A455" s="1">
        <v>42361</v>
      </c>
      <c r="B455">
        <v>229.699997</v>
      </c>
      <c r="C455">
        <f>+INDEX(Raw!$A:$L,MATCH(Data!$A455,Raw!$C:$C,1),4)</f>
        <v>126.792143756558</v>
      </c>
      <c r="D455" t="e">
        <f>+INDEX(Raw!$A:$L,MATCH(Data!$A455,Raw!$E:$E,1),6)</f>
        <v>#N/A</v>
      </c>
      <c r="E455">
        <f>+INDEX(Raw!$A:$L,MATCH(Data!$A455,Raw!$G:$G,1),8)</f>
        <v>2336.4499510000001</v>
      </c>
      <c r="F455">
        <f>+INDEX(Raw!$A:$L,MATCH(Data!$A455,Raw!$I:$I,1),10)</f>
        <v>2</v>
      </c>
      <c r="G455">
        <f>+INDEX(Raw!$A:$L,MATCH(Data!$A455,Raw!$I:$I,1),11)</f>
        <v>15</v>
      </c>
      <c r="H455">
        <f>+INDEX(Raw!$A:$L,MATCH(Data!$A455,Raw!$I:$I,1),12)</f>
        <v>1</v>
      </c>
      <c r="I455" s="2">
        <f t="shared" si="14"/>
        <v>2</v>
      </c>
      <c r="J455" s="2">
        <f t="shared" si="14"/>
        <v>15</v>
      </c>
      <c r="K455" s="2">
        <f t="shared" si="15"/>
        <v>1</v>
      </c>
    </row>
    <row r="456" spans="1:11" x14ac:dyDescent="0.35">
      <c r="A456" s="1">
        <v>42362</v>
      </c>
      <c r="B456">
        <v>230.570007</v>
      </c>
      <c r="C456">
        <f>+INDEX(Raw!$A:$L,MATCH(Data!$A456,Raw!$C:$C,1),4)</f>
        <v>126.792143756558</v>
      </c>
      <c r="D456" t="e">
        <f>+INDEX(Raw!$A:$L,MATCH(Data!$A456,Raw!$E:$E,1),6)</f>
        <v>#N/A</v>
      </c>
      <c r="E456">
        <f>+INDEX(Raw!$A:$L,MATCH(Data!$A456,Raw!$G:$G,1),8)</f>
        <v>2339.169922</v>
      </c>
      <c r="F456">
        <f>+INDEX(Raw!$A:$L,MATCH(Data!$A456,Raw!$I:$I,1),10)</f>
        <v>2</v>
      </c>
      <c r="G456">
        <f>+INDEX(Raw!$A:$L,MATCH(Data!$A456,Raw!$I:$I,1),11)</f>
        <v>15</v>
      </c>
      <c r="H456">
        <f>+INDEX(Raw!$A:$L,MATCH(Data!$A456,Raw!$I:$I,1),12)</f>
        <v>1</v>
      </c>
      <c r="I456" s="2">
        <f t="shared" si="14"/>
        <v>2</v>
      </c>
      <c r="J456" s="2">
        <f t="shared" si="14"/>
        <v>15</v>
      </c>
      <c r="K456" s="2">
        <f t="shared" si="15"/>
        <v>1</v>
      </c>
    </row>
    <row r="457" spans="1:11" x14ac:dyDescent="0.35">
      <c r="A457" s="1">
        <v>42366</v>
      </c>
      <c r="B457">
        <v>228.949997</v>
      </c>
      <c r="C457">
        <f>+INDEX(Raw!$A:$L,MATCH(Data!$A457,Raw!$C:$C,1),4)</f>
        <v>126.792143756558</v>
      </c>
      <c r="D457" t="e">
        <f>+INDEX(Raw!$A:$L,MATCH(Data!$A457,Raw!$E:$E,1),6)</f>
        <v>#N/A</v>
      </c>
      <c r="E457">
        <f>+INDEX(Raw!$A:$L,MATCH(Data!$A457,Raw!$G:$G,1),8)</f>
        <v>2335.3798830000001</v>
      </c>
      <c r="F457">
        <f>+INDEX(Raw!$A:$L,MATCH(Data!$A457,Raw!$I:$I,1),10)</f>
        <v>2</v>
      </c>
      <c r="G457">
        <f>+INDEX(Raw!$A:$L,MATCH(Data!$A457,Raw!$I:$I,1),11)</f>
        <v>5</v>
      </c>
      <c r="H457">
        <f>+INDEX(Raw!$A:$L,MATCH(Data!$A457,Raw!$I:$I,1),12)</f>
        <v>1</v>
      </c>
      <c r="I457" s="2">
        <f t="shared" si="14"/>
        <v>2</v>
      </c>
      <c r="J457" s="2">
        <f t="shared" si="14"/>
        <v>11.666666666666666</v>
      </c>
      <c r="K457" s="2">
        <f t="shared" si="15"/>
        <v>1</v>
      </c>
    </row>
    <row r="458" spans="1:11" x14ac:dyDescent="0.35">
      <c r="A458" s="1">
        <v>42367</v>
      </c>
      <c r="B458">
        <v>237.19000199999999</v>
      </c>
      <c r="C458">
        <f>+INDEX(Raw!$A:$L,MATCH(Data!$A458,Raw!$C:$C,1),4)</f>
        <v>126.792143756558</v>
      </c>
      <c r="D458" t="e">
        <f>+INDEX(Raw!$A:$L,MATCH(Data!$A458,Raw!$E:$E,1),6)</f>
        <v>#N/A</v>
      </c>
      <c r="E458">
        <f>+INDEX(Raw!$A:$L,MATCH(Data!$A458,Raw!$G:$G,1),8)</f>
        <v>2365.6499020000001</v>
      </c>
      <c r="F458">
        <f>+INDEX(Raw!$A:$L,MATCH(Data!$A458,Raw!$I:$I,1),10)</f>
        <v>2</v>
      </c>
      <c r="G458">
        <f>+INDEX(Raw!$A:$L,MATCH(Data!$A458,Raw!$I:$I,1),11)</f>
        <v>5</v>
      </c>
      <c r="H458">
        <f>+INDEX(Raw!$A:$L,MATCH(Data!$A458,Raw!$I:$I,1),12)</f>
        <v>1</v>
      </c>
      <c r="I458" s="2">
        <f t="shared" si="14"/>
        <v>2</v>
      </c>
      <c r="J458" s="2">
        <f t="shared" si="14"/>
        <v>8.3333333333333339</v>
      </c>
      <c r="K458" s="2">
        <f t="shared" si="15"/>
        <v>1</v>
      </c>
    </row>
    <row r="459" spans="1:11" x14ac:dyDescent="0.35">
      <c r="A459" s="1">
        <v>42368</v>
      </c>
      <c r="B459">
        <v>238.08999600000001</v>
      </c>
      <c r="C459">
        <f>+INDEX(Raw!$A:$L,MATCH(Data!$A459,Raw!$C:$C,1),4)</f>
        <v>122.397253785039</v>
      </c>
      <c r="D459" t="e">
        <f>+INDEX(Raw!$A:$L,MATCH(Data!$A459,Raw!$E:$E,1),6)</f>
        <v>#N/A</v>
      </c>
      <c r="E459">
        <f>+INDEX(Raw!$A:$L,MATCH(Data!$A459,Raw!$G:$G,1),8)</f>
        <v>2345.6999510000001</v>
      </c>
      <c r="F459">
        <f>+INDEX(Raw!$A:$L,MATCH(Data!$A459,Raw!$I:$I,1),10)</f>
        <v>2</v>
      </c>
      <c r="G459">
        <f>+INDEX(Raw!$A:$L,MATCH(Data!$A459,Raw!$I:$I,1),11)</f>
        <v>5</v>
      </c>
      <c r="H459">
        <f>+INDEX(Raw!$A:$L,MATCH(Data!$A459,Raw!$I:$I,1),12)</f>
        <v>1</v>
      </c>
      <c r="I459" s="2">
        <f t="shared" ref="I459:K522" si="16">AVERAGE(F457:F459)</f>
        <v>2</v>
      </c>
      <c r="J459" s="2">
        <f t="shared" si="16"/>
        <v>5</v>
      </c>
      <c r="K459" s="2">
        <f t="shared" si="15"/>
        <v>1</v>
      </c>
    </row>
    <row r="460" spans="1:11" x14ac:dyDescent="0.35">
      <c r="A460" s="1">
        <v>42369</v>
      </c>
      <c r="B460">
        <v>240.009995</v>
      </c>
      <c r="C460">
        <f>+INDEX(Raw!$A:$L,MATCH(Data!$A460,Raw!$C:$C,1),4)</f>
        <v>122.397253785039</v>
      </c>
      <c r="D460" t="e">
        <f>+INDEX(Raw!$A:$L,MATCH(Data!$A460,Raw!$E:$E,1),6)</f>
        <v>#N/A</v>
      </c>
      <c r="E460">
        <f>+INDEX(Raw!$A:$L,MATCH(Data!$A460,Raw!$G:$G,1),8)</f>
        <v>2312.469971</v>
      </c>
      <c r="F460">
        <f>+INDEX(Raw!$A:$L,MATCH(Data!$A460,Raw!$I:$I,1),10)</f>
        <v>2</v>
      </c>
      <c r="G460">
        <f>+INDEX(Raw!$A:$L,MATCH(Data!$A460,Raw!$I:$I,1),11)</f>
        <v>5</v>
      </c>
      <c r="H460">
        <f>+INDEX(Raw!$A:$L,MATCH(Data!$A460,Raw!$I:$I,1),12)</f>
        <v>1</v>
      </c>
      <c r="I460" s="2">
        <f t="shared" si="16"/>
        <v>2</v>
      </c>
      <c r="J460" s="2">
        <f t="shared" si="16"/>
        <v>5</v>
      </c>
      <c r="K460" s="2">
        <f t="shared" si="15"/>
        <v>1</v>
      </c>
    </row>
    <row r="461" spans="1:11" x14ac:dyDescent="0.35">
      <c r="A461" s="1">
        <v>42373</v>
      </c>
      <c r="B461">
        <v>223.41000399999999</v>
      </c>
      <c r="C461">
        <f>+INDEX(Raw!$A:$L,MATCH(Data!$A461,Raw!$C:$C,1),4)</f>
        <v>122.397253785039</v>
      </c>
      <c r="D461" t="e">
        <f>+INDEX(Raw!$A:$L,MATCH(Data!$A461,Raw!$E:$E,1),6)</f>
        <v>#N/A</v>
      </c>
      <c r="E461">
        <f>+INDEX(Raw!$A:$L,MATCH(Data!$A461,Raw!$G:$G,1),8)</f>
        <v>2277.959961</v>
      </c>
      <c r="F461">
        <f>+INDEX(Raw!$A:$L,MATCH(Data!$A461,Raw!$I:$I,1),10)</f>
        <v>2</v>
      </c>
      <c r="G461">
        <f>+INDEX(Raw!$A:$L,MATCH(Data!$A461,Raw!$I:$I,1),11)</f>
        <v>4</v>
      </c>
      <c r="H461">
        <f>+INDEX(Raw!$A:$L,MATCH(Data!$A461,Raw!$I:$I,1),12)</f>
        <v>1</v>
      </c>
      <c r="I461" s="2">
        <f t="shared" si="16"/>
        <v>2</v>
      </c>
      <c r="J461" s="2">
        <f t="shared" si="16"/>
        <v>4.666666666666667</v>
      </c>
      <c r="K461" s="2">
        <f t="shared" si="15"/>
        <v>1</v>
      </c>
    </row>
    <row r="462" spans="1:11" x14ac:dyDescent="0.35">
      <c r="A462" s="1">
        <v>42374</v>
      </c>
      <c r="B462">
        <v>223.429993</v>
      </c>
      <c r="C462">
        <f>+INDEX(Raw!$A:$L,MATCH(Data!$A462,Raw!$C:$C,1),4)</f>
        <v>122.397253785039</v>
      </c>
      <c r="D462" t="e">
        <f>+INDEX(Raw!$A:$L,MATCH(Data!$A462,Raw!$E:$E,1),6)</f>
        <v>#N/A</v>
      </c>
      <c r="E462">
        <f>+INDEX(Raw!$A:$L,MATCH(Data!$A462,Raw!$G:$G,1),8)</f>
        <v>2271.0200199999999</v>
      </c>
      <c r="F462">
        <f>+INDEX(Raw!$A:$L,MATCH(Data!$A462,Raw!$I:$I,1),10)</f>
        <v>2</v>
      </c>
      <c r="G462">
        <f>+INDEX(Raw!$A:$L,MATCH(Data!$A462,Raw!$I:$I,1),11)</f>
        <v>4</v>
      </c>
      <c r="H462">
        <f>+INDEX(Raw!$A:$L,MATCH(Data!$A462,Raw!$I:$I,1),12)</f>
        <v>1</v>
      </c>
      <c r="I462" s="2">
        <f t="shared" si="16"/>
        <v>2</v>
      </c>
      <c r="J462" s="2">
        <f t="shared" si="16"/>
        <v>4.333333333333333</v>
      </c>
      <c r="K462" s="2">
        <f t="shared" ref="K462:K525" si="17">AVERAGE(H458:H462)</f>
        <v>1</v>
      </c>
    </row>
    <row r="463" spans="1:11" x14ac:dyDescent="0.35">
      <c r="A463" s="1">
        <v>42375</v>
      </c>
      <c r="B463">
        <v>219.03999300000001</v>
      </c>
      <c r="C463">
        <f>+INDEX(Raw!$A:$L,MATCH(Data!$A463,Raw!$C:$C,1),4)</f>
        <v>126.392819979013</v>
      </c>
      <c r="D463" t="e">
        <f>+INDEX(Raw!$A:$L,MATCH(Data!$A463,Raw!$E:$E,1),6)</f>
        <v>#N/A</v>
      </c>
      <c r="E463">
        <f>+INDEX(Raw!$A:$L,MATCH(Data!$A463,Raw!$G:$G,1),8)</f>
        <v>2223.1499020000001</v>
      </c>
      <c r="F463">
        <f>+INDEX(Raw!$A:$L,MATCH(Data!$A463,Raw!$I:$I,1),10)</f>
        <v>2</v>
      </c>
      <c r="G463">
        <f>+INDEX(Raw!$A:$L,MATCH(Data!$A463,Raw!$I:$I,1),11)</f>
        <v>4</v>
      </c>
      <c r="H463">
        <f>+INDEX(Raw!$A:$L,MATCH(Data!$A463,Raw!$I:$I,1),12)</f>
        <v>1</v>
      </c>
      <c r="I463" s="2">
        <f t="shared" si="16"/>
        <v>2</v>
      </c>
      <c r="J463" s="2">
        <f t="shared" si="16"/>
        <v>4</v>
      </c>
      <c r="K463" s="2">
        <f t="shared" si="17"/>
        <v>1</v>
      </c>
    </row>
    <row r="464" spans="1:11" x14ac:dyDescent="0.35">
      <c r="A464" s="1">
        <v>42376</v>
      </c>
      <c r="B464">
        <v>215.64999399999999</v>
      </c>
      <c r="C464">
        <f>+INDEX(Raw!$A:$L,MATCH(Data!$A464,Raw!$C:$C,1),4)</f>
        <v>126.392819979013</v>
      </c>
      <c r="D464" t="e">
        <f>+INDEX(Raw!$A:$L,MATCH(Data!$A464,Raw!$E:$E,1),6)</f>
        <v>#N/A</v>
      </c>
      <c r="E464">
        <f>+INDEX(Raw!$A:$L,MATCH(Data!$A464,Raw!$G:$G,1),8)</f>
        <v>2153.6201169999999</v>
      </c>
      <c r="F464">
        <f>+INDEX(Raw!$A:$L,MATCH(Data!$A464,Raw!$I:$I,1),10)</f>
        <v>2</v>
      </c>
      <c r="G464">
        <f>+INDEX(Raw!$A:$L,MATCH(Data!$A464,Raw!$I:$I,1),11)</f>
        <v>4</v>
      </c>
      <c r="H464">
        <f>+INDEX(Raw!$A:$L,MATCH(Data!$A464,Raw!$I:$I,1),12)</f>
        <v>1</v>
      </c>
      <c r="I464" s="2">
        <f t="shared" si="16"/>
        <v>2</v>
      </c>
      <c r="J464" s="2">
        <f t="shared" si="16"/>
        <v>4</v>
      </c>
      <c r="K464" s="2">
        <f t="shared" si="17"/>
        <v>1</v>
      </c>
    </row>
    <row r="465" spans="1:11" x14ac:dyDescent="0.35">
      <c r="A465" s="1">
        <v>42377</v>
      </c>
      <c r="B465">
        <v>211</v>
      </c>
      <c r="C465">
        <f>+INDEX(Raw!$A:$L,MATCH(Data!$A465,Raw!$C:$C,1),4)</f>
        <v>126.392819979013</v>
      </c>
      <c r="D465" t="e">
        <f>+INDEX(Raw!$A:$L,MATCH(Data!$A465,Raw!$E:$E,1),6)</f>
        <v>#N/A</v>
      </c>
      <c r="E465">
        <f>+INDEX(Raw!$A:$L,MATCH(Data!$A465,Raw!$G:$G,1),8)</f>
        <v>2123.669922</v>
      </c>
      <c r="F465">
        <f>+INDEX(Raw!$A:$L,MATCH(Data!$A465,Raw!$I:$I,1),10)</f>
        <v>2</v>
      </c>
      <c r="G465">
        <f>+INDEX(Raw!$A:$L,MATCH(Data!$A465,Raw!$I:$I,1),11)</f>
        <v>4</v>
      </c>
      <c r="H465">
        <f>+INDEX(Raw!$A:$L,MATCH(Data!$A465,Raw!$I:$I,1),12)</f>
        <v>1</v>
      </c>
      <c r="I465" s="2">
        <f t="shared" si="16"/>
        <v>2</v>
      </c>
      <c r="J465" s="2">
        <f t="shared" si="16"/>
        <v>4</v>
      </c>
      <c r="K465" s="2">
        <f t="shared" si="17"/>
        <v>1</v>
      </c>
    </row>
    <row r="466" spans="1:11" x14ac:dyDescent="0.35">
      <c r="A466" s="1">
        <v>42380</v>
      </c>
      <c r="B466">
        <v>207.85000600000001</v>
      </c>
      <c r="C466">
        <f>+INDEX(Raw!$A:$L,MATCH(Data!$A466,Raw!$C:$C,1),4)</f>
        <v>126.392819979013</v>
      </c>
      <c r="D466" t="e">
        <f>+INDEX(Raw!$A:$L,MATCH(Data!$A466,Raw!$E:$E,1),6)</f>
        <v>#N/A</v>
      </c>
      <c r="E466">
        <f>+INDEX(Raw!$A:$L,MATCH(Data!$A466,Raw!$G:$G,1),8)</f>
        <v>2119.080078</v>
      </c>
      <c r="F466">
        <f>+INDEX(Raw!$A:$L,MATCH(Data!$A466,Raw!$I:$I,1),10)</f>
        <v>3</v>
      </c>
      <c r="G466">
        <f>+INDEX(Raw!$A:$L,MATCH(Data!$A466,Raw!$I:$I,1),11)</f>
        <v>4</v>
      </c>
      <c r="H466">
        <f>+INDEX(Raw!$A:$L,MATCH(Data!$A466,Raw!$I:$I,1),12)</f>
        <v>1</v>
      </c>
      <c r="I466" s="2">
        <f t="shared" si="16"/>
        <v>2.3333333333333335</v>
      </c>
      <c r="J466" s="2">
        <f t="shared" si="16"/>
        <v>4</v>
      </c>
      <c r="K466" s="2">
        <f t="shared" si="17"/>
        <v>1</v>
      </c>
    </row>
    <row r="467" spans="1:11" x14ac:dyDescent="0.35">
      <c r="A467" s="1">
        <v>42381</v>
      </c>
      <c r="B467">
        <v>209.970001</v>
      </c>
      <c r="C467">
        <f>+INDEX(Raw!$A:$L,MATCH(Data!$A467,Raw!$C:$C,1),4)</f>
        <v>126.392819979013</v>
      </c>
      <c r="D467" t="e">
        <f>+INDEX(Raw!$A:$L,MATCH(Data!$A467,Raw!$E:$E,1),6)</f>
        <v>#N/A</v>
      </c>
      <c r="E467">
        <f>+INDEX(Raw!$A:$L,MATCH(Data!$A467,Raw!$G:$G,1),8)</f>
        <v>2145.6999510000001</v>
      </c>
      <c r="F467">
        <f>+INDEX(Raw!$A:$L,MATCH(Data!$A467,Raw!$I:$I,1),10)</f>
        <v>3</v>
      </c>
      <c r="G467">
        <f>+INDEX(Raw!$A:$L,MATCH(Data!$A467,Raw!$I:$I,1),11)</f>
        <v>4</v>
      </c>
      <c r="H467">
        <f>+INDEX(Raw!$A:$L,MATCH(Data!$A467,Raw!$I:$I,1),12)</f>
        <v>1</v>
      </c>
      <c r="I467" s="2">
        <f t="shared" si="16"/>
        <v>2.6666666666666665</v>
      </c>
      <c r="J467" s="2">
        <f t="shared" si="16"/>
        <v>4</v>
      </c>
      <c r="K467" s="2">
        <f t="shared" si="17"/>
        <v>1</v>
      </c>
    </row>
    <row r="468" spans="1:11" x14ac:dyDescent="0.35">
      <c r="A468" s="1">
        <v>42382</v>
      </c>
      <c r="B468">
        <v>200.30999800000001</v>
      </c>
      <c r="C468">
        <f>+INDEX(Raw!$A:$L,MATCH(Data!$A468,Raw!$C:$C,1),4)</f>
        <v>126.392819979013</v>
      </c>
      <c r="D468" t="e">
        <f>+INDEX(Raw!$A:$L,MATCH(Data!$A468,Raw!$E:$E,1),6)</f>
        <v>#N/A</v>
      </c>
      <c r="E468">
        <f>+INDEX(Raw!$A:$L,MATCH(Data!$A468,Raw!$G:$G,1),8)</f>
        <v>2078.3500979999999</v>
      </c>
      <c r="F468">
        <f>+INDEX(Raw!$A:$L,MATCH(Data!$A468,Raw!$I:$I,1),10)</f>
        <v>3</v>
      </c>
      <c r="G468">
        <f>+INDEX(Raw!$A:$L,MATCH(Data!$A468,Raw!$I:$I,1),11)</f>
        <v>4</v>
      </c>
      <c r="H468">
        <f>+INDEX(Raw!$A:$L,MATCH(Data!$A468,Raw!$I:$I,1),12)</f>
        <v>1</v>
      </c>
      <c r="I468" s="2">
        <f t="shared" si="16"/>
        <v>3</v>
      </c>
      <c r="J468" s="2">
        <f t="shared" si="16"/>
        <v>4</v>
      </c>
      <c r="K468" s="2">
        <f t="shared" si="17"/>
        <v>1</v>
      </c>
    </row>
    <row r="469" spans="1:11" x14ac:dyDescent="0.35">
      <c r="A469" s="1">
        <v>42383</v>
      </c>
      <c r="B469">
        <v>206.179993</v>
      </c>
      <c r="C469">
        <f>+INDEX(Raw!$A:$L,MATCH(Data!$A469,Raw!$C:$C,1),4)</f>
        <v>126.392819979013</v>
      </c>
      <c r="D469" t="e">
        <f>+INDEX(Raw!$A:$L,MATCH(Data!$A469,Raw!$E:$E,1),6)</f>
        <v>#N/A</v>
      </c>
      <c r="E469">
        <f>+INDEX(Raw!$A:$L,MATCH(Data!$A469,Raw!$G:$G,1),8)</f>
        <v>2119.1000979999999</v>
      </c>
      <c r="F469">
        <f>+INDEX(Raw!$A:$L,MATCH(Data!$A469,Raw!$I:$I,1),10)</f>
        <v>3</v>
      </c>
      <c r="G469">
        <f>+INDEX(Raw!$A:$L,MATCH(Data!$A469,Raw!$I:$I,1),11)</f>
        <v>4</v>
      </c>
      <c r="H469">
        <f>+INDEX(Raw!$A:$L,MATCH(Data!$A469,Raw!$I:$I,1),12)</f>
        <v>1</v>
      </c>
      <c r="I469" s="2">
        <f t="shared" si="16"/>
        <v>3</v>
      </c>
      <c r="J469" s="2">
        <f t="shared" si="16"/>
        <v>4</v>
      </c>
      <c r="K469" s="2">
        <f t="shared" si="17"/>
        <v>1</v>
      </c>
    </row>
    <row r="470" spans="1:11" x14ac:dyDescent="0.35">
      <c r="A470" s="1">
        <v>42384</v>
      </c>
      <c r="B470">
        <v>204.990005</v>
      </c>
      <c r="C470">
        <f>+INDEX(Raw!$A:$L,MATCH(Data!$A470,Raw!$C:$C,1),4)</f>
        <v>126.392819979013</v>
      </c>
      <c r="D470" t="e">
        <f>+INDEX(Raw!$A:$L,MATCH(Data!$A470,Raw!$E:$E,1),6)</f>
        <v>#N/A</v>
      </c>
      <c r="E470">
        <f>+INDEX(Raw!$A:$L,MATCH(Data!$A470,Raw!$G:$G,1),8)</f>
        <v>2039.410034</v>
      </c>
      <c r="F470">
        <f>+INDEX(Raw!$A:$L,MATCH(Data!$A470,Raw!$I:$I,1),10)</f>
        <v>3</v>
      </c>
      <c r="G470">
        <f>+INDEX(Raw!$A:$L,MATCH(Data!$A470,Raw!$I:$I,1),11)</f>
        <v>4</v>
      </c>
      <c r="H470">
        <f>+INDEX(Raw!$A:$L,MATCH(Data!$A470,Raw!$I:$I,1),12)</f>
        <v>1</v>
      </c>
      <c r="I470" s="2">
        <f t="shared" si="16"/>
        <v>3</v>
      </c>
      <c r="J470" s="2">
        <f t="shared" si="16"/>
        <v>4</v>
      </c>
      <c r="K470" s="2">
        <f t="shared" si="17"/>
        <v>1</v>
      </c>
    </row>
    <row r="471" spans="1:11" x14ac:dyDescent="0.35">
      <c r="A471" s="1">
        <v>42388</v>
      </c>
      <c r="B471">
        <v>204.720001</v>
      </c>
      <c r="C471">
        <f>+INDEX(Raw!$A:$L,MATCH(Data!$A471,Raw!$C:$C,1),4)</f>
        <v>127.158869674711</v>
      </c>
      <c r="D471" t="e">
        <f>+INDEX(Raw!$A:$L,MATCH(Data!$A471,Raw!$E:$E,1),6)</f>
        <v>#N/A</v>
      </c>
      <c r="E471">
        <f>+INDEX(Raw!$A:$L,MATCH(Data!$A471,Raw!$G:$G,1),8)</f>
        <v>2032.660034</v>
      </c>
      <c r="F471">
        <f>+INDEX(Raw!$A:$L,MATCH(Data!$A471,Raw!$I:$I,1),10)</f>
        <v>2</v>
      </c>
      <c r="G471">
        <f>+INDEX(Raw!$A:$L,MATCH(Data!$A471,Raw!$I:$I,1),11)</f>
        <v>5</v>
      </c>
      <c r="H471">
        <f>+INDEX(Raw!$A:$L,MATCH(Data!$A471,Raw!$I:$I,1),12)</f>
        <v>1</v>
      </c>
      <c r="I471" s="2">
        <f t="shared" si="16"/>
        <v>2.6666666666666665</v>
      </c>
      <c r="J471" s="2">
        <f t="shared" si="16"/>
        <v>4.333333333333333</v>
      </c>
      <c r="K471" s="2">
        <f t="shared" si="17"/>
        <v>1</v>
      </c>
    </row>
    <row r="472" spans="1:11" x14ac:dyDescent="0.35">
      <c r="A472" s="1">
        <v>42389</v>
      </c>
      <c r="B472">
        <v>198.699997</v>
      </c>
      <c r="C472">
        <f>+INDEX(Raw!$A:$L,MATCH(Data!$A472,Raw!$C:$C,1),4)</f>
        <v>127.158869674711</v>
      </c>
      <c r="D472" t="e">
        <f>+INDEX(Raw!$A:$L,MATCH(Data!$A472,Raw!$E:$E,1),6)</f>
        <v>#N/A</v>
      </c>
      <c r="E472">
        <f>+INDEX(Raw!$A:$L,MATCH(Data!$A472,Raw!$G:$G,1),8)</f>
        <v>2029.8100589999999</v>
      </c>
      <c r="F472">
        <f>+INDEX(Raw!$A:$L,MATCH(Data!$A472,Raw!$I:$I,1),10)</f>
        <v>2</v>
      </c>
      <c r="G472">
        <f>+INDEX(Raw!$A:$L,MATCH(Data!$A472,Raw!$I:$I,1),11)</f>
        <v>5</v>
      </c>
      <c r="H472">
        <f>+INDEX(Raw!$A:$L,MATCH(Data!$A472,Raw!$I:$I,1),12)</f>
        <v>1</v>
      </c>
      <c r="I472" s="2">
        <f t="shared" si="16"/>
        <v>2.3333333333333335</v>
      </c>
      <c r="J472" s="2">
        <f t="shared" si="16"/>
        <v>4.666666666666667</v>
      </c>
      <c r="K472" s="2">
        <f t="shared" si="17"/>
        <v>1</v>
      </c>
    </row>
    <row r="473" spans="1:11" x14ac:dyDescent="0.35">
      <c r="A473" s="1">
        <v>42390</v>
      </c>
      <c r="B473">
        <v>199.970001</v>
      </c>
      <c r="C473">
        <f>+INDEX(Raw!$A:$L,MATCH(Data!$A473,Raw!$C:$C,1),4)</f>
        <v>127.158869674711</v>
      </c>
      <c r="D473" t="e">
        <f>+INDEX(Raw!$A:$L,MATCH(Data!$A473,Raw!$E:$E,1),6)</f>
        <v>#N/A</v>
      </c>
      <c r="E473">
        <f>+INDEX(Raw!$A:$L,MATCH(Data!$A473,Raw!$G:$G,1),8)</f>
        <v>2039.079956</v>
      </c>
      <c r="F473">
        <f>+INDEX(Raw!$A:$L,MATCH(Data!$A473,Raw!$I:$I,1),10)</f>
        <v>2</v>
      </c>
      <c r="G473">
        <f>+INDEX(Raw!$A:$L,MATCH(Data!$A473,Raw!$I:$I,1),11)</f>
        <v>5</v>
      </c>
      <c r="H473">
        <f>+INDEX(Raw!$A:$L,MATCH(Data!$A473,Raw!$I:$I,1),12)</f>
        <v>1</v>
      </c>
      <c r="I473" s="2">
        <f t="shared" si="16"/>
        <v>2</v>
      </c>
      <c r="J473" s="2">
        <f t="shared" si="16"/>
        <v>5</v>
      </c>
      <c r="K473" s="2">
        <f t="shared" si="17"/>
        <v>1</v>
      </c>
    </row>
    <row r="474" spans="1:11" x14ac:dyDescent="0.35">
      <c r="A474" s="1">
        <v>42391</v>
      </c>
      <c r="B474">
        <v>202.550003</v>
      </c>
      <c r="C474">
        <f>+INDEX(Raw!$A:$L,MATCH(Data!$A474,Raw!$C:$C,1),4)</f>
        <v>127.158869674711</v>
      </c>
      <c r="D474" t="e">
        <f>+INDEX(Raw!$A:$L,MATCH(Data!$A474,Raw!$E:$E,1),6)</f>
        <v>#N/A</v>
      </c>
      <c r="E474">
        <f>+INDEX(Raw!$A:$L,MATCH(Data!$A474,Raw!$G:$G,1),8)</f>
        <v>2082.959961</v>
      </c>
      <c r="F474">
        <f>+INDEX(Raw!$A:$L,MATCH(Data!$A474,Raw!$I:$I,1),10)</f>
        <v>2</v>
      </c>
      <c r="G474">
        <f>+INDEX(Raw!$A:$L,MATCH(Data!$A474,Raw!$I:$I,1),11)</f>
        <v>5</v>
      </c>
      <c r="H474">
        <f>+INDEX(Raw!$A:$L,MATCH(Data!$A474,Raw!$I:$I,1),12)</f>
        <v>1</v>
      </c>
      <c r="I474" s="2">
        <f t="shared" si="16"/>
        <v>2</v>
      </c>
      <c r="J474" s="2">
        <f t="shared" si="16"/>
        <v>5</v>
      </c>
      <c r="K474" s="2">
        <f t="shared" si="17"/>
        <v>1</v>
      </c>
    </row>
    <row r="475" spans="1:11" x14ac:dyDescent="0.35">
      <c r="A475" s="1">
        <v>42394</v>
      </c>
      <c r="B475">
        <v>196.38000500000001</v>
      </c>
      <c r="C475">
        <f>+INDEX(Raw!$A:$L,MATCH(Data!$A475,Raw!$C:$C,1),4)</f>
        <v>131.02404443111899</v>
      </c>
      <c r="D475" t="e">
        <f>+INDEX(Raw!$A:$L,MATCH(Data!$A475,Raw!$E:$E,1),6)</f>
        <v>#N/A</v>
      </c>
      <c r="E475">
        <f>+INDEX(Raw!$A:$L,MATCH(Data!$A475,Raw!$G:$G,1),8)</f>
        <v>2044.6400149999999</v>
      </c>
      <c r="F475">
        <f>+INDEX(Raw!$A:$L,MATCH(Data!$A475,Raw!$I:$I,1),10)</f>
        <v>4</v>
      </c>
      <c r="G475">
        <f>+INDEX(Raw!$A:$L,MATCH(Data!$A475,Raw!$I:$I,1),11)</f>
        <v>5</v>
      </c>
      <c r="H475">
        <f>+INDEX(Raw!$A:$L,MATCH(Data!$A475,Raw!$I:$I,1),12)</f>
        <v>4</v>
      </c>
      <c r="I475" s="2">
        <f t="shared" si="16"/>
        <v>2.6666666666666665</v>
      </c>
      <c r="J475" s="2">
        <f t="shared" si="16"/>
        <v>5</v>
      </c>
      <c r="K475" s="2">
        <f t="shared" si="17"/>
        <v>1.6</v>
      </c>
    </row>
    <row r="476" spans="1:11" x14ac:dyDescent="0.35">
      <c r="A476" s="1">
        <v>42395</v>
      </c>
      <c r="B476">
        <v>193.55999800000001</v>
      </c>
      <c r="C476">
        <f>+INDEX(Raw!$A:$L,MATCH(Data!$A476,Raw!$C:$C,1),4)</f>
        <v>131.02404443111899</v>
      </c>
      <c r="D476" t="e">
        <f>+INDEX(Raw!$A:$L,MATCH(Data!$A476,Raw!$E:$E,1),6)</f>
        <v>#N/A</v>
      </c>
      <c r="E476">
        <f>+INDEX(Raw!$A:$L,MATCH(Data!$A476,Raw!$G:$G,1),8)</f>
        <v>2073.48999</v>
      </c>
      <c r="F476">
        <f>+INDEX(Raw!$A:$L,MATCH(Data!$A476,Raw!$I:$I,1),10)</f>
        <v>4</v>
      </c>
      <c r="G476">
        <f>+INDEX(Raw!$A:$L,MATCH(Data!$A476,Raw!$I:$I,1),11)</f>
        <v>5</v>
      </c>
      <c r="H476">
        <f>+INDEX(Raw!$A:$L,MATCH(Data!$A476,Raw!$I:$I,1),12)</f>
        <v>4</v>
      </c>
      <c r="I476" s="2">
        <f t="shared" si="16"/>
        <v>3.3333333333333335</v>
      </c>
      <c r="J476" s="2">
        <f t="shared" si="16"/>
        <v>5</v>
      </c>
      <c r="K476" s="2">
        <f t="shared" si="17"/>
        <v>2.2000000000000002</v>
      </c>
    </row>
    <row r="477" spans="1:11" x14ac:dyDescent="0.35">
      <c r="A477" s="1">
        <v>42396</v>
      </c>
      <c r="B477">
        <v>188.070007</v>
      </c>
      <c r="C477">
        <f>+INDEX(Raw!$A:$L,MATCH(Data!$A477,Raw!$C:$C,1),4)</f>
        <v>131.02404443111899</v>
      </c>
      <c r="D477" t="e">
        <f>+INDEX(Raw!$A:$L,MATCH(Data!$A477,Raw!$E:$E,1),6)</f>
        <v>#N/A</v>
      </c>
      <c r="E477">
        <f>+INDEX(Raw!$A:$L,MATCH(Data!$A477,Raw!$G:$G,1),8)</f>
        <v>2036.8100589999999</v>
      </c>
      <c r="F477">
        <f>+INDEX(Raw!$A:$L,MATCH(Data!$A477,Raw!$I:$I,1),10)</f>
        <v>4</v>
      </c>
      <c r="G477">
        <f>+INDEX(Raw!$A:$L,MATCH(Data!$A477,Raw!$I:$I,1),11)</f>
        <v>5</v>
      </c>
      <c r="H477">
        <f>+INDEX(Raw!$A:$L,MATCH(Data!$A477,Raw!$I:$I,1),12)</f>
        <v>4</v>
      </c>
      <c r="I477" s="2">
        <f t="shared" si="16"/>
        <v>4</v>
      </c>
      <c r="J477" s="2">
        <f t="shared" si="16"/>
        <v>5</v>
      </c>
      <c r="K477" s="2">
        <f t="shared" si="17"/>
        <v>2.8</v>
      </c>
    </row>
    <row r="478" spans="1:11" x14ac:dyDescent="0.35">
      <c r="A478" s="1">
        <v>42397</v>
      </c>
      <c r="B478">
        <v>189.699997</v>
      </c>
      <c r="C478">
        <f>+INDEX(Raw!$A:$L,MATCH(Data!$A478,Raw!$C:$C,1),4)</f>
        <v>131.02404443111899</v>
      </c>
      <c r="D478" t="e">
        <f>+INDEX(Raw!$A:$L,MATCH(Data!$A478,Raw!$E:$E,1),6)</f>
        <v>#N/A</v>
      </c>
      <c r="E478">
        <f>+INDEX(Raw!$A:$L,MATCH(Data!$A478,Raw!$G:$G,1),8)</f>
        <v>2053.4499510000001</v>
      </c>
      <c r="F478">
        <f>+INDEX(Raw!$A:$L,MATCH(Data!$A478,Raw!$I:$I,1),10)</f>
        <v>4</v>
      </c>
      <c r="G478">
        <f>+INDEX(Raw!$A:$L,MATCH(Data!$A478,Raw!$I:$I,1),11)</f>
        <v>5</v>
      </c>
      <c r="H478">
        <f>+INDEX(Raw!$A:$L,MATCH(Data!$A478,Raw!$I:$I,1),12)</f>
        <v>4</v>
      </c>
      <c r="I478" s="2">
        <f t="shared" si="16"/>
        <v>4</v>
      </c>
      <c r="J478" s="2">
        <f t="shared" si="16"/>
        <v>5</v>
      </c>
      <c r="K478" s="2">
        <f t="shared" si="17"/>
        <v>3.4</v>
      </c>
    </row>
    <row r="479" spans="1:11" x14ac:dyDescent="0.35">
      <c r="A479" s="1">
        <v>42398</v>
      </c>
      <c r="B479">
        <v>191.199997</v>
      </c>
      <c r="C479">
        <f>+INDEX(Raw!$A:$L,MATCH(Data!$A479,Raw!$C:$C,1),4)</f>
        <v>131.02404443111899</v>
      </c>
      <c r="D479" t="e">
        <f>+INDEX(Raw!$A:$L,MATCH(Data!$A479,Raw!$E:$E,1),6)</f>
        <v>#N/A</v>
      </c>
      <c r="E479">
        <f>+INDEX(Raw!$A:$L,MATCH(Data!$A479,Raw!$G:$G,1),8)</f>
        <v>2137.580078</v>
      </c>
      <c r="F479">
        <f>+INDEX(Raw!$A:$L,MATCH(Data!$A479,Raw!$I:$I,1),10)</f>
        <v>4</v>
      </c>
      <c r="G479">
        <f>+INDEX(Raw!$A:$L,MATCH(Data!$A479,Raw!$I:$I,1),11)</f>
        <v>5</v>
      </c>
      <c r="H479">
        <f>+INDEX(Raw!$A:$L,MATCH(Data!$A479,Raw!$I:$I,1),12)</f>
        <v>4</v>
      </c>
      <c r="I479" s="2">
        <f t="shared" si="16"/>
        <v>4</v>
      </c>
      <c r="J479" s="2">
        <f t="shared" si="16"/>
        <v>5</v>
      </c>
      <c r="K479" s="2">
        <f t="shared" si="17"/>
        <v>4</v>
      </c>
    </row>
    <row r="480" spans="1:11" x14ac:dyDescent="0.35">
      <c r="A480" s="1">
        <v>42401</v>
      </c>
      <c r="B480">
        <v>196.94000199999999</v>
      </c>
      <c r="C480">
        <f>+INDEX(Raw!$A:$L,MATCH(Data!$A480,Raw!$C:$C,1),4)</f>
        <v>133.15891316893999</v>
      </c>
      <c r="D480" t="e">
        <f>+INDEX(Raw!$A:$L,MATCH(Data!$A480,Raw!$E:$E,1),6)</f>
        <v>#N/A</v>
      </c>
      <c r="E480">
        <f>+INDEX(Raw!$A:$L,MATCH(Data!$A480,Raw!$G:$G,1),8)</f>
        <v>2145.4399410000001</v>
      </c>
      <c r="F480">
        <f>+INDEX(Raw!$A:$L,MATCH(Data!$A480,Raw!$I:$I,1),10)</f>
        <v>3</v>
      </c>
      <c r="G480">
        <f>+INDEX(Raw!$A:$L,MATCH(Data!$A480,Raw!$I:$I,1),11)</f>
        <v>7</v>
      </c>
      <c r="H480">
        <f>+INDEX(Raw!$A:$L,MATCH(Data!$A480,Raw!$I:$I,1),12)</f>
        <v>3</v>
      </c>
      <c r="I480" s="2">
        <f t="shared" si="16"/>
        <v>3.6666666666666665</v>
      </c>
      <c r="J480" s="2">
        <f t="shared" si="16"/>
        <v>5.666666666666667</v>
      </c>
      <c r="K480" s="2">
        <f t="shared" si="17"/>
        <v>3.8</v>
      </c>
    </row>
    <row r="481" spans="1:11" x14ac:dyDescent="0.35">
      <c r="A481" s="1">
        <v>42402</v>
      </c>
      <c r="B481">
        <v>182.779999</v>
      </c>
      <c r="C481">
        <f>+INDEX(Raw!$A:$L,MATCH(Data!$A481,Raw!$C:$C,1),4)</f>
        <v>133.15891316893999</v>
      </c>
      <c r="D481" t="e">
        <f>+INDEX(Raw!$A:$L,MATCH(Data!$A481,Raw!$E:$E,1),6)</f>
        <v>#N/A</v>
      </c>
      <c r="E481">
        <f>+INDEX(Raw!$A:$L,MATCH(Data!$A481,Raw!$G:$G,1),8)</f>
        <v>2080.48999</v>
      </c>
      <c r="F481">
        <f>+INDEX(Raw!$A:$L,MATCH(Data!$A481,Raw!$I:$I,1),10)</f>
        <v>3</v>
      </c>
      <c r="G481">
        <f>+INDEX(Raw!$A:$L,MATCH(Data!$A481,Raw!$I:$I,1),11)</f>
        <v>7</v>
      </c>
      <c r="H481">
        <f>+INDEX(Raw!$A:$L,MATCH(Data!$A481,Raw!$I:$I,1),12)</f>
        <v>3</v>
      </c>
      <c r="I481" s="2">
        <f t="shared" si="16"/>
        <v>3.3333333333333335</v>
      </c>
      <c r="J481" s="2">
        <f t="shared" si="16"/>
        <v>6.333333333333333</v>
      </c>
      <c r="K481" s="2">
        <f t="shared" si="17"/>
        <v>3.6</v>
      </c>
    </row>
    <row r="482" spans="1:11" x14ac:dyDescent="0.35">
      <c r="A482" s="1">
        <v>42403</v>
      </c>
      <c r="B482">
        <v>173.479996</v>
      </c>
      <c r="C482">
        <f>+INDEX(Raw!$A:$L,MATCH(Data!$A482,Raw!$C:$C,1),4)</f>
        <v>133.15891316893999</v>
      </c>
      <c r="D482" t="e">
        <f>+INDEX(Raw!$A:$L,MATCH(Data!$A482,Raw!$E:$E,1),6)</f>
        <v>#N/A</v>
      </c>
      <c r="E482">
        <f>+INDEX(Raw!$A:$L,MATCH(Data!$A482,Raw!$G:$G,1),8)</f>
        <v>2092.0200199999999</v>
      </c>
      <c r="F482">
        <f>+INDEX(Raw!$A:$L,MATCH(Data!$A482,Raw!$I:$I,1),10)</f>
        <v>3</v>
      </c>
      <c r="G482">
        <f>+INDEX(Raw!$A:$L,MATCH(Data!$A482,Raw!$I:$I,1),11)</f>
        <v>7</v>
      </c>
      <c r="H482">
        <f>+INDEX(Raw!$A:$L,MATCH(Data!$A482,Raw!$I:$I,1),12)</f>
        <v>3</v>
      </c>
      <c r="I482" s="2">
        <f t="shared" si="16"/>
        <v>3</v>
      </c>
      <c r="J482" s="2">
        <f t="shared" si="16"/>
        <v>7</v>
      </c>
      <c r="K482" s="2">
        <f t="shared" si="17"/>
        <v>3.4</v>
      </c>
    </row>
    <row r="483" spans="1:11" x14ac:dyDescent="0.35">
      <c r="A483" s="1">
        <v>42404</v>
      </c>
      <c r="B483">
        <v>175.33000200000001</v>
      </c>
      <c r="C483">
        <f>+INDEX(Raw!$A:$L,MATCH(Data!$A483,Raw!$C:$C,1),4)</f>
        <v>133.15891316893999</v>
      </c>
      <c r="D483" t="e">
        <f>+INDEX(Raw!$A:$L,MATCH(Data!$A483,Raw!$E:$E,1),6)</f>
        <v>#N/A</v>
      </c>
      <c r="E483">
        <f>+INDEX(Raw!$A:$L,MATCH(Data!$A483,Raw!$G:$G,1),8)</f>
        <v>2111.4399410000001</v>
      </c>
      <c r="F483">
        <f>+INDEX(Raw!$A:$L,MATCH(Data!$A483,Raw!$I:$I,1),10)</f>
        <v>3</v>
      </c>
      <c r="G483">
        <f>+INDEX(Raw!$A:$L,MATCH(Data!$A483,Raw!$I:$I,1),11)</f>
        <v>7</v>
      </c>
      <c r="H483">
        <f>+INDEX(Raw!$A:$L,MATCH(Data!$A483,Raw!$I:$I,1),12)</f>
        <v>3</v>
      </c>
      <c r="I483" s="2">
        <f t="shared" si="16"/>
        <v>3</v>
      </c>
      <c r="J483" s="2">
        <f t="shared" si="16"/>
        <v>7</v>
      </c>
      <c r="K483" s="2">
        <f t="shared" si="17"/>
        <v>3.2</v>
      </c>
    </row>
    <row r="484" spans="1:11" x14ac:dyDescent="0.35">
      <c r="A484" s="1">
        <v>42405</v>
      </c>
      <c r="B484">
        <v>162.60000600000001</v>
      </c>
      <c r="C484">
        <f>+INDEX(Raw!$A:$L,MATCH(Data!$A484,Raw!$C:$C,1),4)</f>
        <v>126.873638405036</v>
      </c>
      <c r="D484" t="e">
        <f>+INDEX(Raw!$A:$L,MATCH(Data!$A484,Raw!$E:$E,1),6)</f>
        <v>#N/A</v>
      </c>
      <c r="E484">
        <f>+INDEX(Raw!$A:$L,MATCH(Data!$A484,Raw!$G:$G,1),8)</f>
        <v>2037.170044</v>
      </c>
      <c r="F484">
        <f>+INDEX(Raw!$A:$L,MATCH(Data!$A484,Raw!$I:$I,1),10)</f>
        <v>3</v>
      </c>
      <c r="G484">
        <f>+INDEX(Raw!$A:$L,MATCH(Data!$A484,Raw!$I:$I,1),11)</f>
        <v>7</v>
      </c>
      <c r="H484">
        <f>+INDEX(Raw!$A:$L,MATCH(Data!$A484,Raw!$I:$I,1),12)</f>
        <v>3</v>
      </c>
      <c r="I484" s="2">
        <f t="shared" si="16"/>
        <v>3</v>
      </c>
      <c r="J484" s="2">
        <f t="shared" si="16"/>
        <v>7</v>
      </c>
      <c r="K484" s="2">
        <f t="shared" si="17"/>
        <v>3</v>
      </c>
    </row>
    <row r="485" spans="1:11" x14ac:dyDescent="0.35">
      <c r="A485" s="1">
        <v>42408</v>
      </c>
      <c r="B485">
        <v>147.990005</v>
      </c>
      <c r="C485">
        <f>+INDEX(Raw!$A:$L,MATCH(Data!$A485,Raw!$C:$C,1),4)</f>
        <v>121.57648625393399</v>
      </c>
      <c r="D485" t="e">
        <f>+INDEX(Raw!$A:$L,MATCH(Data!$A485,Raw!$E:$E,1),6)</f>
        <v>#N/A</v>
      </c>
      <c r="E485">
        <f>+INDEX(Raw!$A:$L,MATCH(Data!$A485,Raw!$G:$G,1),8)</f>
        <v>1979.719971</v>
      </c>
      <c r="F485">
        <f>+INDEX(Raw!$A:$L,MATCH(Data!$A485,Raw!$I:$I,1),10)</f>
        <v>3</v>
      </c>
      <c r="G485">
        <f>+INDEX(Raw!$A:$L,MATCH(Data!$A485,Raw!$I:$I,1),11)</f>
        <v>6</v>
      </c>
      <c r="H485">
        <f>+INDEX(Raw!$A:$L,MATCH(Data!$A485,Raw!$I:$I,1),12)</f>
        <v>9</v>
      </c>
      <c r="I485" s="2">
        <f t="shared" si="16"/>
        <v>3</v>
      </c>
      <c r="J485" s="2">
        <f t="shared" si="16"/>
        <v>6.666666666666667</v>
      </c>
      <c r="K485" s="2">
        <f t="shared" si="17"/>
        <v>4.2</v>
      </c>
    </row>
    <row r="486" spans="1:11" x14ac:dyDescent="0.35">
      <c r="A486" s="1">
        <v>42409</v>
      </c>
      <c r="B486">
        <v>148.25</v>
      </c>
      <c r="C486">
        <f>+INDEX(Raw!$A:$L,MATCH(Data!$A486,Raw!$C:$C,1),4)</f>
        <v>121.57648625393399</v>
      </c>
      <c r="D486" t="e">
        <f>+INDEX(Raw!$A:$L,MATCH(Data!$A486,Raw!$E:$E,1),6)</f>
        <v>#N/A</v>
      </c>
      <c r="E486">
        <f>+INDEX(Raw!$A:$L,MATCH(Data!$A486,Raw!$G:$G,1),8)</f>
        <v>1960.2299800000001</v>
      </c>
      <c r="F486">
        <f>+INDEX(Raw!$A:$L,MATCH(Data!$A486,Raw!$I:$I,1),10)</f>
        <v>3</v>
      </c>
      <c r="G486">
        <f>+INDEX(Raw!$A:$L,MATCH(Data!$A486,Raw!$I:$I,1),11)</f>
        <v>6</v>
      </c>
      <c r="H486">
        <f>+INDEX(Raw!$A:$L,MATCH(Data!$A486,Raw!$I:$I,1),12)</f>
        <v>9</v>
      </c>
      <c r="I486" s="2">
        <f t="shared" si="16"/>
        <v>3</v>
      </c>
      <c r="J486" s="2">
        <f t="shared" si="16"/>
        <v>6.333333333333333</v>
      </c>
      <c r="K486" s="2">
        <f t="shared" si="17"/>
        <v>5.4</v>
      </c>
    </row>
    <row r="487" spans="1:11" x14ac:dyDescent="0.35">
      <c r="A487" s="1">
        <v>42410</v>
      </c>
      <c r="B487">
        <v>143.66999799999999</v>
      </c>
      <c r="C487">
        <f>+INDEX(Raw!$A:$L,MATCH(Data!$A487,Raw!$C:$C,1),4)</f>
        <v>115.977803903462</v>
      </c>
      <c r="D487" t="e">
        <f>+INDEX(Raw!$A:$L,MATCH(Data!$A487,Raw!$E:$E,1),6)</f>
        <v>#N/A</v>
      </c>
      <c r="E487">
        <f>+INDEX(Raw!$A:$L,MATCH(Data!$A487,Raw!$G:$G,1),8)</f>
        <v>1977</v>
      </c>
      <c r="F487">
        <f>+INDEX(Raw!$A:$L,MATCH(Data!$A487,Raw!$I:$I,1),10)</f>
        <v>3</v>
      </c>
      <c r="G487">
        <f>+INDEX(Raw!$A:$L,MATCH(Data!$A487,Raw!$I:$I,1),11)</f>
        <v>6</v>
      </c>
      <c r="H487">
        <f>+INDEX(Raw!$A:$L,MATCH(Data!$A487,Raw!$I:$I,1),12)</f>
        <v>9</v>
      </c>
      <c r="I487" s="2">
        <f t="shared" si="16"/>
        <v>3</v>
      </c>
      <c r="J487" s="2">
        <f t="shared" si="16"/>
        <v>6</v>
      </c>
      <c r="K487" s="2">
        <f t="shared" si="17"/>
        <v>6.6</v>
      </c>
    </row>
    <row r="488" spans="1:11" x14ac:dyDescent="0.35">
      <c r="A488" s="1">
        <v>42411</v>
      </c>
      <c r="B488">
        <v>150.470001</v>
      </c>
      <c r="C488">
        <f>+INDEX(Raw!$A:$L,MATCH(Data!$A488,Raw!$C:$C,1),4)</f>
        <v>115.977803903462</v>
      </c>
      <c r="D488" t="e">
        <f>+INDEX(Raw!$A:$L,MATCH(Data!$A488,Raw!$E:$E,1),6)</f>
        <v>#N/A</v>
      </c>
      <c r="E488">
        <f>+INDEX(Raw!$A:$L,MATCH(Data!$A488,Raw!$G:$G,1),8)</f>
        <v>1970.3199460000001</v>
      </c>
      <c r="F488">
        <f>+INDEX(Raw!$A:$L,MATCH(Data!$A488,Raw!$I:$I,1),10)</f>
        <v>3</v>
      </c>
      <c r="G488">
        <f>+INDEX(Raw!$A:$L,MATCH(Data!$A488,Raw!$I:$I,1),11)</f>
        <v>6</v>
      </c>
      <c r="H488">
        <f>+INDEX(Raw!$A:$L,MATCH(Data!$A488,Raw!$I:$I,1),12)</f>
        <v>9</v>
      </c>
      <c r="I488" s="2">
        <f t="shared" si="16"/>
        <v>3</v>
      </c>
      <c r="J488" s="2">
        <f t="shared" si="16"/>
        <v>6</v>
      </c>
      <c r="K488" s="2">
        <f t="shared" si="17"/>
        <v>7.8</v>
      </c>
    </row>
    <row r="489" spans="1:11" x14ac:dyDescent="0.35">
      <c r="A489" s="1">
        <v>42412</v>
      </c>
      <c r="B489">
        <v>151.03999300000001</v>
      </c>
      <c r="C489">
        <f>+INDEX(Raw!$A:$L,MATCH(Data!$A489,Raw!$C:$C,1),4)</f>
        <v>115.977803903462</v>
      </c>
      <c r="D489" t="e">
        <f>+INDEX(Raw!$A:$L,MATCH(Data!$A489,Raw!$E:$E,1),6)</f>
        <v>#N/A</v>
      </c>
      <c r="E489">
        <f>+INDEX(Raw!$A:$L,MATCH(Data!$A489,Raw!$G:$G,1),8)</f>
        <v>2012.880005</v>
      </c>
      <c r="F489">
        <f>+INDEX(Raw!$A:$L,MATCH(Data!$A489,Raw!$I:$I,1),10)</f>
        <v>3</v>
      </c>
      <c r="G489">
        <f>+INDEX(Raw!$A:$L,MATCH(Data!$A489,Raw!$I:$I,1),11)</f>
        <v>6</v>
      </c>
      <c r="H489">
        <f>+INDEX(Raw!$A:$L,MATCH(Data!$A489,Raw!$I:$I,1),12)</f>
        <v>9</v>
      </c>
      <c r="I489" s="2">
        <f t="shared" si="16"/>
        <v>3</v>
      </c>
      <c r="J489" s="2">
        <f t="shared" si="16"/>
        <v>6</v>
      </c>
      <c r="K489" s="2">
        <f t="shared" si="17"/>
        <v>9</v>
      </c>
    </row>
    <row r="490" spans="1:11" x14ac:dyDescent="0.35">
      <c r="A490" s="1">
        <v>42416</v>
      </c>
      <c r="B490">
        <v>155.16999799999999</v>
      </c>
      <c r="C490">
        <f>+INDEX(Raw!$A:$L,MATCH(Data!$A490,Raw!$C:$C,1),4)</f>
        <v>110.819192654774</v>
      </c>
      <c r="D490" t="e">
        <f>+INDEX(Raw!$A:$L,MATCH(Data!$A490,Raw!$E:$E,1),6)</f>
        <v>#N/A</v>
      </c>
      <c r="E490">
        <f>+INDEX(Raw!$A:$L,MATCH(Data!$A490,Raw!$G:$G,1),8)</f>
        <v>2071.040039</v>
      </c>
      <c r="F490">
        <f>+INDEX(Raw!$A:$L,MATCH(Data!$A490,Raw!$I:$I,1),10)</f>
        <v>2</v>
      </c>
      <c r="G490">
        <f>+INDEX(Raw!$A:$L,MATCH(Data!$A490,Raw!$I:$I,1),11)</f>
        <v>4</v>
      </c>
      <c r="H490">
        <f>+INDEX(Raw!$A:$L,MATCH(Data!$A490,Raw!$I:$I,1),12)</f>
        <v>4</v>
      </c>
      <c r="I490" s="2">
        <f t="shared" si="16"/>
        <v>2.6666666666666665</v>
      </c>
      <c r="J490" s="2">
        <f t="shared" si="16"/>
        <v>5.333333333333333</v>
      </c>
      <c r="K490" s="2">
        <f t="shared" si="17"/>
        <v>8</v>
      </c>
    </row>
    <row r="491" spans="1:11" x14ac:dyDescent="0.35">
      <c r="A491" s="1">
        <v>42417</v>
      </c>
      <c r="B491">
        <v>168.679993</v>
      </c>
      <c r="C491">
        <f>+INDEX(Raw!$A:$L,MATCH(Data!$A491,Raw!$C:$C,1),4)</f>
        <v>105.283377604557</v>
      </c>
      <c r="D491" t="e">
        <f>+INDEX(Raw!$A:$L,MATCH(Data!$A491,Raw!$E:$E,1),6)</f>
        <v>#N/A</v>
      </c>
      <c r="E491">
        <f>+INDEX(Raw!$A:$L,MATCH(Data!$A491,Raw!$G:$G,1),8)</f>
        <v>2116.23999</v>
      </c>
      <c r="F491">
        <f>+INDEX(Raw!$A:$L,MATCH(Data!$A491,Raw!$I:$I,1),10)</f>
        <v>2</v>
      </c>
      <c r="G491">
        <f>+INDEX(Raw!$A:$L,MATCH(Data!$A491,Raw!$I:$I,1),11)</f>
        <v>4</v>
      </c>
      <c r="H491">
        <f>+INDEX(Raw!$A:$L,MATCH(Data!$A491,Raw!$I:$I,1),12)</f>
        <v>4</v>
      </c>
      <c r="I491" s="2">
        <f t="shared" si="16"/>
        <v>2.3333333333333335</v>
      </c>
      <c r="J491" s="2">
        <f t="shared" si="16"/>
        <v>4.666666666666667</v>
      </c>
      <c r="K491" s="2">
        <f t="shared" si="17"/>
        <v>7</v>
      </c>
    </row>
    <row r="492" spans="1:11" x14ac:dyDescent="0.35">
      <c r="A492" s="1">
        <v>42418</v>
      </c>
      <c r="B492">
        <v>166.770004</v>
      </c>
      <c r="C492">
        <f>+INDEX(Raw!$A:$L,MATCH(Data!$A492,Raw!$C:$C,1),4)</f>
        <v>100.67310891920199</v>
      </c>
      <c r="D492" t="e">
        <f>+INDEX(Raw!$A:$L,MATCH(Data!$A492,Raw!$E:$E,1),6)</f>
        <v>#N/A</v>
      </c>
      <c r="E492">
        <f>+INDEX(Raw!$A:$L,MATCH(Data!$A492,Raw!$G:$G,1),8)</f>
        <v>2108.3100589999999</v>
      </c>
      <c r="F492">
        <f>+INDEX(Raw!$A:$L,MATCH(Data!$A492,Raw!$I:$I,1),10)</f>
        <v>2</v>
      </c>
      <c r="G492">
        <f>+INDEX(Raw!$A:$L,MATCH(Data!$A492,Raw!$I:$I,1),11)</f>
        <v>4</v>
      </c>
      <c r="H492">
        <f>+INDEX(Raw!$A:$L,MATCH(Data!$A492,Raw!$I:$I,1),12)</f>
        <v>4</v>
      </c>
      <c r="I492" s="2">
        <f t="shared" si="16"/>
        <v>2</v>
      </c>
      <c r="J492" s="2">
        <f t="shared" si="16"/>
        <v>4</v>
      </c>
      <c r="K492" s="2">
        <f t="shared" si="17"/>
        <v>6</v>
      </c>
    </row>
    <row r="493" spans="1:11" x14ac:dyDescent="0.35">
      <c r="A493" s="1">
        <v>42419</v>
      </c>
      <c r="B493">
        <v>166.58000200000001</v>
      </c>
      <c r="C493">
        <f>+INDEX(Raw!$A:$L,MATCH(Data!$A493,Raw!$C:$C,1),4)</f>
        <v>100.67310891920199</v>
      </c>
      <c r="D493" t="e">
        <f>+INDEX(Raw!$A:$L,MATCH(Data!$A493,Raw!$E:$E,1),6)</f>
        <v>#N/A</v>
      </c>
      <c r="E493">
        <f>+INDEX(Raw!$A:$L,MATCH(Data!$A493,Raw!$G:$G,1),8)</f>
        <v>2120.290039</v>
      </c>
      <c r="F493">
        <f>+INDEX(Raw!$A:$L,MATCH(Data!$A493,Raw!$I:$I,1),10)</f>
        <v>2</v>
      </c>
      <c r="G493">
        <f>+INDEX(Raw!$A:$L,MATCH(Data!$A493,Raw!$I:$I,1),11)</f>
        <v>4</v>
      </c>
      <c r="H493">
        <f>+INDEX(Raw!$A:$L,MATCH(Data!$A493,Raw!$I:$I,1),12)</f>
        <v>4</v>
      </c>
      <c r="I493" s="2">
        <f t="shared" si="16"/>
        <v>2</v>
      </c>
      <c r="J493" s="2">
        <f t="shared" si="16"/>
        <v>4</v>
      </c>
      <c r="K493" s="2">
        <f t="shared" si="17"/>
        <v>5</v>
      </c>
    </row>
    <row r="494" spans="1:11" x14ac:dyDescent="0.35">
      <c r="A494" s="1">
        <v>42422</v>
      </c>
      <c r="B494">
        <v>177.740005</v>
      </c>
      <c r="C494">
        <f>+INDEX(Raw!$A:$L,MATCH(Data!$A494,Raw!$C:$C,1),4)</f>
        <v>112.513117133862</v>
      </c>
      <c r="D494" t="e">
        <f>+INDEX(Raw!$A:$L,MATCH(Data!$A494,Raw!$E:$E,1),6)</f>
        <v>#N/A</v>
      </c>
      <c r="E494">
        <f>+INDEX(Raw!$A:$L,MATCH(Data!$A494,Raw!$G:$G,1),8)</f>
        <v>2153.580078</v>
      </c>
      <c r="F494">
        <f>+INDEX(Raw!$A:$L,MATCH(Data!$A494,Raw!$I:$I,1),10)</f>
        <v>3</v>
      </c>
      <c r="G494">
        <f>+INDEX(Raw!$A:$L,MATCH(Data!$A494,Raw!$I:$I,1),11)</f>
        <v>5</v>
      </c>
      <c r="H494">
        <f>+INDEX(Raw!$A:$L,MATCH(Data!$A494,Raw!$I:$I,1),12)</f>
        <v>3</v>
      </c>
      <c r="I494" s="2">
        <f t="shared" si="16"/>
        <v>2.3333333333333335</v>
      </c>
      <c r="J494" s="2">
        <f t="shared" si="16"/>
        <v>4.333333333333333</v>
      </c>
      <c r="K494" s="2">
        <f t="shared" si="17"/>
        <v>3.8</v>
      </c>
    </row>
    <row r="495" spans="1:11" x14ac:dyDescent="0.35">
      <c r="A495" s="1">
        <v>42423</v>
      </c>
      <c r="B495">
        <v>177.21000699999999</v>
      </c>
      <c r="C495">
        <f>+INDEX(Raw!$A:$L,MATCH(Data!$A495,Raw!$C:$C,1),4)</f>
        <v>112.513117133862</v>
      </c>
      <c r="D495" t="e">
        <f>+INDEX(Raw!$A:$L,MATCH(Data!$A495,Raw!$E:$E,1),6)</f>
        <v>#N/A</v>
      </c>
      <c r="E495">
        <f>+INDEX(Raw!$A:$L,MATCH(Data!$A495,Raw!$G:$G,1),8)</f>
        <v>2110.5900879999999</v>
      </c>
      <c r="F495">
        <f>+INDEX(Raw!$A:$L,MATCH(Data!$A495,Raw!$I:$I,1),10)</f>
        <v>3</v>
      </c>
      <c r="G495">
        <f>+INDEX(Raw!$A:$L,MATCH(Data!$A495,Raw!$I:$I,1),11)</f>
        <v>5</v>
      </c>
      <c r="H495">
        <f>+INDEX(Raw!$A:$L,MATCH(Data!$A495,Raw!$I:$I,1),12)</f>
        <v>3</v>
      </c>
      <c r="I495" s="2">
        <f t="shared" si="16"/>
        <v>2.6666666666666665</v>
      </c>
      <c r="J495" s="2">
        <f t="shared" si="16"/>
        <v>4.666666666666667</v>
      </c>
      <c r="K495" s="2">
        <f t="shared" si="17"/>
        <v>3.6</v>
      </c>
    </row>
    <row r="496" spans="1:11" x14ac:dyDescent="0.35">
      <c r="A496" s="1">
        <v>42424</v>
      </c>
      <c r="B496">
        <v>179</v>
      </c>
      <c r="C496">
        <f>+INDEX(Raw!$A:$L,MATCH(Data!$A496,Raw!$C:$C,1),4)</f>
        <v>119.253888772298</v>
      </c>
      <c r="D496" t="e">
        <f>+INDEX(Raw!$A:$L,MATCH(Data!$A496,Raw!$E:$E,1),6)</f>
        <v>#N/A</v>
      </c>
      <c r="E496">
        <f>+INDEX(Raw!$A:$L,MATCH(Data!$A496,Raw!$G:$G,1),8)</f>
        <v>2134.9399410000001</v>
      </c>
      <c r="F496">
        <f>+INDEX(Raw!$A:$L,MATCH(Data!$A496,Raw!$I:$I,1),10)</f>
        <v>3</v>
      </c>
      <c r="G496">
        <f>+INDEX(Raw!$A:$L,MATCH(Data!$A496,Raw!$I:$I,1),11)</f>
        <v>5</v>
      </c>
      <c r="H496">
        <f>+INDEX(Raw!$A:$L,MATCH(Data!$A496,Raw!$I:$I,1),12)</f>
        <v>3</v>
      </c>
      <c r="I496" s="2">
        <f t="shared" si="16"/>
        <v>3</v>
      </c>
      <c r="J496" s="2">
        <f t="shared" si="16"/>
        <v>5</v>
      </c>
      <c r="K496" s="2">
        <f t="shared" si="17"/>
        <v>3.4</v>
      </c>
    </row>
    <row r="497" spans="1:11" x14ac:dyDescent="0.35">
      <c r="A497" s="1">
        <v>42425</v>
      </c>
      <c r="B497">
        <v>187.429993</v>
      </c>
      <c r="C497">
        <f>+INDEX(Raw!$A:$L,MATCH(Data!$A497,Raw!$C:$C,1),4)</f>
        <v>119.253888772298</v>
      </c>
      <c r="D497" t="e">
        <f>+INDEX(Raw!$A:$L,MATCH(Data!$A497,Raw!$E:$E,1),6)</f>
        <v>#N/A</v>
      </c>
      <c r="E497">
        <f>+INDEX(Raw!$A:$L,MATCH(Data!$A497,Raw!$G:$G,1),8)</f>
        <v>2157.5500489999999</v>
      </c>
      <c r="F497">
        <f>+INDEX(Raw!$A:$L,MATCH(Data!$A497,Raw!$I:$I,1),10)</f>
        <v>3</v>
      </c>
      <c r="G497">
        <f>+INDEX(Raw!$A:$L,MATCH(Data!$A497,Raw!$I:$I,1),11)</f>
        <v>5</v>
      </c>
      <c r="H497">
        <f>+INDEX(Raw!$A:$L,MATCH(Data!$A497,Raw!$I:$I,1),12)</f>
        <v>3</v>
      </c>
      <c r="I497" s="2">
        <f t="shared" si="16"/>
        <v>3</v>
      </c>
      <c r="J497" s="2">
        <f t="shared" si="16"/>
        <v>5</v>
      </c>
      <c r="K497" s="2">
        <f t="shared" si="17"/>
        <v>3.2</v>
      </c>
    </row>
    <row r="498" spans="1:11" x14ac:dyDescent="0.35">
      <c r="A498" s="1">
        <v>42426</v>
      </c>
      <c r="B498">
        <v>190.33999600000001</v>
      </c>
      <c r="C498">
        <f>+INDEX(Raw!$A:$L,MATCH(Data!$A498,Raw!$C:$C,1),4)</f>
        <v>130.051929695697</v>
      </c>
      <c r="D498" t="e">
        <f>+INDEX(Raw!$A:$L,MATCH(Data!$A498,Raw!$E:$E,1),6)</f>
        <v>#N/A</v>
      </c>
      <c r="E498">
        <f>+INDEX(Raw!$A:$L,MATCH(Data!$A498,Raw!$G:$G,1),8)</f>
        <v>2165.360107</v>
      </c>
      <c r="F498">
        <f>+INDEX(Raw!$A:$L,MATCH(Data!$A498,Raw!$I:$I,1),10)</f>
        <v>3</v>
      </c>
      <c r="G498">
        <f>+INDEX(Raw!$A:$L,MATCH(Data!$A498,Raw!$I:$I,1),11)</f>
        <v>5</v>
      </c>
      <c r="H498">
        <f>+INDEX(Raw!$A:$L,MATCH(Data!$A498,Raw!$I:$I,1),12)</f>
        <v>3</v>
      </c>
      <c r="I498" s="2">
        <f t="shared" si="16"/>
        <v>3</v>
      </c>
      <c r="J498" s="2">
        <f t="shared" si="16"/>
        <v>5</v>
      </c>
      <c r="K498" s="2">
        <f t="shared" si="17"/>
        <v>3</v>
      </c>
    </row>
    <row r="499" spans="1:11" x14ac:dyDescent="0.35">
      <c r="A499" s="1">
        <v>42429</v>
      </c>
      <c r="B499">
        <v>191.929993</v>
      </c>
      <c r="C499">
        <f>+INDEX(Raw!$A:$L,MATCH(Data!$A499,Raw!$C:$C,1),4)</f>
        <v>135.389829171038</v>
      </c>
      <c r="D499" t="e">
        <f>+INDEX(Raw!$A:$L,MATCH(Data!$A499,Raw!$E:$E,1),6)</f>
        <v>#N/A</v>
      </c>
      <c r="E499">
        <f>+INDEX(Raw!$A:$L,MATCH(Data!$A499,Raw!$G:$G,1),8)</f>
        <v>2153.0200199999999</v>
      </c>
      <c r="F499">
        <f>+INDEX(Raw!$A:$L,MATCH(Data!$A499,Raw!$I:$I,1),10)</f>
        <v>3</v>
      </c>
      <c r="G499">
        <f>+INDEX(Raw!$A:$L,MATCH(Data!$A499,Raw!$I:$I,1),11)</f>
        <v>4</v>
      </c>
      <c r="H499">
        <f>+INDEX(Raw!$A:$L,MATCH(Data!$A499,Raw!$I:$I,1),12)</f>
        <v>3</v>
      </c>
      <c r="I499" s="2">
        <f t="shared" si="16"/>
        <v>3</v>
      </c>
      <c r="J499" s="2">
        <f t="shared" si="16"/>
        <v>4.666666666666667</v>
      </c>
      <c r="K499" s="2">
        <f t="shared" si="17"/>
        <v>3</v>
      </c>
    </row>
    <row r="500" spans="1:11" x14ac:dyDescent="0.35">
      <c r="A500" s="1">
        <v>42430</v>
      </c>
      <c r="B500">
        <v>186.35000600000001</v>
      </c>
      <c r="C500">
        <f>+INDEX(Raw!$A:$L,MATCH(Data!$A500,Raw!$C:$C,1),4)</f>
        <v>140.64623399790099</v>
      </c>
      <c r="D500" t="e">
        <f>+INDEX(Raw!$A:$L,MATCH(Data!$A500,Raw!$E:$E,1),6)</f>
        <v>#N/A</v>
      </c>
      <c r="E500">
        <f>+INDEX(Raw!$A:$L,MATCH(Data!$A500,Raw!$G:$G,1),8)</f>
        <v>2220.51001</v>
      </c>
      <c r="F500">
        <f>+INDEX(Raw!$A:$L,MATCH(Data!$A500,Raw!$I:$I,1),10)</f>
        <v>3</v>
      </c>
      <c r="G500">
        <f>+INDEX(Raw!$A:$L,MATCH(Data!$A500,Raw!$I:$I,1),11)</f>
        <v>4</v>
      </c>
      <c r="H500">
        <f>+INDEX(Raw!$A:$L,MATCH(Data!$A500,Raw!$I:$I,1),12)</f>
        <v>3</v>
      </c>
      <c r="I500" s="2">
        <f t="shared" si="16"/>
        <v>3</v>
      </c>
      <c r="J500" s="2">
        <f t="shared" si="16"/>
        <v>4.333333333333333</v>
      </c>
      <c r="K500" s="2">
        <f t="shared" si="17"/>
        <v>3</v>
      </c>
    </row>
    <row r="501" spans="1:11" x14ac:dyDescent="0.35">
      <c r="A501" s="1">
        <v>42431</v>
      </c>
      <c r="B501">
        <v>188.33999600000001</v>
      </c>
      <c r="C501">
        <f>+INDEX(Raw!$A:$L,MATCH(Data!$A501,Raw!$C:$C,1),4)</f>
        <v>140.64623399790099</v>
      </c>
      <c r="D501" t="e">
        <f>+INDEX(Raw!$A:$L,MATCH(Data!$A501,Raw!$E:$E,1),6)</f>
        <v>#N/A</v>
      </c>
      <c r="E501">
        <f>+INDEX(Raw!$A:$L,MATCH(Data!$A501,Raw!$G:$G,1),8)</f>
        <v>2227.139893</v>
      </c>
      <c r="F501">
        <f>+INDEX(Raw!$A:$L,MATCH(Data!$A501,Raw!$I:$I,1),10)</f>
        <v>3</v>
      </c>
      <c r="G501">
        <f>+INDEX(Raw!$A:$L,MATCH(Data!$A501,Raw!$I:$I,1),11)</f>
        <v>4</v>
      </c>
      <c r="H501">
        <f>+INDEX(Raw!$A:$L,MATCH(Data!$A501,Raw!$I:$I,1),12)</f>
        <v>3</v>
      </c>
      <c r="I501" s="2">
        <f t="shared" si="16"/>
        <v>3</v>
      </c>
      <c r="J501" s="2">
        <f t="shared" si="16"/>
        <v>4</v>
      </c>
      <c r="K501" s="2">
        <f t="shared" si="17"/>
        <v>3</v>
      </c>
    </row>
    <row r="502" spans="1:11" x14ac:dyDescent="0.35">
      <c r="A502" s="1">
        <v>42432</v>
      </c>
      <c r="B502">
        <v>195.740005</v>
      </c>
      <c r="C502">
        <f>+INDEX(Raw!$A:$L,MATCH(Data!$A502,Raw!$C:$C,1),4)</f>
        <v>140.64623399790099</v>
      </c>
      <c r="D502" t="e">
        <f>+INDEX(Raw!$A:$L,MATCH(Data!$A502,Raw!$E:$E,1),6)</f>
        <v>#N/A</v>
      </c>
      <c r="E502">
        <f>+INDEX(Raw!$A:$L,MATCH(Data!$A502,Raw!$G:$G,1),8)</f>
        <v>2228.3500979999999</v>
      </c>
      <c r="F502">
        <f>+INDEX(Raw!$A:$L,MATCH(Data!$A502,Raw!$I:$I,1),10)</f>
        <v>3</v>
      </c>
      <c r="G502">
        <f>+INDEX(Raw!$A:$L,MATCH(Data!$A502,Raw!$I:$I,1),11)</f>
        <v>4</v>
      </c>
      <c r="H502">
        <f>+INDEX(Raw!$A:$L,MATCH(Data!$A502,Raw!$I:$I,1),12)</f>
        <v>3</v>
      </c>
      <c r="I502" s="2">
        <f t="shared" si="16"/>
        <v>3</v>
      </c>
      <c r="J502" s="2">
        <f t="shared" si="16"/>
        <v>4</v>
      </c>
      <c r="K502" s="2">
        <f t="shared" si="17"/>
        <v>3</v>
      </c>
    </row>
    <row r="503" spans="1:11" x14ac:dyDescent="0.35">
      <c r="A503" s="1">
        <v>42433</v>
      </c>
      <c r="B503">
        <v>201.03999300000001</v>
      </c>
      <c r="C503">
        <f>+INDEX(Raw!$A:$L,MATCH(Data!$A503,Raw!$C:$C,1),4)</f>
        <v>140.64623399790099</v>
      </c>
      <c r="D503" t="e">
        <f>+INDEX(Raw!$A:$L,MATCH(Data!$A503,Raw!$E:$E,1),6)</f>
        <v>#N/A</v>
      </c>
      <c r="E503">
        <f>+INDEX(Raw!$A:$L,MATCH(Data!$A503,Raw!$G:$G,1),8)</f>
        <v>2240.8000489999999</v>
      </c>
      <c r="F503">
        <f>+INDEX(Raw!$A:$L,MATCH(Data!$A503,Raw!$I:$I,1),10)</f>
        <v>3</v>
      </c>
      <c r="G503">
        <f>+INDEX(Raw!$A:$L,MATCH(Data!$A503,Raw!$I:$I,1),11)</f>
        <v>4</v>
      </c>
      <c r="H503">
        <f>+INDEX(Raw!$A:$L,MATCH(Data!$A503,Raw!$I:$I,1),12)</f>
        <v>3</v>
      </c>
      <c r="I503" s="2">
        <f t="shared" si="16"/>
        <v>3</v>
      </c>
      <c r="J503" s="2">
        <f t="shared" si="16"/>
        <v>4</v>
      </c>
      <c r="K503" s="2">
        <f t="shared" si="17"/>
        <v>3</v>
      </c>
    </row>
    <row r="504" spans="1:11" x14ac:dyDescent="0.35">
      <c r="A504" s="1">
        <v>42436</v>
      </c>
      <c r="B504">
        <v>205.28999300000001</v>
      </c>
      <c r="C504">
        <f>+INDEX(Raw!$A:$L,MATCH(Data!$A504,Raw!$C:$C,1),4)</f>
        <v>140.64623399790099</v>
      </c>
      <c r="D504" t="e">
        <f>+INDEX(Raw!$A:$L,MATCH(Data!$A504,Raw!$E:$E,1),6)</f>
        <v>#N/A</v>
      </c>
      <c r="E504">
        <f>+INDEX(Raw!$A:$L,MATCH(Data!$A504,Raw!$G:$G,1),8)</f>
        <v>2248.1999510000001</v>
      </c>
      <c r="F504">
        <f>+INDEX(Raw!$A:$L,MATCH(Data!$A504,Raw!$I:$I,1),10)</f>
        <v>2</v>
      </c>
      <c r="G504">
        <f>+INDEX(Raw!$A:$L,MATCH(Data!$A504,Raw!$I:$I,1),11)</f>
        <v>4</v>
      </c>
      <c r="H504">
        <f>+INDEX(Raw!$A:$L,MATCH(Data!$A504,Raw!$I:$I,1),12)</f>
        <v>4</v>
      </c>
      <c r="I504" s="2">
        <f t="shared" si="16"/>
        <v>2.6666666666666665</v>
      </c>
      <c r="J504" s="2">
        <f t="shared" si="16"/>
        <v>4</v>
      </c>
      <c r="K504" s="2">
        <f t="shared" si="17"/>
        <v>3.2</v>
      </c>
    </row>
    <row r="505" spans="1:11" x14ac:dyDescent="0.35">
      <c r="A505" s="1">
        <v>42437</v>
      </c>
      <c r="B505">
        <v>202.60000600000001</v>
      </c>
      <c r="C505">
        <f>+INDEX(Raw!$A:$L,MATCH(Data!$A505,Raw!$C:$C,1),4)</f>
        <v>140.64623399790099</v>
      </c>
      <c r="D505" t="e">
        <f>+INDEX(Raw!$A:$L,MATCH(Data!$A505,Raw!$E:$E,1),6)</f>
        <v>#N/A</v>
      </c>
      <c r="E505">
        <f>+INDEX(Raw!$A:$L,MATCH(Data!$A505,Raw!$G:$G,1),8)</f>
        <v>2206.1000979999999</v>
      </c>
      <c r="F505">
        <f>+INDEX(Raw!$A:$L,MATCH(Data!$A505,Raw!$I:$I,1),10)</f>
        <v>2</v>
      </c>
      <c r="G505">
        <f>+INDEX(Raw!$A:$L,MATCH(Data!$A505,Raw!$I:$I,1),11)</f>
        <v>4</v>
      </c>
      <c r="H505">
        <f>+INDEX(Raw!$A:$L,MATCH(Data!$A505,Raw!$I:$I,1),12)</f>
        <v>4</v>
      </c>
      <c r="I505" s="2">
        <f t="shared" si="16"/>
        <v>2.3333333333333335</v>
      </c>
      <c r="J505" s="2">
        <f t="shared" si="16"/>
        <v>4</v>
      </c>
      <c r="K505" s="2">
        <f t="shared" si="17"/>
        <v>3.4</v>
      </c>
    </row>
    <row r="506" spans="1:11" x14ac:dyDescent="0.35">
      <c r="A506" s="1">
        <v>42438</v>
      </c>
      <c r="B506">
        <v>208.720001</v>
      </c>
      <c r="C506">
        <f>+INDEX(Raw!$A:$L,MATCH(Data!$A506,Raw!$C:$C,1),4)</f>
        <v>134.839740293809</v>
      </c>
      <c r="D506" t="e">
        <f>+INDEX(Raw!$A:$L,MATCH(Data!$A506,Raw!$E:$E,1),6)</f>
        <v>#N/A</v>
      </c>
      <c r="E506">
        <f>+INDEX(Raw!$A:$L,MATCH(Data!$A506,Raw!$G:$G,1),8)</f>
        <v>2230.2700199999999</v>
      </c>
      <c r="F506">
        <f>+INDEX(Raw!$A:$L,MATCH(Data!$A506,Raw!$I:$I,1),10)</f>
        <v>2</v>
      </c>
      <c r="G506">
        <f>+INDEX(Raw!$A:$L,MATCH(Data!$A506,Raw!$I:$I,1),11)</f>
        <v>4</v>
      </c>
      <c r="H506">
        <f>+INDEX(Raw!$A:$L,MATCH(Data!$A506,Raw!$I:$I,1),12)</f>
        <v>4</v>
      </c>
      <c r="I506" s="2">
        <f t="shared" si="16"/>
        <v>2</v>
      </c>
      <c r="J506" s="2">
        <f t="shared" si="16"/>
        <v>4</v>
      </c>
      <c r="K506" s="2">
        <f t="shared" si="17"/>
        <v>3.6</v>
      </c>
    </row>
    <row r="507" spans="1:11" x14ac:dyDescent="0.35">
      <c r="A507" s="1">
        <v>42439</v>
      </c>
      <c r="B507">
        <v>205.179993</v>
      </c>
      <c r="C507">
        <f>+INDEX(Raw!$A:$L,MATCH(Data!$A507,Raw!$C:$C,1),4)</f>
        <v>134.839740293809</v>
      </c>
      <c r="D507" t="e">
        <f>+INDEX(Raw!$A:$L,MATCH(Data!$A507,Raw!$E:$E,1),6)</f>
        <v>#N/A</v>
      </c>
      <c r="E507">
        <f>+INDEX(Raw!$A:$L,MATCH(Data!$A507,Raw!$G:$G,1),8)</f>
        <v>2231.830078</v>
      </c>
      <c r="F507">
        <f>+INDEX(Raw!$A:$L,MATCH(Data!$A507,Raw!$I:$I,1),10)</f>
        <v>2</v>
      </c>
      <c r="G507">
        <f>+INDEX(Raw!$A:$L,MATCH(Data!$A507,Raw!$I:$I,1),11)</f>
        <v>4</v>
      </c>
      <c r="H507">
        <f>+INDEX(Raw!$A:$L,MATCH(Data!$A507,Raw!$I:$I,1),12)</f>
        <v>4</v>
      </c>
      <c r="I507" s="2">
        <f t="shared" si="16"/>
        <v>2</v>
      </c>
      <c r="J507" s="2">
        <f t="shared" si="16"/>
        <v>4</v>
      </c>
      <c r="K507" s="2">
        <f t="shared" si="17"/>
        <v>3.8</v>
      </c>
    </row>
    <row r="508" spans="1:11" x14ac:dyDescent="0.35">
      <c r="A508" s="1">
        <v>42440</v>
      </c>
      <c r="B508">
        <v>207.5</v>
      </c>
      <c r="C508">
        <f>+INDEX(Raw!$A:$L,MATCH(Data!$A508,Raw!$C:$C,1),4)</f>
        <v>134.839740293809</v>
      </c>
      <c r="D508" t="e">
        <f>+INDEX(Raw!$A:$L,MATCH(Data!$A508,Raw!$E:$E,1),6)</f>
        <v>#N/A</v>
      </c>
      <c r="E508">
        <f>+INDEX(Raw!$A:$L,MATCH(Data!$A508,Raw!$G:$G,1),8)</f>
        <v>2277.3701169999999</v>
      </c>
      <c r="F508">
        <f>+INDEX(Raw!$A:$L,MATCH(Data!$A508,Raw!$I:$I,1),10)</f>
        <v>2</v>
      </c>
      <c r="G508">
        <f>+INDEX(Raw!$A:$L,MATCH(Data!$A508,Raw!$I:$I,1),11)</f>
        <v>4</v>
      </c>
      <c r="H508">
        <f>+INDEX(Raw!$A:$L,MATCH(Data!$A508,Raw!$I:$I,1),12)</f>
        <v>4</v>
      </c>
      <c r="I508" s="2">
        <f t="shared" si="16"/>
        <v>2</v>
      </c>
      <c r="J508" s="2">
        <f t="shared" si="16"/>
        <v>4</v>
      </c>
      <c r="K508" s="2">
        <f t="shared" si="17"/>
        <v>4</v>
      </c>
    </row>
    <row r="509" spans="1:11" x14ac:dyDescent="0.35">
      <c r="A509" s="1">
        <v>42443</v>
      </c>
      <c r="B509">
        <v>215.14999399999999</v>
      </c>
      <c r="C509">
        <f>+INDEX(Raw!$A:$L,MATCH(Data!$A509,Raw!$C:$C,1),4)</f>
        <v>134.839740293809</v>
      </c>
      <c r="D509" t="e">
        <f>+INDEX(Raw!$A:$L,MATCH(Data!$A509,Raw!$E:$E,1),6)</f>
        <v>#N/A</v>
      </c>
      <c r="E509">
        <f>+INDEX(Raw!$A:$L,MATCH(Data!$A509,Raw!$G:$G,1),8)</f>
        <v>2269.1000979999999</v>
      </c>
      <c r="F509">
        <f>+INDEX(Raw!$A:$L,MATCH(Data!$A509,Raw!$I:$I,1),10)</f>
        <v>3</v>
      </c>
      <c r="G509">
        <f>+INDEX(Raw!$A:$L,MATCH(Data!$A509,Raw!$I:$I,1),11)</f>
        <v>3</v>
      </c>
      <c r="H509">
        <f>+INDEX(Raw!$A:$L,MATCH(Data!$A509,Raw!$I:$I,1),12)</f>
        <v>4</v>
      </c>
      <c r="I509" s="2">
        <f t="shared" si="16"/>
        <v>2.3333333333333335</v>
      </c>
      <c r="J509" s="2">
        <f t="shared" si="16"/>
        <v>3.6666666666666665</v>
      </c>
      <c r="K509" s="2">
        <f t="shared" si="17"/>
        <v>4</v>
      </c>
    </row>
    <row r="510" spans="1:11" x14ac:dyDescent="0.35">
      <c r="A510" s="1">
        <v>42444</v>
      </c>
      <c r="B510">
        <v>218.33999600000001</v>
      </c>
      <c r="C510">
        <f>+INDEX(Raw!$A:$L,MATCH(Data!$A510,Raw!$C:$C,1),4)</f>
        <v>131.44752555089099</v>
      </c>
      <c r="D510" t="e">
        <f>+INDEX(Raw!$A:$L,MATCH(Data!$A510,Raw!$E:$E,1),6)</f>
        <v>#N/A</v>
      </c>
      <c r="E510">
        <f>+INDEX(Raw!$A:$L,MATCH(Data!$A510,Raw!$G:$G,1),8)</f>
        <v>2260.580078</v>
      </c>
      <c r="F510">
        <f>+INDEX(Raw!$A:$L,MATCH(Data!$A510,Raw!$I:$I,1),10)</f>
        <v>3</v>
      </c>
      <c r="G510">
        <f>+INDEX(Raw!$A:$L,MATCH(Data!$A510,Raw!$I:$I,1),11)</f>
        <v>3</v>
      </c>
      <c r="H510">
        <f>+INDEX(Raw!$A:$L,MATCH(Data!$A510,Raw!$I:$I,1),12)</f>
        <v>4</v>
      </c>
      <c r="I510" s="2">
        <f t="shared" si="16"/>
        <v>2.6666666666666665</v>
      </c>
      <c r="J510" s="2">
        <f t="shared" si="16"/>
        <v>3.3333333333333335</v>
      </c>
      <c r="K510" s="2">
        <f t="shared" si="17"/>
        <v>4</v>
      </c>
    </row>
    <row r="511" spans="1:11" x14ac:dyDescent="0.35">
      <c r="A511" s="1">
        <v>42445</v>
      </c>
      <c r="B511">
        <v>221.929993</v>
      </c>
      <c r="C511">
        <f>+INDEX(Raw!$A:$L,MATCH(Data!$A511,Raw!$C:$C,1),4)</f>
        <v>131.44752555089099</v>
      </c>
      <c r="D511" t="e">
        <f>+INDEX(Raw!$A:$L,MATCH(Data!$A511,Raw!$E:$E,1),6)</f>
        <v>#N/A</v>
      </c>
      <c r="E511">
        <f>+INDEX(Raw!$A:$L,MATCH(Data!$A511,Raw!$G:$G,1),8)</f>
        <v>2284.790039</v>
      </c>
      <c r="F511">
        <f>+INDEX(Raw!$A:$L,MATCH(Data!$A511,Raw!$I:$I,1),10)</f>
        <v>3</v>
      </c>
      <c r="G511">
        <f>+INDEX(Raw!$A:$L,MATCH(Data!$A511,Raw!$I:$I,1),11)</f>
        <v>3</v>
      </c>
      <c r="H511">
        <f>+INDEX(Raw!$A:$L,MATCH(Data!$A511,Raw!$I:$I,1),12)</f>
        <v>4</v>
      </c>
      <c r="I511" s="2">
        <f t="shared" si="16"/>
        <v>3</v>
      </c>
      <c r="J511" s="2">
        <f t="shared" si="16"/>
        <v>3</v>
      </c>
      <c r="K511" s="2">
        <f t="shared" si="17"/>
        <v>4</v>
      </c>
    </row>
    <row r="512" spans="1:11" x14ac:dyDescent="0.35">
      <c r="A512" s="1">
        <v>42446</v>
      </c>
      <c r="B512">
        <v>226.38000500000001</v>
      </c>
      <c r="C512">
        <f>+INDEX(Raw!$A:$L,MATCH(Data!$A512,Raw!$C:$C,1),4)</f>
        <v>131.44752555089099</v>
      </c>
      <c r="D512" t="e">
        <f>+INDEX(Raw!$A:$L,MATCH(Data!$A512,Raw!$E:$E,1),6)</f>
        <v>#N/A</v>
      </c>
      <c r="E512">
        <f>+INDEX(Raw!$A:$L,MATCH(Data!$A512,Raw!$G:$G,1),8)</f>
        <v>2297.1899410000001</v>
      </c>
      <c r="F512">
        <f>+INDEX(Raw!$A:$L,MATCH(Data!$A512,Raw!$I:$I,1),10)</f>
        <v>3</v>
      </c>
      <c r="G512">
        <f>+INDEX(Raw!$A:$L,MATCH(Data!$A512,Raw!$I:$I,1),11)</f>
        <v>3</v>
      </c>
      <c r="H512">
        <f>+INDEX(Raw!$A:$L,MATCH(Data!$A512,Raw!$I:$I,1),12)</f>
        <v>4</v>
      </c>
      <c r="I512" s="2">
        <f t="shared" si="16"/>
        <v>3</v>
      </c>
      <c r="J512" s="2">
        <f t="shared" si="16"/>
        <v>3</v>
      </c>
      <c r="K512" s="2">
        <f t="shared" si="17"/>
        <v>4</v>
      </c>
    </row>
    <row r="513" spans="1:11" x14ac:dyDescent="0.35">
      <c r="A513" s="1">
        <v>42447</v>
      </c>
      <c r="B513">
        <v>232.740005</v>
      </c>
      <c r="C513">
        <f>+INDEX(Raw!$A:$L,MATCH(Data!$A513,Raw!$C:$C,1),4)</f>
        <v>131.44752555089099</v>
      </c>
      <c r="D513" t="e">
        <f>+INDEX(Raw!$A:$L,MATCH(Data!$A513,Raw!$E:$E,1),6)</f>
        <v>#N/A</v>
      </c>
      <c r="E513">
        <f>+INDEX(Raw!$A:$L,MATCH(Data!$A513,Raw!$G:$G,1),8)</f>
        <v>2323.8400879999999</v>
      </c>
      <c r="F513">
        <f>+INDEX(Raw!$A:$L,MATCH(Data!$A513,Raw!$I:$I,1),10)</f>
        <v>3</v>
      </c>
      <c r="G513">
        <f>+INDEX(Raw!$A:$L,MATCH(Data!$A513,Raw!$I:$I,1),11)</f>
        <v>3</v>
      </c>
      <c r="H513">
        <f>+INDEX(Raw!$A:$L,MATCH(Data!$A513,Raw!$I:$I,1),12)</f>
        <v>4</v>
      </c>
      <c r="I513" s="2">
        <f t="shared" si="16"/>
        <v>3</v>
      </c>
      <c r="J513" s="2">
        <f t="shared" si="16"/>
        <v>3</v>
      </c>
      <c r="K513" s="2">
        <f t="shared" si="17"/>
        <v>4</v>
      </c>
    </row>
    <row r="514" spans="1:11" x14ac:dyDescent="0.35">
      <c r="A514" s="1">
        <v>42450</v>
      </c>
      <c r="B514">
        <v>238.320007</v>
      </c>
      <c r="C514">
        <f>+INDEX(Raw!$A:$L,MATCH(Data!$A514,Raw!$C:$C,1),4)</f>
        <v>131.44752555089099</v>
      </c>
      <c r="D514" t="e">
        <f>+INDEX(Raw!$A:$L,MATCH(Data!$A514,Raw!$E:$E,1),6)</f>
        <v>#N/A</v>
      </c>
      <c r="E514">
        <f>+INDEX(Raw!$A:$L,MATCH(Data!$A514,Raw!$G:$G,1),8)</f>
        <v>2330.330078</v>
      </c>
      <c r="F514">
        <f>+INDEX(Raw!$A:$L,MATCH(Data!$A514,Raw!$I:$I,1),10)</f>
        <v>3</v>
      </c>
      <c r="G514">
        <f>+INDEX(Raw!$A:$L,MATCH(Data!$A514,Raw!$I:$I,1),11)</f>
        <v>6</v>
      </c>
      <c r="H514">
        <f>+INDEX(Raw!$A:$L,MATCH(Data!$A514,Raw!$I:$I,1),12)</f>
        <v>8</v>
      </c>
      <c r="I514" s="2">
        <f t="shared" si="16"/>
        <v>3</v>
      </c>
      <c r="J514" s="2">
        <f t="shared" si="16"/>
        <v>4</v>
      </c>
      <c r="K514" s="2">
        <f t="shared" si="17"/>
        <v>4.8</v>
      </c>
    </row>
    <row r="515" spans="1:11" x14ac:dyDescent="0.35">
      <c r="A515" s="1">
        <v>42451</v>
      </c>
      <c r="B515">
        <v>234.240005</v>
      </c>
      <c r="C515">
        <f>+INDEX(Raw!$A:$L,MATCH(Data!$A515,Raw!$C:$C,1),4)</f>
        <v>131.44752555089099</v>
      </c>
      <c r="D515" t="e">
        <f>+INDEX(Raw!$A:$L,MATCH(Data!$A515,Raw!$E:$E,1),6)</f>
        <v>#N/A</v>
      </c>
      <c r="E515">
        <f>+INDEX(Raw!$A:$L,MATCH(Data!$A515,Raw!$G:$G,1),8)</f>
        <v>2338.419922</v>
      </c>
      <c r="F515">
        <f>+INDEX(Raw!$A:$L,MATCH(Data!$A515,Raw!$I:$I,1),10)</f>
        <v>3</v>
      </c>
      <c r="G515">
        <f>+INDEX(Raw!$A:$L,MATCH(Data!$A515,Raw!$I:$I,1),11)</f>
        <v>6</v>
      </c>
      <c r="H515">
        <f>+INDEX(Raw!$A:$L,MATCH(Data!$A515,Raw!$I:$I,1),12)</f>
        <v>8</v>
      </c>
      <c r="I515" s="2">
        <f t="shared" si="16"/>
        <v>3</v>
      </c>
      <c r="J515" s="2">
        <f t="shared" si="16"/>
        <v>5</v>
      </c>
      <c r="K515" s="2">
        <f t="shared" si="17"/>
        <v>5.6</v>
      </c>
    </row>
    <row r="516" spans="1:11" x14ac:dyDescent="0.35">
      <c r="A516" s="1">
        <v>42452</v>
      </c>
      <c r="B516">
        <v>222.58000200000001</v>
      </c>
      <c r="C516">
        <f>+INDEX(Raw!$A:$L,MATCH(Data!$A516,Raw!$C:$C,1),4)</f>
        <v>131.44752555089099</v>
      </c>
      <c r="D516" t="e">
        <f>+INDEX(Raw!$A:$L,MATCH(Data!$A516,Raw!$E:$E,1),6)</f>
        <v>#N/A</v>
      </c>
      <c r="E516">
        <f>+INDEX(Raw!$A:$L,MATCH(Data!$A516,Raw!$G:$G,1),8)</f>
        <v>2302.330078</v>
      </c>
      <c r="F516">
        <f>+INDEX(Raw!$A:$L,MATCH(Data!$A516,Raw!$I:$I,1),10)</f>
        <v>3</v>
      </c>
      <c r="G516">
        <f>+INDEX(Raw!$A:$L,MATCH(Data!$A516,Raw!$I:$I,1),11)</f>
        <v>6</v>
      </c>
      <c r="H516">
        <f>+INDEX(Raw!$A:$L,MATCH(Data!$A516,Raw!$I:$I,1),12)</f>
        <v>8</v>
      </c>
      <c r="I516" s="2">
        <f t="shared" si="16"/>
        <v>3</v>
      </c>
      <c r="J516" s="2">
        <f t="shared" si="16"/>
        <v>6</v>
      </c>
      <c r="K516" s="2">
        <f t="shared" si="17"/>
        <v>6.4</v>
      </c>
    </row>
    <row r="517" spans="1:11" x14ac:dyDescent="0.35">
      <c r="A517" s="1">
        <v>42453</v>
      </c>
      <c r="B517">
        <v>227.75</v>
      </c>
      <c r="C517">
        <f>+INDEX(Raw!$A:$L,MATCH(Data!$A517,Raw!$C:$C,1),4)</f>
        <v>131.44752555089099</v>
      </c>
      <c r="D517" t="e">
        <f>+INDEX(Raw!$A:$L,MATCH(Data!$A517,Raw!$E:$E,1),6)</f>
        <v>#N/A</v>
      </c>
      <c r="E517">
        <f>+INDEX(Raw!$A:$L,MATCH(Data!$A517,Raw!$G:$G,1),8)</f>
        <v>2297.8500979999999</v>
      </c>
      <c r="F517">
        <f>+INDEX(Raw!$A:$L,MATCH(Data!$A517,Raw!$I:$I,1),10)</f>
        <v>3</v>
      </c>
      <c r="G517">
        <f>+INDEX(Raw!$A:$L,MATCH(Data!$A517,Raw!$I:$I,1),11)</f>
        <v>6</v>
      </c>
      <c r="H517">
        <f>+INDEX(Raw!$A:$L,MATCH(Data!$A517,Raw!$I:$I,1),12)</f>
        <v>8</v>
      </c>
      <c r="I517" s="2">
        <f t="shared" si="16"/>
        <v>3</v>
      </c>
      <c r="J517" s="2">
        <f t="shared" si="16"/>
        <v>6</v>
      </c>
      <c r="K517" s="2">
        <f t="shared" si="17"/>
        <v>7.2</v>
      </c>
    </row>
    <row r="518" spans="1:11" x14ac:dyDescent="0.35">
      <c r="A518" s="1">
        <v>42457</v>
      </c>
      <c r="B518">
        <v>230.259995</v>
      </c>
      <c r="C518">
        <f>+INDEX(Raw!$A:$L,MATCH(Data!$A518,Raw!$C:$C,1),4)</f>
        <v>120.118985809992</v>
      </c>
      <c r="D518" t="e">
        <f>+INDEX(Raw!$A:$L,MATCH(Data!$A518,Raw!$E:$E,1),6)</f>
        <v>#N/A</v>
      </c>
      <c r="E518">
        <f>+INDEX(Raw!$A:$L,MATCH(Data!$A518,Raw!$G:$G,1),8)</f>
        <v>2294.6000979999999</v>
      </c>
      <c r="F518">
        <f>+INDEX(Raw!$A:$L,MATCH(Data!$A518,Raw!$I:$I,1),10)</f>
        <v>6</v>
      </c>
      <c r="G518">
        <f>+INDEX(Raw!$A:$L,MATCH(Data!$A518,Raw!$I:$I,1),11)</f>
        <v>9</v>
      </c>
      <c r="H518">
        <f>+INDEX(Raw!$A:$L,MATCH(Data!$A518,Raw!$I:$I,1),12)</f>
        <v>100</v>
      </c>
      <c r="I518" s="2">
        <f t="shared" si="16"/>
        <v>4</v>
      </c>
      <c r="J518" s="2">
        <f t="shared" si="16"/>
        <v>7</v>
      </c>
      <c r="K518" s="2">
        <f t="shared" si="17"/>
        <v>26.4</v>
      </c>
    </row>
    <row r="519" spans="1:11" x14ac:dyDescent="0.35">
      <c r="A519" s="1">
        <v>42458</v>
      </c>
      <c r="B519">
        <v>230.13000500000001</v>
      </c>
      <c r="C519">
        <f>+INDEX(Raw!$A:$L,MATCH(Data!$A519,Raw!$C:$C,1),4)</f>
        <v>120.118985809992</v>
      </c>
      <c r="D519" t="e">
        <f>+INDEX(Raw!$A:$L,MATCH(Data!$A519,Raw!$E:$E,1),6)</f>
        <v>#N/A</v>
      </c>
      <c r="E519">
        <f>+INDEX(Raw!$A:$L,MATCH(Data!$A519,Raw!$G:$G,1),8)</f>
        <v>2324.419922</v>
      </c>
      <c r="F519">
        <f>+INDEX(Raw!$A:$L,MATCH(Data!$A519,Raw!$I:$I,1),10)</f>
        <v>6</v>
      </c>
      <c r="G519">
        <f>+INDEX(Raw!$A:$L,MATCH(Data!$A519,Raw!$I:$I,1),11)</f>
        <v>9</v>
      </c>
      <c r="H519">
        <f>+INDEX(Raw!$A:$L,MATCH(Data!$A519,Raw!$I:$I,1),12)</f>
        <v>100</v>
      </c>
      <c r="I519" s="2">
        <f t="shared" si="16"/>
        <v>5</v>
      </c>
      <c r="J519" s="2">
        <f t="shared" si="16"/>
        <v>8</v>
      </c>
      <c r="K519" s="2">
        <f t="shared" si="17"/>
        <v>44.8</v>
      </c>
    </row>
    <row r="520" spans="1:11" x14ac:dyDescent="0.35">
      <c r="A520" s="1">
        <v>42459</v>
      </c>
      <c r="B520">
        <v>226.88999899999999</v>
      </c>
      <c r="C520">
        <f>+INDEX(Raw!$A:$L,MATCH(Data!$A520,Raw!$C:$C,1),4)</f>
        <v>143.702283315844</v>
      </c>
      <c r="D520" t="e">
        <f>+INDEX(Raw!$A:$L,MATCH(Data!$A520,Raw!$E:$E,1),6)</f>
        <v>#N/A</v>
      </c>
      <c r="E520">
        <f>+INDEX(Raw!$A:$L,MATCH(Data!$A520,Raw!$G:$G,1),8)</f>
        <v>2337.860107</v>
      </c>
      <c r="F520">
        <f>+INDEX(Raw!$A:$L,MATCH(Data!$A520,Raw!$I:$I,1),10)</f>
        <v>6</v>
      </c>
      <c r="G520">
        <f>+INDEX(Raw!$A:$L,MATCH(Data!$A520,Raw!$I:$I,1),11)</f>
        <v>9</v>
      </c>
      <c r="H520">
        <f>+INDEX(Raw!$A:$L,MATCH(Data!$A520,Raw!$I:$I,1),12)</f>
        <v>100</v>
      </c>
      <c r="I520" s="2">
        <f t="shared" si="16"/>
        <v>6</v>
      </c>
      <c r="J520" s="2">
        <f t="shared" si="16"/>
        <v>9</v>
      </c>
      <c r="K520" s="2">
        <f t="shared" si="17"/>
        <v>63.2</v>
      </c>
    </row>
    <row r="521" spans="1:11" x14ac:dyDescent="0.35">
      <c r="A521" s="1">
        <v>42460</v>
      </c>
      <c r="B521">
        <v>229.770004</v>
      </c>
      <c r="C521">
        <f>+INDEX(Raw!$A:$L,MATCH(Data!$A521,Raw!$C:$C,1),4)</f>
        <v>143.702283315844</v>
      </c>
      <c r="D521" t="e">
        <f>+INDEX(Raw!$A:$L,MATCH(Data!$A521,Raw!$E:$E,1),6)</f>
        <v>#N/A</v>
      </c>
      <c r="E521">
        <f>+INDEX(Raw!$A:$L,MATCH(Data!$A521,Raw!$G:$G,1),8)</f>
        <v>2342.0900879999999</v>
      </c>
      <c r="F521">
        <f>+INDEX(Raw!$A:$L,MATCH(Data!$A521,Raw!$I:$I,1),10)</f>
        <v>6</v>
      </c>
      <c r="G521">
        <f>+INDEX(Raw!$A:$L,MATCH(Data!$A521,Raw!$I:$I,1),11)</f>
        <v>9</v>
      </c>
      <c r="H521">
        <f>+INDEX(Raw!$A:$L,MATCH(Data!$A521,Raw!$I:$I,1),12)</f>
        <v>100</v>
      </c>
      <c r="I521" s="2">
        <f t="shared" si="16"/>
        <v>6</v>
      </c>
      <c r="J521" s="2">
        <f t="shared" si="16"/>
        <v>9</v>
      </c>
      <c r="K521" s="2">
        <f t="shared" si="17"/>
        <v>81.599999999999994</v>
      </c>
    </row>
    <row r="522" spans="1:11" x14ac:dyDescent="0.35">
      <c r="A522" s="1">
        <v>42461</v>
      </c>
      <c r="B522">
        <v>237.58999600000001</v>
      </c>
      <c r="C522">
        <f>+INDEX(Raw!$A:$L,MATCH(Data!$A522,Raw!$C:$C,1),4)</f>
        <v>143.702283315844</v>
      </c>
      <c r="D522" t="e">
        <f>+INDEX(Raw!$A:$L,MATCH(Data!$A522,Raw!$E:$E,1),6)</f>
        <v>#N/A</v>
      </c>
      <c r="E522">
        <f>+INDEX(Raw!$A:$L,MATCH(Data!$A522,Raw!$G:$G,1),8)</f>
        <v>2353</v>
      </c>
      <c r="F522">
        <f>+INDEX(Raw!$A:$L,MATCH(Data!$A522,Raw!$I:$I,1),10)</f>
        <v>6</v>
      </c>
      <c r="G522">
        <f>+INDEX(Raw!$A:$L,MATCH(Data!$A522,Raw!$I:$I,1),11)</f>
        <v>9</v>
      </c>
      <c r="H522">
        <f>+INDEX(Raw!$A:$L,MATCH(Data!$A522,Raw!$I:$I,1),12)</f>
        <v>100</v>
      </c>
      <c r="I522" s="2">
        <f t="shared" si="16"/>
        <v>6</v>
      </c>
      <c r="J522" s="2">
        <f t="shared" si="16"/>
        <v>9</v>
      </c>
      <c r="K522" s="2">
        <f t="shared" si="17"/>
        <v>100</v>
      </c>
    </row>
    <row r="523" spans="1:11" x14ac:dyDescent="0.35">
      <c r="A523" s="1">
        <v>42464</v>
      </c>
      <c r="B523">
        <v>246.990005</v>
      </c>
      <c r="C523">
        <f>+INDEX(Raw!$A:$L,MATCH(Data!$A523,Raw!$C:$C,1),4)</f>
        <v>143.702283315844</v>
      </c>
      <c r="D523" t="e">
        <f>+INDEX(Raw!$A:$L,MATCH(Data!$A523,Raw!$E:$E,1),6)</f>
        <v>#N/A</v>
      </c>
      <c r="E523">
        <f>+INDEX(Raw!$A:$L,MATCH(Data!$A523,Raw!$G:$G,1),8)</f>
        <v>2338.4499510000001</v>
      </c>
      <c r="F523">
        <f>+INDEX(Raw!$A:$L,MATCH(Data!$A523,Raw!$I:$I,1),10)</f>
        <v>5</v>
      </c>
      <c r="G523">
        <f>+INDEX(Raw!$A:$L,MATCH(Data!$A523,Raw!$I:$I,1),11)</f>
        <v>11</v>
      </c>
      <c r="H523">
        <f>+INDEX(Raw!$A:$L,MATCH(Data!$A523,Raw!$I:$I,1),12)</f>
        <v>39</v>
      </c>
      <c r="I523" s="2">
        <f t="shared" ref="I523:K586" si="18">AVERAGE(F521:F523)</f>
        <v>5.666666666666667</v>
      </c>
      <c r="J523" s="2">
        <f t="shared" si="18"/>
        <v>9.6666666666666661</v>
      </c>
      <c r="K523" s="2">
        <f t="shared" si="17"/>
        <v>87.8</v>
      </c>
    </row>
    <row r="524" spans="1:11" x14ac:dyDescent="0.35">
      <c r="A524" s="1">
        <v>42465</v>
      </c>
      <c r="B524">
        <v>255.470001</v>
      </c>
      <c r="C524">
        <f>+INDEX(Raw!$A:$L,MATCH(Data!$A524,Raw!$C:$C,1),4)</f>
        <v>143.702283315844</v>
      </c>
      <c r="D524" t="e">
        <f>+INDEX(Raw!$A:$L,MATCH(Data!$A524,Raw!$E:$E,1),6)</f>
        <v>#N/A</v>
      </c>
      <c r="E524">
        <f>+INDEX(Raw!$A:$L,MATCH(Data!$A524,Raw!$G:$G,1),8)</f>
        <v>2310.6899410000001</v>
      </c>
      <c r="F524">
        <f>+INDEX(Raw!$A:$L,MATCH(Data!$A524,Raw!$I:$I,1),10)</f>
        <v>5</v>
      </c>
      <c r="G524">
        <f>+INDEX(Raw!$A:$L,MATCH(Data!$A524,Raw!$I:$I,1),11)</f>
        <v>11</v>
      </c>
      <c r="H524">
        <f>+INDEX(Raw!$A:$L,MATCH(Data!$A524,Raw!$I:$I,1),12)</f>
        <v>39</v>
      </c>
      <c r="I524" s="2">
        <f t="shared" si="18"/>
        <v>5.333333333333333</v>
      </c>
      <c r="J524" s="2">
        <f t="shared" si="18"/>
        <v>10.333333333333334</v>
      </c>
      <c r="K524" s="2">
        <f t="shared" si="17"/>
        <v>75.599999999999994</v>
      </c>
    </row>
    <row r="525" spans="1:11" x14ac:dyDescent="0.35">
      <c r="A525" s="1">
        <v>42466</v>
      </c>
      <c r="B525">
        <v>265.42001299999998</v>
      </c>
      <c r="C525">
        <f>+INDEX(Raw!$A:$L,MATCH(Data!$A525,Raw!$C:$C,1),4)</f>
        <v>143.702283315844</v>
      </c>
      <c r="D525" t="e">
        <f>+INDEX(Raw!$A:$L,MATCH(Data!$A525,Raw!$E:$E,1),6)</f>
        <v>#N/A</v>
      </c>
      <c r="E525">
        <f>+INDEX(Raw!$A:$L,MATCH(Data!$A525,Raw!$G:$G,1),8)</f>
        <v>2339.1000979999999</v>
      </c>
      <c r="F525">
        <f>+INDEX(Raw!$A:$L,MATCH(Data!$A525,Raw!$I:$I,1),10)</f>
        <v>5</v>
      </c>
      <c r="G525">
        <f>+INDEX(Raw!$A:$L,MATCH(Data!$A525,Raw!$I:$I,1),11)</f>
        <v>11</v>
      </c>
      <c r="H525">
        <f>+INDEX(Raw!$A:$L,MATCH(Data!$A525,Raw!$I:$I,1),12)</f>
        <v>39</v>
      </c>
      <c r="I525" s="2">
        <f t="shared" si="18"/>
        <v>5</v>
      </c>
      <c r="J525" s="2">
        <f t="shared" si="18"/>
        <v>11</v>
      </c>
      <c r="K525" s="2">
        <f t="shared" si="17"/>
        <v>63.4</v>
      </c>
    </row>
    <row r="526" spans="1:11" x14ac:dyDescent="0.35">
      <c r="A526" s="1">
        <v>42467</v>
      </c>
      <c r="B526">
        <v>257.20001200000002</v>
      </c>
      <c r="C526">
        <f>+INDEX(Raw!$A:$L,MATCH(Data!$A526,Raw!$C:$C,1),4)</f>
        <v>143.702283315844</v>
      </c>
      <c r="D526" t="e">
        <f>+INDEX(Raw!$A:$L,MATCH(Data!$A526,Raw!$E:$E,1),6)</f>
        <v>#N/A</v>
      </c>
      <c r="E526">
        <f>+INDEX(Raw!$A:$L,MATCH(Data!$A526,Raw!$G:$G,1),8)</f>
        <v>2302.8999020000001</v>
      </c>
      <c r="F526">
        <f>+INDEX(Raw!$A:$L,MATCH(Data!$A526,Raw!$I:$I,1),10)</f>
        <v>5</v>
      </c>
      <c r="G526">
        <f>+INDEX(Raw!$A:$L,MATCH(Data!$A526,Raw!$I:$I,1),11)</f>
        <v>11</v>
      </c>
      <c r="H526">
        <f>+INDEX(Raw!$A:$L,MATCH(Data!$A526,Raw!$I:$I,1),12)</f>
        <v>39</v>
      </c>
      <c r="I526" s="2">
        <f t="shared" si="18"/>
        <v>5</v>
      </c>
      <c r="J526" s="2">
        <f t="shared" si="18"/>
        <v>11</v>
      </c>
      <c r="K526" s="2">
        <f t="shared" ref="K526:K589" si="19">AVERAGE(H522:H526)</f>
        <v>51.2</v>
      </c>
    </row>
    <row r="527" spans="1:11" x14ac:dyDescent="0.35">
      <c r="A527" s="1">
        <v>42468</v>
      </c>
      <c r="B527">
        <v>250.070007</v>
      </c>
      <c r="C527">
        <f>+INDEX(Raw!$A:$L,MATCH(Data!$A527,Raw!$C:$C,1),4)</f>
        <v>143.702283315844</v>
      </c>
      <c r="D527" t="e">
        <f>+INDEX(Raw!$A:$L,MATCH(Data!$A527,Raw!$E:$E,1),6)</f>
        <v>#N/A</v>
      </c>
      <c r="E527">
        <f>+INDEX(Raw!$A:$L,MATCH(Data!$A527,Raw!$G:$G,1),8)</f>
        <v>2308.790039</v>
      </c>
      <c r="F527">
        <f>+INDEX(Raw!$A:$L,MATCH(Data!$A527,Raw!$I:$I,1),10)</f>
        <v>5</v>
      </c>
      <c r="G527">
        <f>+INDEX(Raw!$A:$L,MATCH(Data!$A527,Raw!$I:$I,1),11)</f>
        <v>11</v>
      </c>
      <c r="H527">
        <f>+INDEX(Raw!$A:$L,MATCH(Data!$A527,Raw!$I:$I,1),12)</f>
        <v>39</v>
      </c>
      <c r="I527" s="2">
        <f t="shared" si="18"/>
        <v>5</v>
      </c>
      <c r="J527" s="2">
        <f t="shared" si="18"/>
        <v>11</v>
      </c>
      <c r="K527" s="2">
        <f t="shared" si="19"/>
        <v>39</v>
      </c>
    </row>
    <row r="528" spans="1:11" x14ac:dyDescent="0.35">
      <c r="A528" s="1">
        <v>42471</v>
      </c>
      <c r="B528">
        <v>249.91999799999999</v>
      </c>
      <c r="C528">
        <f>+INDEX(Raw!$A:$L,MATCH(Data!$A528,Raw!$C:$C,1),4)</f>
        <v>130.051929695697</v>
      </c>
      <c r="D528" t="e">
        <f>+INDEX(Raw!$A:$L,MATCH(Data!$A528,Raw!$E:$E,1),6)</f>
        <v>#N/A</v>
      </c>
      <c r="E528">
        <f>+INDEX(Raw!$A:$L,MATCH(Data!$A528,Raw!$G:$G,1),8)</f>
        <v>2305.320068</v>
      </c>
      <c r="F528">
        <f>+INDEX(Raw!$A:$L,MATCH(Data!$A528,Raw!$I:$I,1),10)</f>
        <v>5</v>
      </c>
      <c r="G528">
        <f>+INDEX(Raw!$A:$L,MATCH(Data!$A528,Raw!$I:$I,1),11)</f>
        <v>8</v>
      </c>
      <c r="H528">
        <f>+INDEX(Raw!$A:$L,MATCH(Data!$A528,Raw!$I:$I,1),12)</f>
        <v>11</v>
      </c>
      <c r="I528" s="2">
        <f t="shared" si="18"/>
        <v>5</v>
      </c>
      <c r="J528" s="2">
        <f t="shared" si="18"/>
        <v>10</v>
      </c>
      <c r="K528" s="2">
        <f t="shared" si="19"/>
        <v>33.4</v>
      </c>
    </row>
    <row r="529" spans="1:11" x14ac:dyDescent="0.35">
      <c r="A529" s="1">
        <v>42472</v>
      </c>
      <c r="B529">
        <v>247.820007</v>
      </c>
      <c r="C529">
        <f>+INDEX(Raw!$A:$L,MATCH(Data!$A529,Raw!$C:$C,1),4)</f>
        <v>130.051929695697</v>
      </c>
      <c r="D529" t="e">
        <f>+INDEX(Raw!$A:$L,MATCH(Data!$A529,Raw!$E:$E,1),6)</f>
        <v>#N/A</v>
      </c>
      <c r="E529">
        <f>+INDEX(Raw!$A:$L,MATCH(Data!$A529,Raw!$G:$G,1),8)</f>
        <v>2304.5600589999999</v>
      </c>
      <c r="F529">
        <f>+INDEX(Raw!$A:$L,MATCH(Data!$A529,Raw!$I:$I,1),10)</f>
        <v>5</v>
      </c>
      <c r="G529">
        <f>+INDEX(Raw!$A:$L,MATCH(Data!$A529,Raw!$I:$I,1),11)</f>
        <v>8</v>
      </c>
      <c r="H529">
        <f>+INDEX(Raw!$A:$L,MATCH(Data!$A529,Raw!$I:$I,1),12)</f>
        <v>11</v>
      </c>
      <c r="I529" s="2">
        <f t="shared" si="18"/>
        <v>5</v>
      </c>
      <c r="J529" s="2">
        <f t="shared" si="18"/>
        <v>9</v>
      </c>
      <c r="K529" s="2">
        <f t="shared" si="19"/>
        <v>27.8</v>
      </c>
    </row>
    <row r="530" spans="1:11" x14ac:dyDescent="0.35">
      <c r="A530" s="1">
        <v>42473</v>
      </c>
      <c r="B530">
        <v>254.529999</v>
      </c>
      <c r="C530">
        <f>+INDEX(Raw!$A:$L,MATCH(Data!$A530,Raw!$C:$C,1),4)</f>
        <v>124.143567681007</v>
      </c>
      <c r="D530" t="e">
        <f>+INDEX(Raw!$A:$L,MATCH(Data!$A530,Raw!$E:$E,1),6)</f>
        <v>#N/A</v>
      </c>
      <c r="E530">
        <f>+INDEX(Raw!$A:$L,MATCH(Data!$A530,Raw!$G:$G,1),8)</f>
        <v>2347.679932</v>
      </c>
      <c r="F530">
        <f>+INDEX(Raw!$A:$L,MATCH(Data!$A530,Raw!$I:$I,1),10)</f>
        <v>5</v>
      </c>
      <c r="G530">
        <f>+INDEX(Raw!$A:$L,MATCH(Data!$A530,Raw!$I:$I,1),11)</f>
        <v>8</v>
      </c>
      <c r="H530">
        <f>+INDEX(Raw!$A:$L,MATCH(Data!$A530,Raw!$I:$I,1),12)</f>
        <v>11</v>
      </c>
      <c r="I530" s="2">
        <f t="shared" si="18"/>
        <v>5</v>
      </c>
      <c r="J530" s="2">
        <f t="shared" si="18"/>
        <v>8</v>
      </c>
      <c r="K530" s="2">
        <f t="shared" si="19"/>
        <v>22.2</v>
      </c>
    </row>
    <row r="531" spans="1:11" x14ac:dyDescent="0.35">
      <c r="A531" s="1">
        <v>42474</v>
      </c>
      <c r="B531">
        <v>251.86000100000001</v>
      </c>
      <c r="C531">
        <f>+INDEX(Raw!$A:$L,MATCH(Data!$A531,Raw!$C:$C,1),4)</f>
        <v>124.143567681007</v>
      </c>
      <c r="D531" t="e">
        <f>+INDEX(Raw!$A:$L,MATCH(Data!$A531,Raw!$E:$E,1),6)</f>
        <v>#N/A</v>
      </c>
      <c r="E531">
        <f>+INDEX(Raw!$A:$L,MATCH(Data!$A531,Raw!$G:$G,1),8)</f>
        <v>2323.5500489999999</v>
      </c>
      <c r="F531">
        <f>+INDEX(Raw!$A:$L,MATCH(Data!$A531,Raw!$I:$I,1),10)</f>
        <v>5</v>
      </c>
      <c r="G531">
        <f>+INDEX(Raw!$A:$L,MATCH(Data!$A531,Raw!$I:$I,1),11)</f>
        <v>8</v>
      </c>
      <c r="H531">
        <f>+INDEX(Raw!$A:$L,MATCH(Data!$A531,Raw!$I:$I,1),12)</f>
        <v>11</v>
      </c>
      <c r="I531" s="2">
        <f t="shared" si="18"/>
        <v>5</v>
      </c>
      <c r="J531" s="2">
        <f t="shared" si="18"/>
        <v>8</v>
      </c>
      <c r="K531" s="2">
        <f t="shared" si="19"/>
        <v>16.600000000000001</v>
      </c>
    </row>
    <row r="532" spans="1:11" x14ac:dyDescent="0.35">
      <c r="A532" s="1">
        <v>42475</v>
      </c>
      <c r="B532">
        <v>254.509995</v>
      </c>
      <c r="C532">
        <f>+INDEX(Raw!$A:$L,MATCH(Data!$A532,Raw!$C:$C,1),4)</f>
        <v>124.143567681007</v>
      </c>
      <c r="D532" t="e">
        <f>+INDEX(Raw!$A:$L,MATCH(Data!$A532,Raw!$E:$E,1),6)</f>
        <v>#N/A</v>
      </c>
      <c r="E532">
        <f>+INDEX(Raw!$A:$L,MATCH(Data!$A532,Raw!$G:$G,1),8)</f>
        <v>2307.070068</v>
      </c>
      <c r="F532">
        <f>+INDEX(Raw!$A:$L,MATCH(Data!$A532,Raw!$I:$I,1),10)</f>
        <v>5</v>
      </c>
      <c r="G532">
        <f>+INDEX(Raw!$A:$L,MATCH(Data!$A532,Raw!$I:$I,1),11)</f>
        <v>8</v>
      </c>
      <c r="H532">
        <f>+INDEX(Raw!$A:$L,MATCH(Data!$A532,Raw!$I:$I,1),12)</f>
        <v>11</v>
      </c>
      <c r="I532" s="2">
        <f t="shared" si="18"/>
        <v>5</v>
      </c>
      <c r="J532" s="2">
        <f t="shared" si="18"/>
        <v>8</v>
      </c>
      <c r="K532" s="2">
        <f t="shared" si="19"/>
        <v>11</v>
      </c>
    </row>
    <row r="533" spans="1:11" x14ac:dyDescent="0.35">
      <c r="A533" s="1">
        <v>42478</v>
      </c>
      <c r="B533">
        <v>253.88000500000001</v>
      </c>
      <c r="C533">
        <f>+INDEX(Raw!$A:$L,MATCH(Data!$A533,Raw!$C:$C,1),4)</f>
        <v>124.143567681007</v>
      </c>
      <c r="D533" t="e">
        <f>+INDEX(Raw!$A:$L,MATCH(Data!$A533,Raw!$E:$E,1),6)</f>
        <v>#N/A</v>
      </c>
      <c r="E533">
        <f>+INDEX(Raw!$A:$L,MATCH(Data!$A533,Raw!$G:$G,1),8)</f>
        <v>2319.2700199999999</v>
      </c>
      <c r="F533">
        <f>+INDEX(Raw!$A:$L,MATCH(Data!$A533,Raw!$I:$I,1),10)</f>
        <v>3</v>
      </c>
      <c r="G533">
        <f>+INDEX(Raw!$A:$L,MATCH(Data!$A533,Raw!$I:$I,1),11)</f>
        <v>7</v>
      </c>
      <c r="H533">
        <f>+INDEX(Raw!$A:$L,MATCH(Data!$A533,Raw!$I:$I,1),12)</f>
        <v>7</v>
      </c>
      <c r="I533" s="2">
        <f t="shared" si="18"/>
        <v>4.333333333333333</v>
      </c>
      <c r="J533" s="2">
        <f t="shared" si="18"/>
        <v>7.666666666666667</v>
      </c>
      <c r="K533" s="2">
        <f t="shared" si="19"/>
        <v>10.199999999999999</v>
      </c>
    </row>
    <row r="534" spans="1:11" x14ac:dyDescent="0.35">
      <c r="A534" s="1">
        <v>42479</v>
      </c>
      <c r="B534">
        <v>247.36999499999999</v>
      </c>
      <c r="C534">
        <f>+INDEX(Raw!$A:$L,MATCH(Data!$A534,Raw!$C:$C,1),4)</f>
        <v>124.143567681007</v>
      </c>
      <c r="D534" t="e">
        <f>+INDEX(Raw!$A:$L,MATCH(Data!$A534,Raw!$E:$E,1),6)</f>
        <v>#N/A</v>
      </c>
      <c r="E534">
        <f>+INDEX(Raw!$A:$L,MATCH(Data!$A534,Raw!$G:$G,1),8)</f>
        <v>2302.9099120000001</v>
      </c>
      <c r="F534">
        <f>+INDEX(Raw!$A:$L,MATCH(Data!$A534,Raw!$I:$I,1),10)</f>
        <v>3</v>
      </c>
      <c r="G534">
        <f>+INDEX(Raw!$A:$L,MATCH(Data!$A534,Raw!$I:$I,1),11)</f>
        <v>7</v>
      </c>
      <c r="H534">
        <f>+INDEX(Raw!$A:$L,MATCH(Data!$A534,Raw!$I:$I,1),12)</f>
        <v>7</v>
      </c>
      <c r="I534" s="2">
        <f t="shared" si="18"/>
        <v>3.6666666666666665</v>
      </c>
      <c r="J534" s="2">
        <f t="shared" si="18"/>
        <v>7.333333333333333</v>
      </c>
      <c r="K534" s="2">
        <f t="shared" si="19"/>
        <v>9.4</v>
      </c>
    </row>
    <row r="535" spans="1:11" x14ac:dyDescent="0.35">
      <c r="A535" s="1">
        <v>42480</v>
      </c>
      <c r="B535">
        <v>249.970001</v>
      </c>
      <c r="C535">
        <f>+INDEX(Raw!$A:$L,MATCH(Data!$A535,Raw!$C:$C,1),4)</f>
        <v>124.143567681007</v>
      </c>
      <c r="D535" t="e">
        <f>+INDEX(Raw!$A:$L,MATCH(Data!$A535,Raw!$E:$E,1),6)</f>
        <v>#N/A</v>
      </c>
      <c r="E535">
        <f>+INDEX(Raw!$A:$L,MATCH(Data!$A535,Raw!$G:$G,1),8)</f>
        <v>2315.280029</v>
      </c>
      <c r="F535">
        <f>+INDEX(Raw!$A:$L,MATCH(Data!$A535,Raw!$I:$I,1),10)</f>
        <v>3</v>
      </c>
      <c r="G535">
        <f>+INDEX(Raw!$A:$L,MATCH(Data!$A535,Raw!$I:$I,1),11)</f>
        <v>7</v>
      </c>
      <c r="H535">
        <f>+INDEX(Raw!$A:$L,MATCH(Data!$A535,Raw!$I:$I,1),12)</f>
        <v>7</v>
      </c>
      <c r="I535" s="2">
        <f t="shared" si="18"/>
        <v>3</v>
      </c>
      <c r="J535" s="2">
        <f t="shared" si="18"/>
        <v>7</v>
      </c>
      <c r="K535" s="2">
        <f t="shared" si="19"/>
        <v>8.6</v>
      </c>
    </row>
    <row r="536" spans="1:11" x14ac:dyDescent="0.35">
      <c r="A536" s="1">
        <v>42481</v>
      </c>
      <c r="B536">
        <v>248.28999300000001</v>
      </c>
      <c r="C536">
        <f>+INDEX(Raw!$A:$L,MATCH(Data!$A536,Raw!$C:$C,1),4)</f>
        <v>118.37374656873</v>
      </c>
      <c r="D536" t="e">
        <f>+INDEX(Raw!$A:$L,MATCH(Data!$A536,Raw!$E:$E,1),6)</f>
        <v>#N/A</v>
      </c>
      <c r="E536">
        <f>+INDEX(Raw!$A:$L,MATCH(Data!$A536,Raw!$G:$G,1),8)</f>
        <v>2310.389893</v>
      </c>
      <c r="F536">
        <f>+INDEX(Raw!$A:$L,MATCH(Data!$A536,Raw!$I:$I,1),10)</f>
        <v>3</v>
      </c>
      <c r="G536">
        <f>+INDEX(Raw!$A:$L,MATCH(Data!$A536,Raw!$I:$I,1),11)</f>
        <v>7</v>
      </c>
      <c r="H536">
        <f>+INDEX(Raw!$A:$L,MATCH(Data!$A536,Raw!$I:$I,1),12)</f>
        <v>7</v>
      </c>
      <c r="I536" s="2">
        <f t="shared" si="18"/>
        <v>3</v>
      </c>
      <c r="J536" s="2">
        <f t="shared" si="18"/>
        <v>7</v>
      </c>
      <c r="K536" s="2">
        <f t="shared" si="19"/>
        <v>7.8</v>
      </c>
    </row>
    <row r="537" spans="1:11" x14ac:dyDescent="0.35">
      <c r="A537" s="1">
        <v>42482</v>
      </c>
      <c r="B537">
        <v>253.75</v>
      </c>
      <c r="C537">
        <f>+INDEX(Raw!$A:$L,MATCH(Data!$A537,Raw!$C:$C,1),4)</f>
        <v>118.37374656873</v>
      </c>
      <c r="D537" t="e">
        <f>+INDEX(Raw!$A:$L,MATCH(Data!$A537,Raw!$E:$E,1),6)</f>
        <v>#N/A</v>
      </c>
      <c r="E537">
        <f>+INDEX(Raw!$A:$L,MATCH(Data!$A537,Raw!$G:$G,1),8)</f>
        <v>2294.290039</v>
      </c>
      <c r="F537">
        <f>+INDEX(Raw!$A:$L,MATCH(Data!$A537,Raw!$I:$I,1),10)</f>
        <v>3</v>
      </c>
      <c r="G537">
        <f>+INDEX(Raw!$A:$L,MATCH(Data!$A537,Raw!$I:$I,1),11)</f>
        <v>7</v>
      </c>
      <c r="H537">
        <f>+INDEX(Raw!$A:$L,MATCH(Data!$A537,Raw!$I:$I,1),12)</f>
        <v>7</v>
      </c>
      <c r="I537" s="2">
        <f t="shared" si="18"/>
        <v>3</v>
      </c>
      <c r="J537" s="2">
        <f t="shared" si="18"/>
        <v>7</v>
      </c>
      <c r="K537" s="2">
        <f t="shared" si="19"/>
        <v>7</v>
      </c>
    </row>
    <row r="538" spans="1:11" x14ac:dyDescent="0.35">
      <c r="A538" s="1">
        <v>42485</v>
      </c>
      <c r="B538">
        <v>251.820007</v>
      </c>
      <c r="C538">
        <f>+INDEX(Raw!$A:$L,MATCH(Data!$A538,Raw!$C:$C,1),4)</f>
        <v>117.298017208814</v>
      </c>
      <c r="D538" t="e">
        <f>+INDEX(Raw!$A:$L,MATCH(Data!$A538,Raw!$E:$E,1),6)</f>
        <v>#N/A</v>
      </c>
      <c r="E538">
        <f>+INDEX(Raw!$A:$L,MATCH(Data!$A538,Raw!$G:$G,1),8)</f>
        <v>2293.7299800000001</v>
      </c>
      <c r="F538">
        <f>+INDEX(Raw!$A:$L,MATCH(Data!$A538,Raw!$I:$I,1),10)</f>
        <v>3</v>
      </c>
      <c r="G538">
        <f>+INDEX(Raw!$A:$L,MATCH(Data!$A538,Raw!$I:$I,1),11)</f>
        <v>6</v>
      </c>
      <c r="H538">
        <f>+INDEX(Raw!$A:$L,MATCH(Data!$A538,Raw!$I:$I,1),12)</f>
        <v>5</v>
      </c>
      <c r="I538" s="2">
        <f t="shared" si="18"/>
        <v>3</v>
      </c>
      <c r="J538" s="2">
        <f t="shared" si="18"/>
        <v>6.666666666666667</v>
      </c>
      <c r="K538" s="2">
        <f t="shared" si="19"/>
        <v>6.6</v>
      </c>
    </row>
    <row r="539" spans="1:11" x14ac:dyDescent="0.35">
      <c r="A539" s="1">
        <v>42486</v>
      </c>
      <c r="B539">
        <v>253.740005</v>
      </c>
      <c r="C539">
        <f>+INDEX(Raw!$A:$L,MATCH(Data!$A539,Raw!$C:$C,1),4)</f>
        <v>117.298017208814</v>
      </c>
      <c r="D539" t="e">
        <f>+INDEX(Raw!$A:$L,MATCH(Data!$A539,Raw!$E:$E,1),6)</f>
        <v>#N/A</v>
      </c>
      <c r="E539">
        <f>+INDEX(Raw!$A:$L,MATCH(Data!$A539,Raw!$G:$G,1),8)</f>
        <v>2313.1999510000001</v>
      </c>
      <c r="F539">
        <f>+INDEX(Raw!$A:$L,MATCH(Data!$A539,Raw!$I:$I,1),10)</f>
        <v>3</v>
      </c>
      <c r="G539">
        <f>+INDEX(Raw!$A:$L,MATCH(Data!$A539,Raw!$I:$I,1),11)</f>
        <v>6</v>
      </c>
      <c r="H539">
        <f>+INDEX(Raw!$A:$L,MATCH(Data!$A539,Raw!$I:$I,1),12)</f>
        <v>5</v>
      </c>
      <c r="I539" s="2">
        <f t="shared" si="18"/>
        <v>3</v>
      </c>
      <c r="J539" s="2">
        <f t="shared" si="18"/>
        <v>6.333333333333333</v>
      </c>
      <c r="K539" s="2">
        <f t="shared" si="19"/>
        <v>6.2</v>
      </c>
    </row>
    <row r="540" spans="1:11" x14ac:dyDescent="0.35">
      <c r="A540" s="1">
        <v>42487</v>
      </c>
      <c r="B540">
        <v>251.470001</v>
      </c>
      <c r="C540">
        <f>+INDEX(Raw!$A:$L,MATCH(Data!$A540,Raw!$C:$C,1),4)</f>
        <v>117.298017208814</v>
      </c>
      <c r="D540" t="e">
        <f>+INDEX(Raw!$A:$L,MATCH(Data!$A540,Raw!$E:$E,1),6)</f>
        <v>#N/A</v>
      </c>
      <c r="E540">
        <f>+INDEX(Raw!$A:$L,MATCH(Data!$A540,Raw!$G:$G,1),8)</f>
        <v>2323.139893</v>
      </c>
      <c r="F540">
        <f>+INDEX(Raw!$A:$L,MATCH(Data!$A540,Raw!$I:$I,1),10)</f>
        <v>3</v>
      </c>
      <c r="G540">
        <f>+INDEX(Raw!$A:$L,MATCH(Data!$A540,Raw!$I:$I,1),11)</f>
        <v>6</v>
      </c>
      <c r="H540">
        <f>+INDEX(Raw!$A:$L,MATCH(Data!$A540,Raw!$I:$I,1),12)</f>
        <v>5</v>
      </c>
      <c r="I540" s="2">
        <f t="shared" si="18"/>
        <v>3</v>
      </c>
      <c r="J540" s="2">
        <f t="shared" si="18"/>
        <v>6</v>
      </c>
      <c r="K540" s="2">
        <f t="shared" si="19"/>
        <v>5.8</v>
      </c>
    </row>
    <row r="541" spans="1:11" x14ac:dyDescent="0.35">
      <c r="A541" s="1">
        <v>42488</v>
      </c>
      <c r="B541">
        <v>247.71000699999999</v>
      </c>
      <c r="C541">
        <f>+INDEX(Raw!$A:$L,MATCH(Data!$A541,Raw!$C:$C,1),4)</f>
        <v>117.298017208814</v>
      </c>
      <c r="D541" t="e">
        <f>+INDEX(Raw!$A:$L,MATCH(Data!$A541,Raw!$E:$E,1),6)</f>
        <v>#N/A</v>
      </c>
      <c r="E541">
        <f>+INDEX(Raw!$A:$L,MATCH(Data!$A541,Raw!$G:$G,1),8)</f>
        <v>2279.429932</v>
      </c>
      <c r="F541">
        <f>+INDEX(Raw!$A:$L,MATCH(Data!$A541,Raw!$I:$I,1),10)</f>
        <v>3</v>
      </c>
      <c r="G541">
        <f>+INDEX(Raw!$A:$L,MATCH(Data!$A541,Raw!$I:$I,1),11)</f>
        <v>6</v>
      </c>
      <c r="H541">
        <f>+INDEX(Raw!$A:$L,MATCH(Data!$A541,Raw!$I:$I,1),12)</f>
        <v>5</v>
      </c>
      <c r="I541" s="2">
        <f t="shared" si="18"/>
        <v>3</v>
      </c>
      <c r="J541" s="2">
        <f t="shared" si="18"/>
        <v>6</v>
      </c>
      <c r="K541" s="2">
        <f t="shared" si="19"/>
        <v>5.4</v>
      </c>
    </row>
    <row r="542" spans="1:11" x14ac:dyDescent="0.35">
      <c r="A542" s="1">
        <v>42489</v>
      </c>
      <c r="B542">
        <v>240.759995</v>
      </c>
      <c r="C542">
        <f>+INDEX(Raw!$A:$L,MATCH(Data!$A542,Raw!$C:$C,1),4)</f>
        <v>123.708929555788</v>
      </c>
      <c r="D542" t="e">
        <f>+INDEX(Raw!$A:$L,MATCH(Data!$A542,Raw!$E:$E,1),6)</f>
        <v>#N/A</v>
      </c>
      <c r="E542">
        <f>+INDEX(Raw!$A:$L,MATCH(Data!$A542,Raw!$G:$G,1),8)</f>
        <v>2231.1298830000001</v>
      </c>
      <c r="F542">
        <f>+INDEX(Raw!$A:$L,MATCH(Data!$A542,Raw!$I:$I,1),10)</f>
        <v>3</v>
      </c>
      <c r="G542">
        <f>+INDEX(Raw!$A:$L,MATCH(Data!$A542,Raw!$I:$I,1),11)</f>
        <v>6</v>
      </c>
      <c r="H542">
        <f>+INDEX(Raw!$A:$L,MATCH(Data!$A542,Raw!$I:$I,1),12)</f>
        <v>5</v>
      </c>
      <c r="I542" s="2">
        <f t="shared" si="18"/>
        <v>3</v>
      </c>
      <c r="J542" s="2">
        <f t="shared" si="18"/>
        <v>6</v>
      </c>
      <c r="K542" s="2">
        <f t="shared" si="19"/>
        <v>5</v>
      </c>
    </row>
    <row r="543" spans="1:11" x14ac:dyDescent="0.35">
      <c r="A543" s="1">
        <v>42492</v>
      </c>
      <c r="B543">
        <v>241.800003</v>
      </c>
      <c r="C543">
        <f>+INDEX(Raw!$A:$L,MATCH(Data!$A543,Raw!$C:$C,1),4)</f>
        <v>123.708929555788</v>
      </c>
      <c r="D543" t="e">
        <f>+INDEX(Raw!$A:$L,MATCH(Data!$A543,Raw!$E:$E,1),6)</f>
        <v>#N/A</v>
      </c>
      <c r="E543">
        <f>+INDEX(Raw!$A:$L,MATCH(Data!$A543,Raw!$G:$G,1),8)</f>
        <v>2235.429932</v>
      </c>
      <c r="F543">
        <f>+INDEX(Raw!$A:$L,MATCH(Data!$A543,Raw!$I:$I,1),10)</f>
        <v>3</v>
      </c>
      <c r="G543">
        <f>+INDEX(Raw!$A:$L,MATCH(Data!$A543,Raw!$I:$I,1),11)</f>
        <v>7</v>
      </c>
      <c r="H543">
        <f>+INDEX(Raw!$A:$L,MATCH(Data!$A543,Raw!$I:$I,1),12)</f>
        <v>5</v>
      </c>
      <c r="I543" s="2">
        <f t="shared" si="18"/>
        <v>3</v>
      </c>
      <c r="J543" s="2">
        <f t="shared" si="18"/>
        <v>6.333333333333333</v>
      </c>
      <c r="K543" s="2">
        <f t="shared" si="19"/>
        <v>5</v>
      </c>
    </row>
    <row r="544" spans="1:11" x14ac:dyDescent="0.35">
      <c r="A544" s="1">
        <v>42493</v>
      </c>
      <c r="B544">
        <v>232.320007</v>
      </c>
      <c r="C544">
        <f>+INDEX(Raw!$A:$L,MATCH(Data!$A544,Raw!$C:$C,1),4)</f>
        <v>123.708929555788</v>
      </c>
      <c r="D544" t="e">
        <f>+INDEX(Raw!$A:$L,MATCH(Data!$A544,Raw!$E:$E,1),6)</f>
        <v>#N/A</v>
      </c>
      <c r="E544">
        <f>+INDEX(Raw!$A:$L,MATCH(Data!$A544,Raw!$G:$G,1),8)</f>
        <v>2207.3500979999999</v>
      </c>
      <c r="F544">
        <f>+INDEX(Raw!$A:$L,MATCH(Data!$A544,Raw!$I:$I,1),10)</f>
        <v>3</v>
      </c>
      <c r="G544">
        <f>+INDEX(Raw!$A:$L,MATCH(Data!$A544,Raw!$I:$I,1),11)</f>
        <v>7</v>
      </c>
      <c r="H544">
        <f>+INDEX(Raw!$A:$L,MATCH(Data!$A544,Raw!$I:$I,1),12)</f>
        <v>5</v>
      </c>
      <c r="I544" s="2">
        <f t="shared" si="18"/>
        <v>3</v>
      </c>
      <c r="J544" s="2">
        <f t="shared" si="18"/>
        <v>6.666666666666667</v>
      </c>
      <c r="K544" s="2">
        <f t="shared" si="19"/>
        <v>5</v>
      </c>
    </row>
    <row r="545" spans="1:11" x14ac:dyDescent="0.35">
      <c r="A545" s="1">
        <v>42494</v>
      </c>
      <c r="B545">
        <v>222.55999800000001</v>
      </c>
      <c r="C545">
        <f>+INDEX(Raw!$A:$L,MATCH(Data!$A545,Raw!$C:$C,1),4)</f>
        <v>123.708929555788</v>
      </c>
      <c r="D545" t="e">
        <f>+INDEX(Raw!$A:$L,MATCH(Data!$A545,Raw!$E:$E,1),6)</f>
        <v>#N/A</v>
      </c>
      <c r="E545">
        <f>+INDEX(Raw!$A:$L,MATCH(Data!$A545,Raw!$G:$G,1),8)</f>
        <v>2190.070068</v>
      </c>
      <c r="F545">
        <f>+INDEX(Raw!$A:$L,MATCH(Data!$A545,Raw!$I:$I,1),10)</f>
        <v>3</v>
      </c>
      <c r="G545">
        <f>+INDEX(Raw!$A:$L,MATCH(Data!$A545,Raw!$I:$I,1),11)</f>
        <v>7</v>
      </c>
      <c r="H545">
        <f>+INDEX(Raw!$A:$L,MATCH(Data!$A545,Raw!$I:$I,1),12)</f>
        <v>5</v>
      </c>
      <c r="I545" s="2">
        <f t="shared" si="18"/>
        <v>3</v>
      </c>
      <c r="J545" s="2">
        <f t="shared" si="18"/>
        <v>7</v>
      </c>
      <c r="K545" s="2">
        <f t="shared" si="19"/>
        <v>5</v>
      </c>
    </row>
    <row r="546" spans="1:11" x14ac:dyDescent="0.35">
      <c r="A546" s="1">
        <v>42495</v>
      </c>
      <c r="B546">
        <v>211.529999</v>
      </c>
      <c r="C546">
        <f>+INDEX(Raw!$A:$L,MATCH(Data!$A546,Raw!$C:$C,1),4)</f>
        <v>123.708929555788</v>
      </c>
      <c r="D546" t="e">
        <f>+INDEX(Raw!$A:$L,MATCH(Data!$A546,Raw!$E:$E,1),6)</f>
        <v>#N/A</v>
      </c>
      <c r="E546">
        <f>+INDEX(Raw!$A:$L,MATCH(Data!$A546,Raw!$G:$G,1),8)</f>
        <v>2190.780029</v>
      </c>
      <c r="F546">
        <f>+INDEX(Raw!$A:$L,MATCH(Data!$A546,Raw!$I:$I,1),10)</f>
        <v>3</v>
      </c>
      <c r="G546">
        <f>+INDEX(Raw!$A:$L,MATCH(Data!$A546,Raw!$I:$I,1),11)</f>
        <v>7</v>
      </c>
      <c r="H546">
        <f>+INDEX(Raw!$A:$L,MATCH(Data!$A546,Raw!$I:$I,1),12)</f>
        <v>5</v>
      </c>
      <c r="I546" s="2">
        <f t="shared" si="18"/>
        <v>3</v>
      </c>
      <c r="J546" s="2">
        <f t="shared" si="18"/>
        <v>7</v>
      </c>
      <c r="K546" s="2">
        <f t="shared" si="19"/>
        <v>5</v>
      </c>
    </row>
    <row r="547" spans="1:11" x14ac:dyDescent="0.35">
      <c r="A547" s="1">
        <v>42496</v>
      </c>
      <c r="B547">
        <v>214.929993</v>
      </c>
      <c r="C547">
        <f>+INDEX(Raw!$A:$L,MATCH(Data!$A547,Raw!$C:$C,1),4)</f>
        <v>123.708929555788</v>
      </c>
      <c r="D547" t="e">
        <f>+INDEX(Raw!$A:$L,MATCH(Data!$A547,Raw!$E:$E,1),6)</f>
        <v>#N/A</v>
      </c>
      <c r="E547">
        <f>+INDEX(Raw!$A:$L,MATCH(Data!$A547,Raw!$G:$G,1),8)</f>
        <v>2197.830078</v>
      </c>
      <c r="F547">
        <f>+INDEX(Raw!$A:$L,MATCH(Data!$A547,Raw!$I:$I,1),10)</f>
        <v>3</v>
      </c>
      <c r="G547">
        <f>+INDEX(Raw!$A:$L,MATCH(Data!$A547,Raw!$I:$I,1),11)</f>
        <v>7</v>
      </c>
      <c r="H547">
        <f>+INDEX(Raw!$A:$L,MATCH(Data!$A547,Raw!$I:$I,1),12)</f>
        <v>5</v>
      </c>
      <c r="I547" s="2">
        <f t="shared" si="18"/>
        <v>3</v>
      </c>
      <c r="J547" s="2">
        <f t="shared" si="18"/>
        <v>7</v>
      </c>
      <c r="K547" s="2">
        <f t="shared" si="19"/>
        <v>5</v>
      </c>
    </row>
    <row r="548" spans="1:11" x14ac:dyDescent="0.35">
      <c r="A548" s="1">
        <v>42499</v>
      </c>
      <c r="B548">
        <v>208.91999799999999</v>
      </c>
      <c r="C548">
        <f>+INDEX(Raw!$A:$L,MATCH(Data!$A548,Raw!$C:$C,1),4)</f>
        <v>121.423683788037</v>
      </c>
      <c r="D548" t="e">
        <f>+INDEX(Raw!$A:$L,MATCH(Data!$A548,Raw!$E:$E,1),6)</f>
        <v>#N/A</v>
      </c>
      <c r="E548">
        <f>+INDEX(Raw!$A:$L,MATCH(Data!$A548,Raw!$G:$G,1),8)</f>
        <v>2196.9399410000001</v>
      </c>
      <c r="F548">
        <f>+INDEX(Raw!$A:$L,MATCH(Data!$A548,Raw!$I:$I,1),10)</f>
        <v>2</v>
      </c>
      <c r="G548">
        <f>+INDEX(Raw!$A:$L,MATCH(Data!$A548,Raw!$I:$I,1),11)</f>
        <v>6</v>
      </c>
      <c r="H548">
        <f>+INDEX(Raw!$A:$L,MATCH(Data!$A548,Raw!$I:$I,1),12)</f>
        <v>5</v>
      </c>
      <c r="I548" s="2">
        <f t="shared" si="18"/>
        <v>2.6666666666666665</v>
      </c>
      <c r="J548" s="2">
        <f t="shared" si="18"/>
        <v>6.666666666666667</v>
      </c>
      <c r="K548" s="2">
        <f t="shared" si="19"/>
        <v>5</v>
      </c>
    </row>
    <row r="549" spans="1:11" x14ac:dyDescent="0.35">
      <c r="A549" s="1">
        <v>42500</v>
      </c>
      <c r="B549">
        <v>208.69000199999999</v>
      </c>
      <c r="C549">
        <f>+INDEX(Raw!$A:$L,MATCH(Data!$A549,Raw!$C:$C,1),4)</f>
        <v>121.423683788037</v>
      </c>
      <c r="D549" t="e">
        <f>+INDEX(Raw!$A:$L,MATCH(Data!$A549,Raw!$E:$E,1),6)</f>
        <v>#N/A</v>
      </c>
      <c r="E549">
        <f>+INDEX(Raw!$A:$L,MATCH(Data!$A549,Raw!$G:$G,1),8)</f>
        <v>2226.8798830000001</v>
      </c>
      <c r="F549">
        <f>+INDEX(Raw!$A:$L,MATCH(Data!$A549,Raw!$I:$I,1),10)</f>
        <v>2</v>
      </c>
      <c r="G549">
        <f>+INDEX(Raw!$A:$L,MATCH(Data!$A549,Raw!$I:$I,1),11)</f>
        <v>6</v>
      </c>
      <c r="H549">
        <f>+INDEX(Raw!$A:$L,MATCH(Data!$A549,Raw!$I:$I,1),12)</f>
        <v>5</v>
      </c>
      <c r="I549" s="2">
        <f t="shared" si="18"/>
        <v>2.3333333333333335</v>
      </c>
      <c r="J549" s="2">
        <f t="shared" si="18"/>
        <v>6.333333333333333</v>
      </c>
      <c r="K549" s="2">
        <f t="shared" si="19"/>
        <v>5</v>
      </c>
    </row>
    <row r="550" spans="1:11" x14ac:dyDescent="0.35">
      <c r="A550" s="1">
        <v>42501</v>
      </c>
      <c r="B550">
        <v>208.96000699999999</v>
      </c>
      <c r="C550">
        <f>+INDEX(Raw!$A:$L,MATCH(Data!$A550,Raw!$C:$C,1),4)</f>
        <v>121.423683788037</v>
      </c>
      <c r="D550" t="e">
        <f>+INDEX(Raw!$A:$L,MATCH(Data!$A550,Raw!$E:$E,1),6)</f>
        <v>#N/A</v>
      </c>
      <c r="E550">
        <f>+INDEX(Raw!$A:$L,MATCH(Data!$A550,Raw!$G:$G,1),8)</f>
        <v>2210.8701169999999</v>
      </c>
      <c r="F550">
        <f>+INDEX(Raw!$A:$L,MATCH(Data!$A550,Raw!$I:$I,1),10)</f>
        <v>2</v>
      </c>
      <c r="G550">
        <f>+INDEX(Raw!$A:$L,MATCH(Data!$A550,Raw!$I:$I,1),11)</f>
        <v>6</v>
      </c>
      <c r="H550">
        <f>+INDEX(Raw!$A:$L,MATCH(Data!$A550,Raw!$I:$I,1),12)</f>
        <v>5</v>
      </c>
      <c r="I550" s="2">
        <f t="shared" si="18"/>
        <v>2</v>
      </c>
      <c r="J550" s="2">
        <f t="shared" si="18"/>
        <v>6</v>
      </c>
      <c r="K550" s="2">
        <f t="shared" si="19"/>
        <v>5</v>
      </c>
    </row>
    <row r="551" spans="1:11" x14ac:dyDescent="0.35">
      <c r="A551" s="1">
        <v>42502</v>
      </c>
      <c r="B551">
        <v>207.279999</v>
      </c>
      <c r="C551">
        <f>+INDEX(Raw!$A:$L,MATCH(Data!$A551,Raw!$C:$C,1),4)</f>
        <v>121.423683788037</v>
      </c>
      <c r="D551" t="e">
        <f>+INDEX(Raw!$A:$L,MATCH(Data!$A551,Raw!$E:$E,1),6)</f>
        <v>#N/A</v>
      </c>
      <c r="E551">
        <f>+INDEX(Raw!$A:$L,MATCH(Data!$A551,Raw!$G:$G,1),8)</f>
        <v>2196.290039</v>
      </c>
      <c r="F551">
        <f>+INDEX(Raw!$A:$L,MATCH(Data!$A551,Raw!$I:$I,1),10)</f>
        <v>2</v>
      </c>
      <c r="G551">
        <f>+INDEX(Raw!$A:$L,MATCH(Data!$A551,Raw!$I:$I,1),11)</f>
        <v>6</v>
      </c>
      <c r="H551">
        <f>+INDEX(Raw!$A:$L,MATCH(Data!$A551,Raw!$I:$I,1),12)</f>
        <v>5</v>
      </c>
      <c r="I551" s="2">
        <f t="shared" si="18"/>
        <v>2</v>
      </c>
      <c r="J551" s="2">
        <f t="shared" si="18"/>
        <v>6</v>
      </c>
      <c r="K551" s="2">
        <f t="shared" si="19"/>
        <v>5</v>
      </c>
    </row>
    <row r="552" spans="1:11" x14ac:dyDescent="0.35">
      <c r="A552" s="1">
        <v>42503</v>
      </c>
      <c r="B552">
        <v>207.61000100000001</v>
      </c>
      <c r="C552">
        <f>+INDEX(Raw!$A:$L,MATCH(Data!$A552,Raw!$C:$C,1),4)</f>
        <v>121.423683788037</v>
      </c>
      <c r="D552" t="e">
        <f>+INDEX(Raw!$A:$L,MATCH(Data!$A552,Raw!$E:$E,1),6)</f>
        <v>#N/A</v>
      </c>
      <c r="E552">
        <f>+INDEX(Raw!$A:$L,MATCH(Data!$A552,Raw!$G:$G,1),8)</f>
        <v>2202.9799800000001</v>
      </c>
      <c r="F552">
        <f>+INDEX(Raw!$A:$L,MATCH(Data!$A552,Raw!$I:$I,1),10)</f>
        <v>2</v>
      </c>
      <c r="G552">
        <f>+INDEX(Raw!$A:$L,MATCH(Data!$A552,Raw!$I:$I,1),11)</f>
        <v>6</v>
      </c>
      <c r="H552">
        <f>+INDEX(Raw!$A:$L,MATCH(Data!$A552,Raw!$I:$I,1),12)</f>
        <v>5</v>
      </c>
      <c r="I552" s="2">
        <f t="shared" si="18"/>
        <v>2</v>
      </c>
      <c r="J552" s="2">
        <f t="shared" si="18"/>
        <v>6</v>
      </c>
      <c r="K552" s="2">
        <f t="shared" si="19"/>
        <v>5</v>
      </c>
    </row>
    <row r="553" spans="1:11" x14ac:dyDescent="0.35">
      <c r="A553" s="1">
        <v>42506</v>
      </c>
      <c r="B553">
        <v>208.28999300000001</v>
      </c>
      <c r="C553">
        <f>+INDEX(Raw!$A:$L,MATCH(Data!$A553,Raw!$C:$C,1),4)</f>
        <v>121.423683788037</v>
      </c>
      <c r="D553" t="e">
        <f>+INDEX(Raw!$A:$L,MATCH(Data!$A553,Raw!$E:$E,1),6)</f>
        <v>#N/A</v>
      </c>
      <c r="E553">
        <f>+INDEX(Raw!$A:$L,MATCH(Data!$A553,Raw!$G:$G,1),8)</f>
        <v>2236.959961</v>
      </c>
      <c r="F553">
        <f>+INDEX(Raw!$A:$L,MATCH(Data!$A553,Raw!$I:$I,1),10)</f>
        <v>2</v>
      </c>
      <c r="G553">
        <f>+INDEX(Raw!$A:$L,MATCH(Data!$A553,Raw!$I:$I,1),11)</f>
        <v>5</v>
      </c>
      <c r="H553">
        <f>+INDEX(Raw!$A:$L,MATCH(Data!$A553,Raw!$I:$I,1),12)</f>
        <v>4</v>
      </c>
      <c r="I553" s="2">
        <f t="shared" si="18"/>
        <v>2</v>
      </c>
      <c r="J553" s="2">
        <f t="shared" si="18"/>
        <v>5.666666666666667</v>
      </c>
      <c r="K553" s="2">
        <f t="shared" si="19"/>
        <v>4.8</v>
      </c>
    </row>
    <row r="554" spans="1:11" x14ac:dyDescent="0.35">
      <c r="A554" s="1">
        <v>42507</v>
      </c>
      <c r="B554">
        <v>204.66000399999999</v>
      </c>
      <c r="C554">
        <f>+INDEX(Raw!$A:$L,MATCH(Data!$A554,Raw!$C:$C,1),4)</f>
        <v>121.423683788037</v>
      </c>
      <c r="D554" t="e">
        <f>+INDEX(Raw!$A:$L,MATCH(Data!$A554,Raw!$E:$E,1),6)</f>
        <v>#N/A</v>
      </c>
      <c r="E554">
        <f>+INDEX(Raw!$A:$L,MATCH(Data!$A554,Raw!$G:$G,1),8)</f>
        <v>2224.5200199999999</v>
      </c>
      <c r="F554">
        <f>+INDEX(Raw!$A:$L,MATCH(Data!$A554,Raw!$I:$I,1),10)</f>
        <v>2</v>
      </c>
      <c r="G554">
        <f>+INDEX(Raw!$A:$L,MATCH(Data!$A554,Raw!$I:$I,1),11)</f>
        <v>5</v>
      </c>
      <c r="H554">
        <f>+INDEX(Raw!$A:$L,MATCH(Data!$A554,Raw!$I:$I,1),12)</f>
        <v>4</v>
      </c>
      <c r="I554" s="2">
        <f t="shared" si="18"/>
        <v>2</v>
      </c>
      <c r="J554" s="2">
        <f t="shared" si="18"/>
        <v>5.333333333333333</v>
      </c>
      <c r="K554" s="2">
        <f t="shared" si="19"/>
        <v>4.5999999999999996</v>
      </c>
    </row>
    <row r="555" spans="1:11" x14ac:dyDescent="0.35">
      <c r="A555" s="1">
        <v>42508</v>
      </c>
      <c r="B555">
        <v>211.16999799999999</v>
      </c>
      <c r="C555">
        <f>+INDEX(Raw!$A:$L,MATCH(Data!$A555,Raw!$C:$C,1),4)</f>
        <v>121.423683788037</v>
      </c>
      <c r="D555" t="e">
        <f>+INDEX(Raw!$A:$L,MATCH(Data!$A555,Raw!$E:$E,1),6)</f>
        <v>#N/A</v>
      </c>
      <c r="E555">
        <f>+INDEX(Raw!$A:$L,MATCH(Data!$A555,Raw!$G:$G,1),8)</f>
        <v>2246.719971</v>
      </c>
      <c r="F555">
        <f>+INDEX(Raw!$A:$L,MATCH(Data!$A555,Raw!$I:$I,1),10)</f>
        <v>2</v>
      </c>
      <c r="G555">
        <f>+INDEX(Raw!$A:$L,MATCH(Data!$A555,Raw!$I:$I,1),11)</f>
        <v>5</v>
      </c>
      <c r="H555">
        <f>+INDEX(Raw!$A:$L,MATCH(Data!$A555,Raw!$I:$I,1),12)</f>
        <v>4</v>
      </c>
      <c r="I555" s="2">
        <f t="shared" si="18"/>
        <v>2</v>
      </c>
      <c r="J555" s="2">
        <f t="shared" si="18"/>
        <v>5</v>
      </c>
      <c r="K555" s="2">
        <f t="shared" si="19"/>
        <v>4.4000000000000004</v>
      </c>
    </row>
    <row r="556" spans="1:11" x14ac:dyDescent="0.35">
      <c r="A556" s="1">
        <v>42509</v>
      </c>
      <c r="B556">
        <v>215.21000699999999</v>
      </c>
      <c r="C556">
        <f>+INDEX(Raw!$A:$L,MATCH(Data!$A556,Raw!$C:$C,1),4)</f>
        <v>118.466107170339</v>
      </c>
      <c r="D556" t="e">
        <f>+INDEX(Raw!$A:$L,MATCH(Data!$A556,Raw!$E:$E,1),6)</f>
        <v>#N/A</v>
      </c>
      <c r="E556">
        <f>+INDEX(Raw!$A:$L,MATCH(Data!$A556,Raw!$G:$G,1),8)</f>
        <v>2236.23999</v>
      </c>
      <c r="F556">
        <f>+INDEX(Raw!$A:$L,MATCH(Data!$A556,Raw!$I:$I,1),10)</f>
        <v>2</v>
      </c>
      <c r="G556">
        <f>+INDEX(Raw!$A:$L,MATCH(Data!$A556,Raw!$I:$I,1),11)</f>
        <v>5</v>
      </c>
      <c r="H556">
        <f>+INDEX(Raw!$A:$L,MATCH(Data!$A556,Raw!$I:$I,1),12)</f>
        <v>4</v>
      </c>
      <c r="I556" s="2">
        <f t="shared" si="18"/>
        <v>2</v>
      </c>
      <c r="J556" s="2">
        <f t="shared" si="18"/>
        <v>5</v>
      </c>
      <c r="K556" s="2">
        <f t="shared" si="19"/>
        <v>4.2</v>
      </c>
    </row>
    <row r="557" spans="1:11" x14ac:dyDescent="0.35">
      <c r="A557" s="1">
        <v>42510</v>
      </c>
      <c r="B557">
        <v>220.279999</v>
      </c>
      <c r="C557">
        <f>+INDEX(Raw!$A:$L,MATCH(Data!$A557,Raw!$C:$C,1),4)</f>
        <v>118.466107170339</v>
      </c>
      <c r="D557" t="e">
        <f>+INDEX(Raw!$A:$L,MATCH(Data!$A557,Raw!$E:$E,1),6)</f>
        <v>#N/A</v>
      </c>
      <c r="E557">
        <f>+INDEX(Raw!$A:$L,MATCH(Data!$A557,Raw!$G:$G,1),8)</f>
        <v>2282.830078</v>
      </c>
      <c r="F557">
        <f>+INDEX(Raw!$A:$L,MATCH(Data!$A557,Raw!$I:$I,1),10)</f>
        <v>2</v>
      </c>
      <c r="G557">
        <f>+INDEX(Raw!$A:$L,MATCH(Data!$A557,Raw!$I:$I,1),11)</f>
        <v>5</v>
      </c>
      <c r="H557">
        <f>+INDEX(Raw!$A:$L,MATCH(Data!$A557,Raw!$I:$I,1),12)</f>
        <v>4</v>
      </c>
      <c r="I557" s="2">
        <f t="shared" si="18"/>
        <v>2</v>
      </c>
      <c r="J557" s="2">
        <f t="shared" si="18"/>
        <v>5</v>
      </c>
      <c r="K557" s="2">
        <f t="shared" si="19"/>
        <v>4</v>
      </c>
    </row>
    <row r="558" spans="1:11" x14ac:dyDescent="0.35">
      <c r="A558" s="1">
        <v>42513</v>
      </c>
      <c r="B558">
        <v>216.220001</v>
      </c>
      <c r="C558">
        <f>+INDEX(Raw!$A:$L,MATCH(Data!$A558,Raw!$C:$C,1),4)</f>
        <v>118.466107170339</v>
      </c>
      <c r="D558" t="e">
        <f>+INDEX(Raw!$A:$L,MATCH(Data!$A558,Raw!$E:$E,1),6)</f>
        <v>#N/A</v>
      </c>
      <c r="E558">
        <f>+INDEX(Raw!$A:$L,MATCH(Data!$A558,Raw!$G:$G,1),8)</f>
        <v>2288.610107</v>
      </c>
      <c r="F558">
        <f>+INDEX(Raw!$A:$L,MATCH(Data!$A558,Raw!$I:$I,1),10)</f>
        <v>2</v>
      </c>
      <c r="G558">
        <f>+INDEX(Raw!$A:$L,MATCH(Data!$A558,Raw!$I:$I,1),11)</f>
        <v>4</v>
      </c>
      <c r="H558">
        <f>+INDEX(Raw!$A:$L,MATCH(Data!$A558,Raw!$I:$I,1),12)</f>
        <v>4</v>
      </c>
      <c r="I558" s="2">
        <f t="shared" si="18"/>
        <v>2</v>
      </c>
      <c r="J558" s="2">
        <f t="shared" si="18"/>
        <v>4.666666666666667</v>
      </c>
      <c r="K558" s="2">
        <f t="shared" si="19"/>
        <v>4</v>
      </c>
    </row>
    <row r="559" spans="1:11" x14ac:dyDescent="0.35">
      <c r="A559" s="1">
        <v>42514</v>
      </c>
      <c r="B559">
        <v>217.91000399999999</v>
      </c>
      <c r="C559">
        <f>+INDEX(Raw!$A:$L,MATCH(Data!$A559,Raw!$C:$C,1),4)</f>
        <v>118.466107170339</v>
      </c>
      <c r="D559" t="e">
        <f>+INDEX(Raw!$A:$L,MATCH(Data!$A559,Raw!$E:$E,1),6)</f>
        <v>#N/A</v>
      </c>
      <c r="E559">
        <f>+INDEX(Raw!$A:$L,MATCH(Data!$A559,Raw!$G:$G,1),8)</f>
        <v>2348.6000979999999</v>
      </c>
      <c r="F559">
        <f>+INDEX(Raw!$A:$L,MATCH(Data!$A559,Raw!$I:$I,1),10)</f>
        <v>2</v>
      </c>
      <c r="G559">
        <f>+INDEX(Raw!$A:$L,MATCH(Data!$A559,Raw!$I:$I,1),11)</f>
        <v>4</v>
      </c>
      <c r="H559">
        <f>+INDEX(Raw!$A:$L,MATCH(Data!$A559,Raw!$I:$I,1),12)</f>
        <v>4</v>
      </c>
      <c r="I559" s="2">
        <f t="shared" si="18"/>
        <v>2</v>
      </c>
      <c r="J559" s="2">
        <f t="shared" si="18"/>
        <v>4.333333333333333</v>
      </c>
      <c r="K559" s="2">
        <f t="shared" si="19"/>
        <v>4</v>
      </c>
    </row>
    <row r="560" spans="1:11" x14ac:dyDescent="0.35">
      <c r="A560" s="1">
        <v>42515</v>
      </c>
      <c r="B560">
        <v>219.58000200000001</v>
      </c>
      <c r="C560">
        <f>+INDEX(Raw!$A:$L,MATCH(Data!$A560,Raw!$C:$C,1),4)</f>
        <v>118.466107170339</v>
      </c>
      <c r="D560" t="e">
        <f>+INDEX(Raw!$A:$L,MATCH(Data!$A560,Raw!$E:$E,1),6)</f>
        <v>#N/A</v>
      </c>
      <c r="E560">
        <f>+INDEX(Raw!$A:$L,MATCH(Data!$A560,Raw!$G:$G,1),8)</f>
        <v>2354.5900879999999</v>
      </c>
      <c r="F560">
        <f>+INDEX(Raw!$A:$L,MATCH(Data!$A560,Raw!$I:$I,1),10)</f>
        <v>2</v>
      </c>
      <c r="G560">
        <f>+INDEX(Raw!$A:$L,MATCH(Data!$A560,Raw!$I:$I,1),11)</f>
        <v>4</v>
      </c>
      <c r="H560">
        <f>+INDEX(Raw!$A:$L,MATCH(Data!$A560,Raw!$I:$I,1),12)</f>
        <v>4</v>
      </c>
      <c r="I560" s="2">
        <f t="shared" si="18"/>
        <v>2</v>
      </c>
      <c r="J560" s="2">
        <f t="shared" si="18"/>
        <v>4</v>
      </c>
      <c r="K560" s="2">
        <f t="shared" si="19"/>
        <v>4</v>
      </c>
    </row>
    <row r="561" spans="1:11" x14ac:dyDescent="0.35">
      <c r="A561" s="1">
        <v>42516</v>
      </c>
      <c r="B561">
        <v>225.11999499999999</v>
      </c>
      <c r="C561">
        <f>+INDEX(Raw!$A:$L,MATCH(Data!$A561,Raw!$C:$C,1),4)</f>
        <v>118.466107170339</v>
      </c>
      <c r="D561" t="e">
        <f>+INDEX(Raw!$A:$L,MATCH(Data!$A561,Raw!$E:$E,1),6)</f>
        <v>#N/A</v>
      </c>
      <c r="E561">
        <f>+INDEX(Raw!$A:$L,MATCH(Data!$A561,Raw!$G:$G,1),8)</f>
        <v>2364.429932</v>
      </c>
      <c r="F561">
        <f>+INDEX(Raw!$A:$L,MATCH(Data!$A561,Raw!$I:$I,1),10)</f>
        <v>2</v>
      </c>
      <c r="G561">
        <f>+INDEX(Raw!$A:$L,MATCH(Data!$A561,Raw!$I:$I,1),11)</f>
        <v>4</v>
      </c>
      <c r="H561">
        <f>+INDEX(Raw!$A:$L,MATCH(Data!$A561,Raw!$I:$I,1),12)</f>
        <v>4</v>
      </c>
      <c r="I561" s="2">
        <f t="shared" si="18"/>
        <v>2</v>
      </c>
      <c r="J561" s="2">
        <f t="shared" si="18"/>
        <v>4</v>
      </c>
      <c r="K561" s="2">
        <f t="shared" si="19"/>
        <v>4</v>
      </c>
    </row>
    <row r="562" spans="1:11" x14ac:dyDescent="0.35">
      <c r="A562" s="1">
        <v>42517</v>
      </c>
      <c r="B562">
        <v>223.03999300000001</v>
      </c>
      <c r="C562">
        <f>+INDEX(Raw!$A:$L,MATCH(Data!$A562,Raw!$C:$C,1),4)</f>
        <v>118.466107170339</v>
      </c>
      <c r="D562" t="e">
        <f>+INDEX(Raw!$A:$L,MATCH(Data!$A562,Raw!$E:$E,1),6)</f>
        <v>#N/A</v>
      </c>
      <c r="E562">
        <f>+INDEX(Raw!$A:$L,MATCH(Data!$A562,Raw!$G:$G,1),8)</f>
        <v>2382.709961</v>
      </c>
      <c r="F562">
        <f>+INDEX(Raw!$A:$L,MATCH(Data!$A562,Raw!$I:$I,1),10)</f>
        <v>2</v>
      </c>
      <c r="G562">
        <f>+INDEX(Raw!$A:$L,MATCH(Data!$A562,Raw!$I:$I,1),11)</f>
        <v>4</v>
      </c>
      <c r="H562">
        <f>+INDEX(Raw!$A:$L,MATCH(Data!$A562,Raw!$I:$I,1),12)</f>
        <v>4</v>
      </c>
      <c r="I562" s="2">
        <f t="shared" si="18"/>
        <v>2</v>
      </c>
      <c r="J562" s="2">
        <f t="shared" si="18"/>
        <v>4</v>
      </c>
      <c r="K562" s="2">
        <f t="shared" si="19"/>
        <v>4</v>
      </c>
    </row>
    <row r="563" spans="1:11" x14ac:dyDescent="0.35">
      <c r="A563" s="1">
        <v>42521</v>
      </c>
      <c r="B563">
        <v>223.229996</v>
      </c>
      <c r="C563">
        <f>+INDEX(Raw!$A:$L,MATCH(Data!$A563,Raw!$C:$C,1),4)</f>
        <v>115.73943205666301</v>
      </c>
      <c r="D563" t="e">
        <f>+INDEX(Raw!$A:$L,MATCH(Data!$A563,Raw!$E:$E,1),6)</f>
        <v>#N/A</v>
      </c>
      <c r="E563">
        <f>+INDEX(Raw!$A:$L,MATCH(Data!$A563,Raw!$G:$G,1),8)</f>
        <v>2392.01001</v>
      </c>
      <c r="F563">
        <f>+INDEX(Raw!$A:$L,MATCH(Data!$A563,Raw!$I:$I,1),10)</f>
        <v>3</v>
      </c>
      <c r="G563">
        <f>+INDEX(Raw!$A:$L,MATCH(Data!$A563,Raw!$I:$I,1),11)</f>
        <v>10</v>
      </c>
      <c r="H563">
        <f>+INDEX(Raw!$A:$L,MATCH(Data!$A563,Raw!$I:$I,1),12)</f>
        <v>4</v>
      </c>
      <c r="I563" s="2">
        <f t="shared" si="18"/>
        <v>2.3333333333333335</v>
      </c>
      <c r="J563" s="2">
        <f t="shared" si="18"/>
        <v>6</v>
      </c>
      <c r="K563" s="2">
        <f t="shared" si="19"/>
        <v>4</v>
      </c>
    </row>
    <row r="564" spans="1:11" x14ac:dyDescent="0.35">
      <c r="A564" s="1">
        <v>42522</v>
      </c>
      <c r="B564">
        <v>219.55999800000001</v>
      </c>
      <c r="C564">
        <f>+INDEX(Raw!$A:$L,MATCH(Data!$A564,Raw!$C:$C,1),4)</f>
        <v>115.73943205666301</v>
      </c>
      <c r="D564" t="e">
        <f>+INDEX(Raw!$A:$L,MATCH(Data!$A564,Raw!$E:$E,1),6)</f>
        <v>#N/A</v>
      </c>
      <c r="E564">
        <f>+INDEX(Raw!$A:$L,MATCH(Data!$A564,Raw!$G:$G,1),8)</f>
        <v>2393.6298830000001</v>
      </c>
      <c r="F564">
        <f>+INDEX(Raw!$A:$L,MATCH(Data!$A564,Raw!$I:$I,1),10)</f>
        <v>3</v>
      </c>
      <c r="G564">
        <f>+INDEX(Raw!$A:$L,MATCH(Data!$A564,Raw!$I:$I,1),11)</f>
        <v>10</v>
      </c>
      <c r="H564">
        <f>+INDEX(Raw!$A:$L,MATCH(Data!$A564,Raw!$I:$I,1),12)</f>
        <v>4</v>
      </c>
      <c r="I564" s="2">
        <f t="shared" si="18"/>
        <v>2.6666666666666665</v>
      </c>
      <c r="J564" s="2">
        <f t="shared" si="18"/>
        <v>8</v>
      </c>
      <c r="K564" s="2">
        <f t="shared" si="19"/>
        <v>4</v>
      </c>
    </row>
    <row r="565" spans="1:11" x14ac:dyDescent="0.35">
      <c r="A565" s="1">
        <v>42523</v>
      </c>
      <c r="B565">
        <v>218.96000699999999</v>
      </c>
      <c r="C565">
        <f>+INDEX(Raw!$A:$L,MATCH(Data!$A565,Raw!$C:$C,1),4)</f>
        <v>115.73943205666301</v>
      </c>
      <c r="D565" t="e">
        <f>+INDEX(Raw!$A:$L,MATCH(Data!$A565,Raw!$E:$E,1),6)</f>
        <v>#N/A</v>
      </c>
      <c r="E565">
        <f>+INDEX(Raw!$A:$L,MATCH(Data!$A565,Raw!$G:$G,1),8)</f>
        <v>2397.8798830000001</v>
      </c>
      <c r="F565">
        <f>+INDEX(Raw!$A:$L,MATCH(Data!$A565,Raw!$I:$I,1),10)</f>
        <v>3</v>
      </c>
      <c r="G565">
        <f>+INDEX(Raw!$A:$L,MATCH(Data!$A565,Raw!$I:$I,1),11)</f>
        <v>10</v>
      </c>
      <c r="H565">
        <f>+INDEX(Raw!$A:$L,MATCH(Data!$A565,Raw!$I:$I,1),12)</f>
        <v>4</v>
      </c>
      <c r="I565" s="2">
        <f t="shared" si="18"/>
        <v>3</v>
      </c>
      <c r="J565" s="2">
        <f t="shared" si="18"/>
        <v>10</v>
      </c>
      <c r="K565" s="2">
        <f t="shared" si="19"/>
        <v>4</v>
      </c>
    </row>
    <row r="566" spans="1:11" x14ac:dyDescent="0.35">
      <c r="A566" s="1">
        <v>42524</v>
      </c>
      <c r="B566">
        <v>218.990005</v>
      </c>
      <c r="C566">
        <f>+INDEX(Raw!$A:$L,MATCH(Data!$A566,Raw!$C:$C,1),4)</f>
        <v>115.73943205666301</v>
      </c>
      <c r="D566" t="e">
        <f>+INDEX(Raw!$A:$L,MATCH(Data!$A566,Raw!$E:$E,1),6)</f>
        <v>#N/A</v>
      </c>
      <c r="E566">
        <f>+INDEX(Raw!$A:$L,MATCH(Data!$A566,Raw!$G:$G,1),8)</f>
        <v>2384.0600589999999</v>
      </c>
      <c r="F566">
        <f>+INDEX(Raw!$A:$L,MATCH(Data!$A566,Raw!$I:$I,1),10)</f>
        <v>3</v>
      </c>
      <c r="G566">
        <f>+INDEX(Raw!$A:$L,MATCH(Data!$A566,Raw!$I:$I,1),11)</f>
        <v>10</v>
      </c>
      <c r="H566">
        <f>+INDEX(Raw!$A:$L,MATCH(Data!$A566,Raw!$I:$I,1),12)</f>
        <v>4</v>
      </c>
      <c r="I566" s="2">
        <f t="shared" si="18"/>
        <v>3</v>
      </c>
      <c r="J566" s="2">
        <f t="shared" si="18"/>
        <v>10</v>
      </c>
      <c r="K566" s="2">
        <f t="shared" si="19"/>
        <v>4</v>
      </c>
    </row>
    <row r="567" spans="1:11" x14ac:dyDescent="0.35">
      <c r="A567" s="1">
        <v>42527</v>
      </c>
      <c r="B567">
        <v>220.679993</v>
      </c>
      <c r="C567">
        <f>+INDEX(Raw!$A:$L,MATCH(Data!$A567,Raw!$C:$C,1),4)</f>
        <v>111.736007450157</v>
      </c>
      <c r="D567" t="e">
        <f>+INDEX(Raw!$A:$L,MATCH(Data!$A567,Raw!$E:$E,1),6)</f>
        <v>#N/A</v>
      </c>
      <c r="E567">
        <f>+INDEX(Raw!$A:$L,MATCH(Data!$A567,Raw!$G:$G,1),8)</f>
        <v>2383.75</v>
      </c>
      <c r="F567">
        <f>+INDEX(Raw!$A:$L,MATCH(Data!$A567,Raw!$I:$I,1),10)</f>
        <v>2</v>
      </c>
      <c r="G567">
        <f>+INDEX(Raw!$A:$L,MATCH(Data!$A567,Raw!$I:$I,1),11)</f>
        <v>8</v>
      </c>
      <c r="H567">
        <f>+INDEX(Raw!$A:$L,MATCH(Data!$A567,Raw!$I:$I,1),12)</f>
        <v>4</v>
      </c>
      <c r="I567" s="2">
        <f t="shared" si="18"/>
        <v>2.6666666666666665</v>
      </c>
      <c r="J567" s="2">
        <f t="shared" si="18"/>
        <v>9.3333333333333339</v>
      </c>
      <c r="K567" s="2">
        <f t="shared" si="19"/>
        <v>4</v>
      </c>
    </row>
    <row r="568" spans="1:11" x14ac:dyDescent="0.35">
      <c r="A568" s="1">
        <v>42528</v>
      </c>
      <c r="B568">
        <v>232.33999600000001</v>
      </c>
      <c r="C568">
        <f>+INDEX(Raw!$A:$L,MATCH(Data!$A568,Raw!$C:$C,1),4)</f>
        <v>111.736007450157</v>
      </c>
      <c r="D568" t="e">
        <f>+INDEX(Raw!$A:$L,MATCH(Data!$A568,Raw!$E:$E,1),6)</f>
        <v>#N/A</v>
      </c>
      <c r="E568">
        <f>+INDEX(Raw!$A:$L,MATCH(Data!$A568,Raw!$G:$G,1),8)</f>
        <v>2396.6999510000001</v>
      </c>
      <c r="F568">
        <f>+INDEX(Raw!$A:$L,MATCH(Data!$A568,Raw!$I:$I,1),10)</f>
        <v>2</v>
      </c>
      <c r="G568">
        <f>+INDEX(Raw!$A:$L,MATCH(Data!$A568,Raw!$I:$I,1),11)</f>
        <v>8</v>
      </c>
      <c r="H568">
        <f>+INDEX(Raw!$A:$L,MATCH(Data!$A568,Raw!$I:$I,1),12)</f>
        <v>4</v>
      </c>
      <c r="I568" s="2">
        <f t="shared" si="18"/>
        <v>2.3333333333333335</v>
      </c>
      <c r="J568" s="2">
        <f t="shared" si="18"/>
        <v>8.6666666666666661</v>
      </c>
      <c r="K568" s="2">
        <f t="shared" si="19"/>
        <v>4</v>
      </c>
    </row>
    <row r="569" spans="1:11" x14ac:dyDescent="0.35">
      <c r="A569" s="1">
        <v>42529</v>
      </c>
      <c r="B569">
        <v>235.520004</v>
      </c>
      <c r="C569">
        <f>+INDEX(Raw!$A:$L,MATCH(Data!$A569,Raw!$C:$C,1),4)</f>
        <v>124.52775673812</v>
      </c>
      <c r="D569" t="e">
        <f>+INDEX(Raw!$A:$L,MATCH(Data!$A569,Raw!$E:$E,1),6)</f>
        <v>#N/A</v>
      </c>
      <c r="E569">
        <f>+INDEX(Raw!$A:$L,MATCH(Data!$A569,Raw!$G:$G,1),8)</f>
        <v>2398.6899410000001</v>
      </c>
      <c r="F569">
        <f>+INDEX(Raw!$A:$L,MATCH(Data!$A569,Raw!$I:$I,1),10)</f>
        <v>2</v>
      </c>
      <c r="G569">
        <f>+INDEX(Raw!$A:$L,MATCH(Data!$A569,Raw!$I:$I,1),11)</f>
        <v>8</v>
      </c>
      <c r="H569">
        <f>+INDEX(Raw!$A:$L,MATCH(Data!$A569,Raw!$I:$I,1),12)</f>
        <v>4</v>
      </c>
      <c r="I569" s="2">
        <f t="shared" si="18"/>
        <v>2</v>
      </c>
      <c r="J569" s="2">
        <f t="shared" si="18"/>
        <v>8</v>
      </c>
      <c r="K569" s="2">
        <f t="shared" si="19"/>
        <v>4</v>
      </c>
    </row>
    <row r="570" spans="1:11" x14ac:dyDescent="0.35">
      <c r="A570" s="1">
        <v>42530</v>
      </c>
      <c r="B570">
        <v>229.36000100000001</v>
      </c>
      <c r="C570">
        <f>+INDEX(Raw!$A:$L,MATCH(Data!$A570,Raw!$C:$C,1),4)</f>
        <v>124.52775673812</v>
      </c>
      <c r="D570" t="e">
        <f>+INDEX(Raw!$A:$L,MATCH(Data!$A570,Raw!$E:$E,1),6)</f>
        <v>#N/A</v>
      </c>
      <c r="E570">
        <f>+INDEX(Raw!$A:$L,MATCH(Data!$A570,Raw!$G:$G,1),8)</f>
        <v>2395.110107</v>
      </c>
      <c r="F570">
        <f>+INDEX(Raw!$A:$L,MATCH(Data!$A570,Raw!$I:$I,1),10)</f>
        <v>2</v>
      </c>
      <c r="G570">
        <f>+INDEX(Raw!$A:$L,MATCH(Data!$A570,Raw!$I:$I,1),11)</f>
        <v>8</v>
      </c>
      <c r="H570">
        <f>+INDEX(Raw!$A:$L,MATCH(Data!$A570,Raw!$I:$I,1),12)</f>
        <v>4</v>
      </c>
      <c r="I570" s="2">
        <f t="shared" si="18"/>
        <v>2</v>
      </c>
      <c r="J570" s="2">
        <f t="shared" si="18"/>
        <v>8</v>
      </c>
      <c r="K570" s="2">
        <f t="shared" si="19"/>
        <v>4</v>
      </c>
    </row>
    <row r="571" spans="1:11" x14ac:dyDescent="0.35">
      <c r="A571" s="1">
        <v>42531</v>
      </c>
      <c r="B571">
        <v>218.78999300000001</v>
      </c>
      <c r="C571">
        <f>+INDEX(Raw!$A:$L,MATCH(Data!$A571,Raw!$C:$C,1),4)</f>
        <v>124.52775673812</v>
      </c>
      <c r="D571" t="e">
        <f>+INDEX(Raw!$A:$L,MATCH(Data!$A571,Raw!$E:$E,1),6)</f>
        <v>#N/A</v>
      </c>
      <c r="E571">
        <f>+INDEX(Raw!$A:$L,MATCH(Data!$A571,Raw!$G:$G,1),8)</f>
        <v>2354.25</v>
      </c>
      <c r="F571">
        <f>+INDEX(Raw!$A:$L,MATCH(Data!$A571,Raw!$I:$I,1),10)</f>
        <v>2</v>
      </c>
      <c r="G571">
        <f>+INDEX(Raw!$A:$L,MATCH(Data!$A571,Raw!$I:$I,1),11)</f>
        <v>8</v>
      </c>
      <c r="H571">
        <f>+INDEX(Raw!$A:$L,MATCH(Data!$A571,Raw!$I:$I,1),12)</f>
        <v>4</v>
      </c>
      <c r="I571" s="2">
        <f t="shared" si="18"/>
        <v>2</v>
      </c>
      <c r="J571" s="2">
        <f t="shared" si="18"/>
        <v>8</v>
      </c>
      <c r="K571" s="2">
        <f t="shared" si="19"/>
        <v>4</v>
      </c>
    </row>
    <row r="572" spans="1:11" x14ac:dyDescent="0.35">
      <c r="A572" s="1">
        <v>42534</v>
      </c>
      <c r="B572">
        <v>217.86999499999999</v>
      </c>
      <c r="C572">
        <f>+INDEX(Raw!$A:$L,MATCH(Data!$A572,Raw!$C:$C,1),4)</f>
        <v>130.866876180482</v>
      </c>
      <c r="D572" t="e">
        <f>+INDEX(Raw!$A:$L,MATCH(Data!$A572,Raw!$E:$E,1),6)</f>
        <v>#N/A</v>
      </c>
      <c r="E572">
        <f>+INDEX(Raw!$A:$L,MATCH(Data!$A572,Raw!$G:$G,1),8)</f>
        <v>2343.3999020000001</v>
      </c>
      <c r="F572">
        <f>+INDEX(Raw!$A:$L,MATCH(Data!$A572,Raw!$I:$I,1),10)</f>
        <v>2</v>
      </c>
      <c r="G572">
        <f>+INDEX(Raw!$A:$L,MATCH(Data!$A572,Raw!$I:$I,1),11)</f>
        <v>6</v>
      </c>
      <c r="H572">
        <f>+INDEX(Raw!$A:$L,MATCH(Data!$A572,Raw!$I:$I,1),12)</f>
        <v>3</v>
      </c>
      <c r="I572" s="2">
        <f t="shared" si="18"/>
        <v>2</v>
      </c>
      <c r="J572" s="2">
        <f t="shared" si="18"/>
        <v>7.333333333333333</v>
      </c>
      <c r="K572" s="2">
        <f t="shared" si="19"/>
        <v>3.8</v>
      </c>
    </row>
    <row r="573" spans="1:11" x14ac:dyDescent="0.35">
      <c r="A573" s="1">
        <v>42535</v>
      </c>
      <c r="B573">
        <v>214.96000699999999</v>
      </c>
      <c r="C573">
        <f>+INDEX(Raw!$A:$L,MATCH(Data!$A573,Raw!$C:$C,1),4)</f>
        <v>130.866876180482</v>
      </c>
      <c r="D573" t="e">
        <f>+INDEX(Raw!$A:$L,MATCH(Data!$A573,Raw!$E:$E,1),6)</f>
        <v>#N/A</v>
      </c>
      <c r="E573">
        <f>+INDEX(Raw!$A:$L,MATCH(Data!$A573,Raw!$G:$G,1),8)</f>
        <v>2347.530029</v>
      </c>
      <c r="F573">
        <f>+INDEX(Raw!$A:$L,MATCH(Data!$A573,Raw!$I:$I,1),10)</f>
        <v>2</v>
      </c>
      <c r="G573">
        <f>+INDEX(Raw!$A:$L,MATCH(Data!$A573,Raw!$I:$I,1),11)</f>
        <v>6</v>
      </c>
      <c r="H573">
        <f>+INDEX(Raw!$A:$L,MATCH(Data!$A573,Raw!$I:$I,1),12)</f>
        <v>3</v>
      </c>
      <c r="I573" s="2">
        <f t="shared" si="18"/>
        <v>2</v>
      </c>
      <c r="J573" s="2">
        <f t="shared" si="18"/>
        <v>6.666666666666667</v>
      </c>
      <c r="K573" s="2">
        <f t="shared" si="19"/>
        <v>3.6</v>
      </c>
    </row>
    <row r="574" spans="1:11" x14ac:dyDescent="0.35">
      <c r="A574" s="1">
        <v>42536</v>
      </c>
      <c r="B574">
        <v>217.699997</v>
      </c>
      <c r="C574">
        <f>+INDEX(Raw!$A:$L,MATCH(Data!$A574,Raw!$C:$C,1),4)</f>
        <v>134.24890409233899</v>
      </c>
      <c r="D574" t="e">
        <f>+INDEX(Raw!$A:$L,MATCH(Data!$A574,Raw!$E:$E,1),6)</f>
        <v>#N/A</v>
      </c>
      <c r="E574">
        <f>+INDEX(Raw!$A:$L,MATCH(Data!$A574,Raw!$G:$G,1),8)</f>
        <v>2344.540039</v>
      </c>
      <c r="F574">
        <f>+INDEX(Raw!$A:$L,MATCH(Data!$A574,Raw!$I:$I,1),10)</f>
        <v>2</v>
      </c>
      <c r="G574">
        <f>+INDEX(Raw!$A:$L,MATCH(Data!$A574,Raw!$I:$I,1),11)</f>
        <v>6</v>
      </c>
      <c r="H574">
        <f>+INDEX(Raw!$A:$L,MATCH(Data!$A574,Raw!$I:$I,1),12)</f>
        <v>3</v>
      </c>
      <c r="I574" s="2">
        <f t="shared" si="18"/>
        <v>2</v>
      </c>
      <c r="J574" s="2">
        <f t="shared" si="18"/>
        <v>6</v>
      </c>
      <c r="K574" s="2">
        <f t="shared" si="19"/>
        <v>3.4</v>
      </c>
    </row>
    <row r="575" spans="1:11" x14ac:dyDescent="0.35">
      <c r="A575" s="1">
        <v>42537</v>
      </c>
      <c r="B575">
        <v>217.929993</v>
      </c>
      <c r="C575">
        <f>+INDEX(Raw!$A:$L,MATCH(Data!$A575,Raw!$C:$C,1),4)</f>
        <v>134.24890409233899</v>
      </c>
      <c r="D575" t="e">
        <f>+INDEX(Raw!$A:$L,MATCH(Data!$A575,Raw!$E:$E,1),6)</f>
        <v>#N/A</v>
      </c>
      <c r="E575">
        <f>+INDEX(Raw!$A:$L,MATCH(Data!$A575,Raw!$G:$G,1),8)</f>
        <v>2351.6599120000001</v>
      </c>
      <c r="F575">
        <f>+INDEX(Raw!$A:$L,MATCH(Data!$A575,Raw!$I:$I,1),10)</f>
        <v>2</v>
      </c>
      <c r="G575">
        <f>+INDEX(Raw!$A:$L,MATCH(Data!$A575,Raw!$I:$I,1),11)</f>
        <v>6</v>
      </c>
      <c r="H575">
        <f>+INDEX(Raw!$A:$L,MATCH(Data!$A575,Raw!$I:$I,1),12)</f>
        <v>3</v>
      </c>
      <c r="I575" s="2">
        <f t="shared" si="18"/>
        <v>2</v>
      </c>
      <c r="J575" s="2">
        <f t="shared" si="18"/>
        <v>6</v>
      </c>
      <c r="K575" s="2">
        <f t="shared" si="19"/>
        <v>3.2</v>
      </c>
    </row>
    <row r="576" spans="1:11" x14ac:dyDescent="0.35">
      <c r="A576" s="1">
        <v>42538</v>
      </c>
      <c r="B576">
        <v>215.470001</v>
      </c>
      <c r="C576">
        <f>+INDEX(Raw!$A:$L,MATCH(Data!$A576,Raw!$C:$C,1),4)</f>
        <v>134.24890409233899</v>
      </c>
      <c r="D576" t="e">
        <f>+INDEX(Raw!$A:$L,MATCH(Data!$A576,Raw!$E:$E,1),6)</f>
        <v>#N/A</v>
      </c>
      <c r="E576">
        <f>+INDEX(Raw!$A:$L,MATCH(Data!$A576,Raw!$G:$G,1),8)</f>
        <v>2333.7299800000001</v>
      </c>
      <c r="F576">
        <f>+INDEX(Raw!$A:$L,MATCH(Data!$A576,Raw!$I:$I,1),10)</f>
        <v>2</v>
      </c>
      <c r="G576">
        <f>+INDEX(Raw!$A:$L,MATCH(Data!$A576,Raw!$I:$I,1),11)</f>
        <v>6</v>
      </c>
      <c r="H576">
        <f>+INDEX(Raw!$A:$L,MATCH(Data!$A576,Raw!$I:$I,1),12)</f>
        <v>3</v>
      </c>
      <c r="I576" s="2">
        <f t="shared" si="18"/>
        <v>2</v>
      </c>
      <c r="J576" s="2">
        <f t="shared" si="18"/>
        <v>6</v>
      </c>
      <c r="K576" s="2">
        <f t="shared" si="19"/>
        <v>3</v>
      </c>
    </row>
    <row r="577" spans="1:11" x14ac:dyDescent="0.35">
      <c r="A577" s="1">
        <v>42541</v>
      </c>
      <c r="B577">
        <v>219.699997</v>
      </c>
      <c r="C577">
        <f>+INDEX(Raw!$A:$L,MATCH(Data!$A577,Raw!$C:$C,1),4)</f>
        <v>126.064512966571</v>
      </c>
      <c r="D577" t="e">
        <f>+INDEX(Raw!$A:$L,MATCH(Data!$A577,Raw!$E:$E,1),6)</f>
        <v>#N/A</v>
      </c>
      <c r="E577">
        <f>+INDEX(Raw!$A:$L,MATCH(Data!$A577,Raw!$G:$G,1),8)</f>
        <v>2361.169922</v>
      </c>
      <c r="F577">
        <f>+INDEX(Raw!$A:$L,MATCH(Data!$A577,Raw!$I:$I,1),10)</f>
        <v>2</v>
      </c>
      <c r="G577">
        <f>+INDEX(Raw!$A:$L,MATCH(Data!$A577,Raw!$I:$I,1),11)</f>
        <v>7</v>
      </c>
      <c r="H577">
        <f>+INDEX(Raw!$A:$L,MATCH(Data!$A577,Raw!$I:$I,1),12)</f>
        <v>4</v>
      </c>
      <c r="I577" s="2">
        <f t="shared" si="18"/>
        <v>2</v>
      </c>
      <c r="J577" s="2">
        <f t="shared" si="18"/>
        <v>6.333333333333333</v>
      </c>
      <c r="K577" s="2">
        <f t="shared" si="19"/>
        <v>3.2</v>
      </c>
    </row>
    <row r="578" spans="1:11" x14ac:dyDescent="0.35">
      <c r="A578" s="1">
        <v>42542</v>
      </c>
      <c r="B578">
        <v>219.61000100000001</v>
      </c>
      <c r="C578">
        <f>+INDEX(Raw!$A:$L,MATCH(Data!$A578,Raw!$C:$C,1),4)</f>
        <v>126.064512966571</v>
      </c>
      <c r="D578" t="e">
        <f>+INDEX(Raw!$A:$L,MATCH(Data!$A578,Raw!$E:$E,1),6)</f>
        <v>#N/A</v>
      </c>
      <c r="E578">
        <f>+INDEX(Raw!$A:$L,MATCH(Data!$A578,Raw!$G:$G,1),8)</f>
        <v>2376.4799800000001</v>
      </c>
      <c r="F578">
        <f>+INDEX(Raw!$A:$L,MATCH(Data!$A578,Raw!$I:$I,1),10)</f>
        <v>2</v>
      </c>
      <c r="G578">
        <f>+INDEX(Raw!$A:$L,MATCH(Data!$A578,Raw!$I:$I,1),11)</f>
        <v>7</v>
      </c>
      <c r="H578">
        <f>+INDEX(Raw!$A:$L,MATCH(Data!$A578,Raw!$I:$I,1),12)</f>
        <v>4</v>
      </c>
      <c r="I578" s="2">
        <f t="shared" si="18"/>
        <v>2</v>
      </c>
      <c r="J578" s="2">
        <f t="shared" si="18"/>
        <v>6.666666666666667</v>
      </c>
      <c r="K578" s="2">
        <f t="shared" si="19"/>
        <v>3.4</v>
      </c>
    </row>
    <row r="579" spans="1:11" x14ac:dyDescent="0.35">
      <c r="A579" s="1">
        <v>42543</v>
      </c>
      <c r="B579">
        <v>196.66000399999999</v>
      </c>
      <c r="C579">
        <f>+INDEX(Raw!$A:$L,MATCH(Data!$A579,Raw!$C:$C,1),4)</f>
        <v>126.064512966571</v>
      </c>
      <c r="D579" t="e">
        <f>+INDEX(Raw!$A:$L,MATCH(Data!$A579,Raw!$E:$E,1),6)</f>
        <v>#N/A</v>
      </c>
      <c r="E579">
        <f>+INDEX(Raw!$A:$L,MATCH(Data!$A579,Raw!$G:$G,1),8)</f>
        <v>2368.639893</v>
      </c>
      <c r="F579">
        <f>+INDEX(Raw!$A:$L,MATCH(Data!$A579,Raw!$I:$I,1),10)</f>
        <v>2</v>
      </c>
      <c r="G579">
        <f>+INDEX(Raw!$A:$L,MATCH(Data!$A579,Raw!$I:$I,1),11)</f>
        <v>7</v>
      </c>
      <c r="H579">
        <f>+INDEX(Raw!$A:$L,MATCH(Data!$A579,Raw!$I:$I,1),12)</f>
        <v>4</v>
      </c>
      <c r="I579" s="2">
        <f t="shared" si="18"/>
        <v>2</v>
      </c>
      <c r="J579" s="2">
        <f t="shared" si="18"/>
        <v>7</v>
      </c>
      <c r="K579" s="2">
        <f t="shared" si="19"/>
        <v>3.6</v>
      </c>
    </row>
    <row r="580" spans="1:11" x14ac:dyDescent="0.35">
      <c r="A580" s="1">
        <v>42544</v>
      </c>
      <c r="B580">
        <v>196.39999399999999</v>
      </c>
      <c r="C580">
        <f>+INDEX(Raw!$A:$L,MATCH(Data!$A580,Raw!$C:$C,1),4)</f>
        <v>126.064512966571</v>
      </c>
      <c r="D580" t="e">
        <f>+INDEX(Raw!$A:$L,MATCH(Data!$A580,Raw!$E:$E,1),6)</f>
        <v>#N/A</v>
      </c>
      <c r="E580">
        <f>+INDEX(Raw!$A:$L,MATCH(Data!$A580,Raw!$G:$G,1),8)</f>
        <v>2426.0500489999999</v>
      </c>
      <c r="F580">
        <f>+INDEX(Raw!$A:$L,MATCH(Data!$A580,Raw!$I:$I,1),10)</f>
        <v>2</v>
      </c>
      <c r="G580">
        <f>+INDEX(Raw!$A:$L,MATCH(Data!$A580,Raw!$I:$I,1),11)</f>
        <v>7</v>
      </c>
      <c r="H580">
        <f>+INDEX(Raw!$A:$L,MATCH(Data!$A580,Raw!$I:$I,1),12)</f>
        <v>4</v>
      </c>
      <c r="I580" s="2">
        <f t="shared" si="18"/>
        <v>2</v>
      </c>
      <c r="J580" s="2">
        <f t="shared" si="18"/>
        <v>7</v>
      </c>
      <c r="K580" s="2">
        <f t="shared" si="19"/>
        <v>3.8</v>
      </c>
    </row>
    <row r="581" spans="1:11" x14ac:dyDescent="0.35">
      <c r="A581" s="1">
        <v>42545</v>
      </c>
      <c r="B581">
        <v>193.14999399999999</v>
      </c>
      <c r="C581">
        <f>+INDEX(Raw!$A:$L,MATCH(Data!$A581,Raw!$C:$C,1),4)</f>
        <v>126.064512966571</v>
      </c>
      <c r="D581" t="e">
        <f>+INDEX(Raw!$A:$L,MATCH(Data!$A581,Raw!$E:$E,1),6)</f>
        <v>#N/A</v>
      </c>
      <c r="E581">
        <f>+INDEX(Raw!$A:$L,MATCH(Data!$A581,Raw!$G:$G,1),8)</f>
        <v>2302.9399410000001</v>
      </c>
      <c r="F581">
        <f>+INDEX(Raw!$A:$L,MATCH(Data!$A581,Raw!$I:$I,1),10)</f>
        <v>2</v>
      </c>
      <c r="G581">
        <f>+INDEX(Raw!$A:$L,MATCH(Data!$A581,Raw!$I:$I,1),11)</f>
        <v>7</v>
      </c>
      <c r="H581">
        <f>+INDEX(Raw!$A:$L,MATCH(Data!$A581,Raw!$I:$I,1),12)</f>
        <v>4</v>
      </c>
      <c r="I581" s="2">
        <f t="shared" si="18"/>
        <v>2</v>
      </c>
      <c r="J581" s="2">
        <f t="shared" si="18"/>
        <v>7</v>
      </c>
      <c r="K581" s="2">
        <f t="shared" si="19"/>
        <v>4</v>
      </c>
    </row>
    <row r="582" spans="1:11" x14ac:dyDescent="0.35">
      <c r="A582" s="1">
        <v>42548</v>
      </c>
      <c r="B582">
        <v>198.550003</v>
      </c>
      <c r="C582">
        <f>+INDEX(Raw!$A:$L,MATCH(Data!$A582,Raw!$C:$C,1),4)</f>
        <v>117.87588835257</v>
      </c>
      <c r="D582" t="e">
        <f>+INDEX(Raw!$A:$L,MATCH(Data!$A582,Raw!$E:$E,1),6)</f>
        <v>#N/A</v>
      </c>
      <c r="E582">
        <f>+INDEX(Raw!$A:$L,MATCH(Data!$A582,Raw!$G:$G,1),8)</f>
        <v>2217.969971</v>
      </c>
      <c r="F582">
        <f>+INDEX(Raw!$A:$L,MATCH(Data!$A582,Raw!$I:$I,1),10)</f>
        <v>2</v>
      </c>
      <c r="G582">
        <f>+INDEX(Raw!$A:$L,MATCH(Data!$A582,Raw!$I:$I,1),11)</f>
        <v>5</v>
      </c>
      <c r="H582">
        <f>+INDEX(Raw!$A:$L,MATCH(Data!$A582,Raw!$I:$I,1),12)</f>
        <v>4</v>
      </c>
      <c r="I582" s="2">
        <f t="shared" si="18"/>
        <v>2</v>
      </c>
      <c r="J582" s="2">
        <f t="shared" si="18"/>
        <v>6.333333333333333</v>
      </c>
      <c r="K582" s="2">
        <f t="shared" si="19"/>
        <v>4</v>
      </c>
    </row>
    <row r="583" spans="1:11" x14ac:dyDescent="0.35">
      <c r="A583" s="1">
        <v>42549</v>
      </c>
      <c r="B583">
        <v>201.78999300000001</v>
      </c>
      <c r="C583">
        <f>+INDEX(Raw!$A:$L,MATCH(Data!$A583,Raw!$C:$C,1),4)</f>
        <v>117.87588835257</v>
      </c>
      <c r="D583" t="e">
        <f>+INDEX(Raw!$A:$L,MATCH(Data!$A583,Raw!$E:$E,1),6)</f>
        <v>#N/A</v>
      </c>
      <c r="E583">
        <f>+INDEX(Raw!$A:$L,MATCH(Data!$A583,Raw!$G:$G,1),8)</f>
        <v>2274.040039</v>
      </c>
      <c r="F583">
        <f>+INDEX(Raw!$A:$L,MATCH(Data!$A583,Raw!$I:$I,1),10)</f>
        <v>2</v>
      </c>
      <c r="G583">
        <f>+INDEX(Raw!$A:$L,MATCH(Data!$A583,Raw!$I:$I,1),11)</f>
        <v>5</v>
      </c>
      <c r="H583">
        <f>+INDEX(Raw!$A:$L,MATCH(Data!$A583,Raw!$I:$I,1),12)</f>
        <v>4</v>
      </c>
      <c r="I583" s="2">
        <f t="shared" si="18"/>
        <v>2</v>
      </c>
      <c r="J583" s="2">
        <f t="shared" si="18"/>
        <v>5.666666666666667</v>
      </c>
      <c r="K583" s="2">
        <f t="shared" si="19"/>
        <v>4</v>
      </c>
    </row>
    <row r="584" spans="1:11" x14ac:dyDescent="0.35">
      <c r="A584" s="1">
        <v>42550</v>
      </c>
      <c r="B584">
        <v>210.19000199999999</v>
      </c>
      <c r="C584">
        <f>+INDEX(Raw!$A:$L,MATCH(Data!$A584,Raw!$C:$C,1),4)</f>
        <v>117.87588835257</v>
      </c>
      <c r="D584" t="e">
        <f>+INDEX(Raw!$A:$L,MATCH(Data!$A584,Raw!$E:$E,1),6)</f>
        <v>#N/A</v>
      </c>
      <c r="E584">
        <f>+INDEX(Raw!$A:$L,MATCH(Data!$A584,Raw!$G:$G,1),8)</f>
        <v>2327.820068</v>
      </c>
      <c r="F584">
        <f>+INDEX(Raw!$A:$L,MATCH(Data!$A584,Raw!$I:$I,1),10)</f>
        <v>2</v>
      </c>
      <c r="G584">
        <f>+INDEX(Raw!$A:$L,MATCH(Data!$A584,Raw!$I:$I,1),11)</f>
        <v>5</v>
      </c>
      <c r="H584">
        <f>+INDEX(Raw!$A:$L,MATCH(Data!$A584,Raw!$I:$I,1),12)</f>
        <v>4</v>
      </c>
      <c r="I584" s="2">
        <f t="shared" si="18"/>
        <v>2</v>
      </c>
      <c r="J584" s="2">
        <f t="shared" si="18"/>
        <v>5</v>
      </c>
      <c r="K584" s="2">
        <f t="shared" si="19"/>
        <v>4</v>
      </c>
    </row>
    <row r="585" spans="1:11" x14ac:dyDescent="0.35">
      <c r="A585" s="1">
        <v>42551</v>
      </c>
      <c r="B585">
        <v>212.279999</v>
      </c>
      <c r="C585">
        <f>+INDEX(Raw!$A:$L,MATCH(Data!$A585,Raw!$C:$C,1),4)</f>
        <v>111.99459623859801</v>
      </c>
      <c r="D585" t="e">
        <f>+INDEX(Raw!$A:$L,MATCH(Data!$A585,Raw!$E:$E,1),6)</f>
        <v>#N/A</v>
      </c>
      <c r="E585">
        <f>+INDEX(Raw!$A:$L,MATCH(Data!$A585,Raw!$G:$G,1),8)</f>
        <v>2367.3100589999999</v>
      </c>
      <c r="F585">
        <f>+INDEX(Raw!$A:$L,MATCH(Data!$A585,Raw!$I:$I,1),10)</f>
        <v>2</v>
      </c>
      <c r="G585">
        <f>+INDEX(Raw!$A:$L,MATCH(Data!$A585,Raw!$I:$I,1),11)</f>
        <v>5</v>
      </c>
      <c r="H585">
        <f>+INDEX(Raw!$A:$L,MATCH(Data!$A585,Raw!$I:$I,1),12)</f>
        <v>4</v>
      </c>
      <c r="I585" s="2">
        <f t="shared" si="18"/>
        <v>2</v>
      </c>
      <c r="J585" s="2">
        <f t="shared" si="18"/>
        <v>5</v>
      </c>
      <c r="K585" s="2">
        <f t="shared" si="19"/>
        <v>4</v>
      </c>
    </row>
    <row r="586" spans="1:11" x14ac:dyDescent="0.35">
      <c r="A586" s="1">
        <v>42552</v>
      </c>
      <c r="B586">
        <v>216.5</v>
      </c>
      <c r="C586">
        <f>+INDEX(Raw!$A:$L,MATCH(Data!$A586,Raw!$C:$C,1),4)</f>
        <v>107.352410308499</v>
      </c>
      <c r="D586" t="e">
        <f>+INDEX(Raw!$A:$L,MATCH(Data!$A586,Raw!$E:$E,1),6)</f>
        <v>#N/A</v>
      </c>
      <c r="E586">
        <f>+INDEX(Raw!$A:$L,MATCH(Data!$A586,Raw!$G:$G,1),8)</f>
        <v>2350.320068</v>
      </c>
      <c r="F586">
        <f>+INDEX(Raw!$A:$L,MATCH(Data!$A586,Raw!$I:$I,1),10)</f>
        <v>2</v>
      </c>
      <c r="G586">
        <f>+INDEX(Raw!$A:$L,MATCH(Data!$A586,Raw!$I:$I,1),11)</f>
        <v>5</v>
      </c>
      <c r="H586">
        <f>+INDEX(Raw!$A:$L,MATCH(Data!$A586,Raw!$I:$I,1),12)</f>
        <v>4</v>
      </c>
      <c r="I586" s="2">
        <f t="shared" si="18"/>
        <v>2</v>
      </c>
      <c r="J586" s="2">
        <f t="shared" si="18"/>
        <v>5</v>
      </c>
      <c r="K586" s="2">
        <f t="shared" si="19"/>
        <v>4</v>
      </c>
    </row>
    <row r="587" spans="1:11" x14ac:dyDescent="0.35">
      <c r="A587" s="1">
        <v>42556</v>
      </c>
      <c r="B587">
        <v>213.979996</v>
      </c>
      <c r="C587">
        <f>+INDEX(Raw!$A:$L,MATCH(Data!$A587,Raw!$C:$C,1),4)</f>
        <v>122.106201469045</v>
      </c>
      <c r="D587" t="e">
        <f>+INDEX(Raw!$A:$L,MATCH(Data!$A587,Raw!$E:$E,1),6)</f>
        <v>#N/A</v>
      </c>
      <c r="E587">
        <f>+INDEX(Raw!$A:$L,MATCH(Data!$A587,Raw!$G:$G,1),8)</f>
        <v>2317.209961</v>
      </c>
      <c r="F587">
        <f>+INDEX(Raw!$A:$L,MATCH(Data!$A587,Raw!$I:$I,1),10)</f>
        <v>2</v>
      </c>
      <c r="G587">
        <f>+INDEX(Raw!$A:$L,MATCH(Data!$A587,Raw!$I:$I,1),11)</f>
        <v>4</v>
      </c>
      <c r="H587">
        <f>+INDEX(Raw!$A:$L,MATCH(Data!$A587,Raw!$I:$I,1),12)</f>
        <v>3</v>
      </c>
      <c r="I587" s="2">
        <f t="shared" ref="I587:K650" si="20">AVERAGE(F585:F587)</f>
        <v>2</v>
      </c>
      <c r="J587" s="2">
        <f t="shared" si="20"/>
        <v>4.666666666666667</v>
      </c>
      <c r="K587" s="2">
        <f t="shared" si="19"/>
        <v>3.8</v>
      </c>
    </row>
    <row r="588" spans="1:11" x14ac:dyDescent="0.35">
      <c r="A588" s="1">
        <v>42557</v>
      </c>
      <c r="B588">
        <v>214.44000199999999</v>
      </c>
      <c r="C588">
        <f>+INDEX(Raw!$A:$L,MATCH(Data!$A588,Raw!$C:$C,1),4)</f>
        <v>122.106201469045</v>
      </c>
      <c r="D588" t="e">
        <f>+INDEX(Raw!$A:$L,MATCH(Data!$A588,Raw!$E:$E,1),6)</f>
        <v>#N/A</v>
      </c>
      <c r="E588">
        <f>+INDEX(Raw!$A:$L,MATCH(Data!$A588,Raw!$G:$G,1),8)</f>
        <v>2329.4499510000001</v>
      </c>
      <c r="F588">
        <f>+INDEX(Raw!$A:$L,MATCH(Data!$A588,Raw!$I:$I,1),10)</f>
        <v>2</v>
      </c>
      <c r="G588">
        <f>+INDEX(Raw!$A:$L,MATCH(Data!$A588,Raw!$I:$I,1),11)</f>
        <v>4</v>
      </c>
      <c r="H588">
        <f>+INDEX(Raw!$A:$L,MATCH(Data!$A588,Raw!$I:$I,1),12)</f>
        <v>3</v>
      </c>
      <c r="I588" s="2">
        <f t="shared" si="20"/>
        <v>2</v>
      </c>
      <c r="J588" s="2">
        <f t="shared" si="20"/>
        <v>4.333333333333333</v>
      </c>
      <c r="K588" s="2">
        <f t="shared" si="19"/>
        <v>3.6</v>
      </c>
    </row>
    <row r="589" spans="1:11" x14ac:dyDescent="0.35">
      <c r="A589" s="1">
        <v>42558</v>
      </c>
      <c r="B589">
        <v>215.94000199999999</v>
      </c>
      <c r="C589">
        <f>+INDEX(Raw!$A:$L,MATCH(Data!$A589,Raw!$C:$C,1),4)</f>
        <v>122.106201469045</v>
      </c>
      <c r="D589" t="e">
        <f>+INDEX(Raw!$A:$L,MATCH(Data!$A589,Raw!$E:$E,1),6)</f>
        <v>#N/A</v>
      </c>
      <c r="E589">
        <f>+INDEX(Raw!$A:$L,MATCH(Data!$A589,Raw!$G:$G,1),8)</f>
        <v>2351.780029</v>
      </c>
      <c r="F589">
        <f>+INDEX(Raw!$A:$L,MATCH(Data!$A589,Raw!$I:$I,1),10)</f>
        <v>2</v>
      </c>
      <c r="G589">
        <f>+INDEX(Raw!$A:$L,MATCH(Data!$A589,Raw!$I:$I,1),11)</f>
        <v>4</v>
      </c>
      <c r="H589">
        <f>+INDEX(Raw!$A:$L,MATCH(Data!$A589,Raw!$I:$I,1),12)</f>
        <v>3</v>
      </c>
      <c r="I589" s="2">
        <f t="shared" si="20"/>
        <v>2</v>
      </c>
      <c r="J589" s="2">
        <f t="shared" si="20"/>
        <v>4</v>
      </c>
      <c r="K589" s="2">
        <f t="shared" si="19"/>
        <v>3.4</v>
      </c>
    </row>
    <row r="590" spans="1:11" x14ac:dyDescent="0.35">
      <c r="A590" s="1">
        <v>42559</v>
      </c>
      <c r="B590">
        <v>216.779999</v>
      </c>
      <c r="C590">
        <f>+INDEX(Raw!$A:$L,MATCH(Data!$A590,Raw!$C:$C,1),4)</f>
        <v>127.627463903462</v>
      </c>
      <c r="D590" t="e">
        <f>+INDEX(Raw!$A:$L,MATCH(Data!$A590,Raw!$E:$E,1),6)</f>
        <v>#N/A</v>
      </c>
      <c r="E590">
        <f>+INDEX(Raw!$A:$L,MATCH(Data!$A590,Raw!$G:$G,1),8)</f>
        <v>2399.3999020000001</v>
      </c>
      <c r="F590">
        <f>+INDEX(Raw!$A:$L,MATCH(Data!$A590,Raw!$I:$I,1),10)</f>
        <v>2</v>
      </c>
      <c r="G590">
        <f>+INDEX(Raw!$A:$L,MATCH(Data!$A590,Raw!$I:$I,1),11)</f>
        <v>4</v>
      </c>
      <c r="H590">
        <f>+INDEX(Raw!$A:$L,MATCH(Data!$A590,Raw!$I:$I,1),12)</f>
        <v>3</v>
      </c>
      <c r="I590" s="2">
        <f t="shared" si="20"/>
        <v>2</v>
      </c>
      <c r="J590" s="2">
        <f t="shared" si="20"/>
        <v>4</v>
      </c>
      <c r="K590" s="2">
        <f t="shared" ref="K590:K653" si="21">AVERAGE(H586:H590)</f>
        <v>3.2</v>
      </c>
    </row>
    <row r="591" spans="1:11" x14ac:dyDescent="0.35">
      <c r="A591" s="1">
        <v>42562</v>
      </c>
      <c r="B591">
        <v>224.779999</v>
      </c>
      <c r="C591">
        <f>+INDEX(Raw!$A:$L,MATCH(Data!$A591,Raw!$C:$C,1),4)</f>
        <v>127.627463903462</v>
      </c>
      <c r="D591" t="e">
        <f>+INDEX(Raw!$A:$L,MATCH(Data!$A591,Raw!$E:$E,1),6)</f>
        <v>#N/A</v>
      </c>
      <c r="E591">
        <f>+INDEX(Raw!$A:$L,MATCH(Data!$A591,Raw!$G:$G,1),8)</f>
        <v>2420.0600589999999</v>
      </c>
      <c r="F591">
        <f>+INDEX(Raw!$A:$L,MATCH(Data!$A591,Raw!$I:$I,1),10)</f>
        <v>2</v>
      </c>
      <c r="G591">
        <f>+INDEX(Raw!$A:$L,MATCH(Data!$A591,Raw!$I:$I,1),11)</f>
        <v>5</v>
      </c>
      <c r="H591">
        <f>+INDEX(Raw!$A:$L,MATCH(Data!$A591,Raw!$I:$I,1),12)</f>
        <v>3</v>
      </c>
      <c r="I591" s="2">
        <f t="shared" si="20"/>
        <v>2</v>
      </c>
      <c r="J591" s="2">
        <f t="shared" si="20"/>
        <v>4.333333333333333</v>
      </c>
      <c r="K591" s="2">
        <f t="shared" si="21"/>
        <v>3</v>
      </c>
    </row>
    <row r="592" spans="1:11" x14ac:dyDescent="0.35">
      <c r="A592" s="1">
        <v>42563</v>
      </c>
      <c r="B592">
        <v>224.64999399999999</v>
      </c>
      <c r="C592">
        <f>+INDEX(Raw!$A:$L,MATCH(Data!$A592,Raw!$C:$C,1),4)</f>
        <v>127.627463903462</v>
      </c>
      <c r="D592" t="e">
        <f>+INDEX(Raw!$A:$L,MATCH(Data!$A592,Raw!$E:$E,1),6)</f>
        <v>#N/A</v>
      </c>
      <c r="E592">
        <f>+INDEX(Raw!$A:$L,MATCH(Data!$A592,Raw!$G:$G,1),8)</f>
        <v>2461.75</v>
      </c>
      <c r="F592">
        <f>+INDEX(Raw!$A:$L,MATCH(Data!$A592,Raw!$I:$I,1),10)</f>
        <v>2</v>
      </c>
      <c r="G592">
        <f>+INDEX(Raw!$A:$L,MATCH(Data!$A592,Raw!$I:$I,1),11)</f>
        <v>5</v>
      </c>
      <c r="H592">
        <f>+INDEX(Raw!$A:$L,MATCH(Data!$A592,Raw!$I:$I,1),12)</f>
        <v>3</v>
      </c>
      <c r="I592" s="2">
        <f t="shared" si="20"/>
        <v>2</v>
      </c>
      <c r="J592" s="2">
        <f t="shared" si="20"/>
        <v>4.666666666666667</v>
      </c>
      <c r="K592" s="2">
        <f t="shared" si="21"/>
        <v>3</v>
      </c>
    </row>
    <row r="593" spans="1:11" x14ac:dyDescent="0.35">
      <c r="A593" s="1">
        <v>42564</v>
      </c>
      <c r="B593">
        <v>222.529999</v>
      </c>
      <c r="C593">
        <f>+INDEX(Raw!$A:$L,MATCH(Data!$A593,Raw!$C:$C,1),4)</f>
        <v>127.627463903462</v>
      </c>
      <c r="D593" t="e">
        <f>+INDEX(Raw!$A:$L,MATCH(Data!$A593,Raw!$E:$E,1),6)</f>
        <v>#N/A</v>
      </c>
      <c r="E593">
        <f>+INDEX(Raw!$A:$L,MATCH(Data!$A593,Raw!$G:$G,1),8)</f>
        <v>2463.959961</v>
      </c>
      <c r="F593">
        <f>+INDEX(Raw!$A:$L,MATCH(Data!$A593,Raw!$I:$I,1),10)</f>
        <v>2</v>
      </c>
      <c r="G593">
        <f>+INDEX(Raw!$A:$L,MATCH(Data!$A593,Raw!$I:$I,1),11)</f>
        <v>5</v>
      </c>
      <c r="H593">
        <f>+INDEX(Raw!$A:$L,MATCH(Data!$A593,Raw!$I:$I,1),12)</f>
        <v>3</v>
      </c>
      <c r="I593" s="2">
        <f t="shared" si="20"/>
        <v>2</v>
      </c>
      <c r="J593" s="2">
        <f t="shared" si="20"/>
        <v>5</v>
      </c>
      <c r="K593" s="2">
        <f t="shared" si="21"/>
        <v>3</v>
      </c>
    </row>
    <row r="594" spans="1:11" x14ac:dyDescent="0.35">
      <c r="A594" s="1">
        <v>42565</v>
      </c>
      <c r="B594">
        <v>221.529999</v>
      </c>
      <c r="C594">
        <f>+INDEX(Raw!$A:$L,MATCH(Data!$A594,Raw!$C:$C,1),4)</f>
        <v>127.627463903462</v>
      </c>
      <c r="D594" t="e">
        <f>+INDEX(Raw!$A:$L,MATCH(Data!$A594,Raw!$E:$E,1),6)</f>
        <v>#N/A</v>
      </c>
      <c r="E594">
        <f>+INDEX(Raw!$A:$L,MATCH(Data!$A594,Raw!$G:$G,1),8)</f>
        <v>2474.6599120000001</v>
      </c>
      <c r="F594">
        <f>+INDEX(Raw!$A:$L,MATCH(Data!$A594,Raw!$I:$I,1),10)</f>
        <v>2</v>
      </c>
      <c r="G594">
        <f>+INDEX(Raw!$A:$L,MATCH(Data!$A594,Raw!$I:$I,1),11)</f>
        <v>5</v>
      </c>
      <c r="H594">
        <f>+INDEX(Raw!$A:$L,MATCH(Data!$A594,Raw!$I:$I,1),12)</f>
        <v>3</v>
      </c>
      <c r="I594" s="2">
        <f t="shared" si="20"/>
        <v>2</v>
      </c>
      <c r="J594" s="2">
        <f t="shared" si="20"/>
        <v>5</v>
      </c>
      <c r="K594" s="2">
        <f t="shared" si="21"/>
        <v>3</v>
      </c>
    </row>
    <row r="595" spans="1:11" x14ac:dyDescent="0.35">
      <c r="A595" s="1">
        <v>42566</v>
      </c>
      <c r="B595">
        <v>220.39999399999999</v>
      </c>
      <c r="C595">
        <f>+INDEX(Raw!$A:$L,MATCH(Data!$A595,Raw!$C:$C,1),4)</f>
        <v>124.469546274921</v>
      </c>
      <c r="D595" t="e">
        <f>+INDEX(Raw!$A:$L,MATCH(Data!$A595,Raw!$E:$E,1),6)</f>
        <v>#N/A</v>
      </c>
      <c r="E595">
        <f>+INDEX(Raw!$A:$L,MATCH(Data!$A595,Raw!$G:$G,1),8)</f>
        <v>2467.9499510000001</v>
      </c>
      <c r="F595">
        <f>+INDEX(Raw!$A:$L,MATCH(Data!$A595,Raw!$I:$I,1),10)</f>
        <v>2</v>
      </c>
      <c r="G595">
        <f>+INDEX(Raw!$A:$L,MATCH(Data!$A595,Raw!$I:$I,1),11)</f>
        <v>5</v>
      </c>
      <c r="H595">
        <f>+INDEX(Raw!$A:$L,MATCH(Data!$A595,Raw!$I:$I,1),12)</f>
        <v>3</v>
      </c>
      <c r="I595" s="2">
        <f t="shared" si="20"/>
        <v>2</v>
      </c>
      <c r="J595" s="2">
        <f t="shared" si="20"/>
        <v>5</v>
      </c>
      <c r="K595" s="2">
        <f t="shared" si="21"/>
        <v>3</v>
      </c>
    </row>
    <row r="596" spans="1:11" x14ac:dyDescent="0.35">
      <c r="A596" s="1">
        <v>42569</v>
      </c>
      <c r="B596">
        <v>226.25</v>
      </c>
      <c r="C596">
        <f>+INDEX(Raw!$A:$L,MATCH(Data!$A596,Raw!$C:$C,1),4)</f>
        <v>124.469546274921</v>
      </c>
      <c r="D596" t="e">
        <f>+INDEX(Raw!$A:$L,MATCH(Data!$A596,Raw!$E:$E,1),6)</f>
        <v>#N/A</v>
      </c>
      <c r="E596">
        <f>+INDEX(Raw!$A:$L,MATCH(Data!$A596,Raw!$G:$G,1),8)</f>
        <v>2490.51001</v>
      </c>
      <c r="F596">
        <f>+INDEX(Raw!$A:$L,MATCH(Data!$A596,Raw!$I:$I,1),10)</f>
        <v>2</v>
      </c>
      <c r="G596">
        <f>+INDEX(Raw!$A:$L,MATCH(Data!$A596,Raw!$I:$I,1),11)</f>
        <v>11</v>
      </c>
      <c r="H596">
        <f>+INDEX(Raw!$A:$L,MATCH(Data!$A596,Raw!$I:$I,1),12)</f>
        <v>3</v>
      </c>
      <c r="I596" s="2">
        <f t="shared" si="20"/>
        <v>2</v>
      </c>
      <c r="J596" s="2">
        <f t="shared" si="20"/>
        <v>7</v>
      </c>
      <c r="K596" s="2">
        <f t="shared" si="21"/>
        <v>3</v>
      </c>
    </row>
    <row r="597" spans="1:11" x14ac:dyDescent="0.35">
      <c r="A597" s="1">
        <v>42570</v>
      </c>
      <c r="B597">
        <v>225.259995</v>
      </c>
      <c r="C597">
        <f>+INDEX(Raw!$A:$L,MATCH(Data!$A597,Raw!$C:$C,1),4)</f>
        <v>124.469546274921</v>
      </c>
      <c r="D597" t="e">
        <f>+INDEX(Raw!$A:$L,MATCH(Data!$A597,Raw!$E:$E,1),6)</f>
        <v>#N/A</v>
      </c>
      <c r="E597">
        <f>+INDEX(Raw!$A:$L,MATCH(Data!$A597,Raw!$G:$G,1),8)</f>
        <v>2480.790039</v>
      </c>
      <c r="F597">
        <f>+INDEX(Raw!$A:$L,MATCH(Data!$A597,Raw!$I:$I,1),10)</f>
        <v>2</v>
      </c>
      <c r="G597">
        <f>+INDEX(Raw!$A:$L,MATCH(Data!$A597,Raw!$I:$I,1),11)</f>
        <v>11</v>
      </c>
      <c r="H597">
        <f>+INDEX(Raw!$A:$L,MATCH(Data!$A597,Raw!$I:$I,1),12)</f>
        <v>3</v>
      </c>
      <c r="I597" s="2">
        <f t="shared" si="20"/>
        <v>2</v>
      </c>
      <c r="J597" s="2">
        <f t="shared" si="20"/>
        <v>9</v>
      </c>
      <c r="K597" s="2">
        <f t="shared" si="21"/>
        <v>3</v>
      </c>
    </row>
    <row r="598" spans="1:11" x14ac:dyDescent="0.35">
      <c r="A598" s="1">
        <v>42571</v>
      </c>
      <c r="B598">
        <v>228.36000100000001</v>
      </c>
      <c r="C598">
        <f>+INDEX(Raw!$A:$L,MATCH(Data!$A598,Raw!$C:$C,1),4)</f>
        <v>119.693959874081</v>
      </c>
      <c r="D598" t="e">
        <f>+INDEX(Raw!$A:$L,MATCH(Data!$A598,Raw!$E:$E,1),6)</f>
        <v>#N/A</v>
      </c>
      <c r="E598">
        <f>+INDEX(Raw!$A:$L,MATCH(Data!$A598,Raw!$G:$G,1),8)</f>
        <v>2512.679932</v>
      </c>
      <c r="F598">
        <f>+INDEX(Raw!$A:$L,MATCH(Data!$A598,Raw!$I:$I,1),10)</f>
        <v>2</v>
      </c>
      <c r="G598">
        <f>+INDEX(Raw!$A:$L,MATCH(Data!$A598,Raw!$I:$I,1),11)</f>
        <v>11</v>
      </c>
      <c r="H598">
        <f>+INDEX(Raw!$A:$L,MATCH(Data!$A598,Raw!$I:$I,1),12)</f>
        <v>3</v>
      </c>
      <c r="I598" s="2">
        <f t="shared" si="20"/>
        <v>2</v>
      </c>
      <c r="J598" s="2">
        <f t="shared" si="20"/>
        <v>11</v>
      </c>
      <c r="K598" s="2">
        <f t="shared" si="21"/>
        <v>3</v>
      </c>
    </row>
    <row r="599" spans="1:11" x14ac:dyDescent="0.35">
      <c r="A599" s="1">
        <v>42572</v>
      </c>
      <c r="B599">
        <v>220.5</v>
      </c>
      <c r="C599">
        <f>+INDEX(Raw!$A:$L,MATCH(Data!$A599,Raw!$C:$C,1),4)</f>
        <v>119.693959874081</v>
      </c>
      <c r="D599" t="e">
        <f>+INDEX(Raw!$A:$L,MATCH(Data!$A599,Raw!$E:$E,1),6)</f>
        <v>#N/A</v>
      </c>
      <c r="E599">
        <f>+INDEX(Raw!$A:$L,MATCH(Data!$A599,Raw!$G:$G,1),8)</f>
        <v>2496.5</v>
      </c>
      <c r="F599">
        <f>+INDEX(Raw!$A:$L,MATCH(Data!$A599,Raw!$I:$I,1),10)</f>
        <v>2</v>
      </c>
      <c r="G599">
        <f>+INDEX(Raw!$A:$L,MATCH(Data!$A599,Raw!$I:$I,1),11)</f>
        <v>11</v>
      </c>
      <c r="H599">
        <f>+INDEX(Raw!$A:$L,MATCH(Data!$A599,Raw!$I:$I,1),12)</f>
        <v>3</v>
      </c>
      <c r="I599" s="2">
        <f t="shared" si="20"/>
        <v>2</v>
      </c>
      <c r="J599" s="2">
        <f t="shared" si="20"/>
        <v>11</v>
      </c>
      <c r="K599" s="2">
        <f t="shared" si="21"/>
        <v>3</v>
      </c>
    </row>
    <row r="600" spans="1:11" x14ac:dyDescent="0.35">
      <c r="A600" s="1">
        <v>42573</v>
      </c>
      <c r="B600">
        <v>222.270004</v>
      </c>
      <c r="C600">
        <f>+INDEX(Raw!$A:$L,MATCH(Data!$A600,Raw!$C:$C,1),4)</f>
        <v>119.693959874081</v>
      </c>
      <c r="D600" t="e">
        <f>+INDEX(Raw!$A:$L,MATCH(Data!$A600,Raw!$E:$E,1),6)</f>
        <v>#N/A</v>
      </c>
      <c r="E600">
        <f>+INDEX(Raw!$A:$L,MATCH(Data!$A600,Raw!$G:$G,1),8)</f>
        <v>2511.709961</v>
      </c>
      <c r="F600">
        <f>+INDEX(Raw!$A:$L,MATCH(Data!$A600,Raw!$I:$I,1),10)</f>
        <v>2</v>
      </c>
      <c r="G600">
        <f>+INDEX(Raw!$A:$L,MATCH(Data!$A600,Raw!$I:$I,1),11)</f>
        <v>11</v>
      </c>
      <c r="H600">
        <f>+INDEX(Raw!$A:$L,MATCH(Data!$A600,Raw!$I:$I,1),12)</f>
        <v>3</v>
      </c>
      <c r="I600" s="2">
        <f t="shared" si="20"/>
        <v>2</v>
      </c>
      <c r="J600" s="2">
        <f t="shared" si="20"/>
        <v>11</v>
      </c>
      <c r="K600" s="2">
        <f t="shared" si="21"/>
        <v>3</v>
      </c>
    </row>
    <row r="601" spans="1:11" x14ac:dyDescent="0.35">
      <c r="A601" s="1">
        <v>42576</v>
      </c>
      <c r="B601">
        <v>230.009995</v>
      </c>
      <c r="C601">
        <f>+INDEX(Raw!$A:$L,MATCH(Data!$A601,Raw!$C:$C,1),4)</f>
        <v>119.693959874081</v>
      </c>
      <c r="D601" t="e">
        <f>+INDEX(Raw!$A:$L,MATCH(Data!$A601,Raw!$E:$E,1),6)</f>
        <v>#N/A</v>
      </c>
      <c r="E601">
        <f>+INDEX(Raw!$A:$L,MATCH(Data!$A601,Raw!$G:$G,1),8)</f>
        <v>2519.459961</v>
      </c>
      <c r="F601">
        <f>+INDEX(Raw!$A:$L,MATCH(Data!$A601,Raw!$I:$I,1),10)</f>
        <v>2</v>
      </c>
      <c r="G601">
        <f>+INDEX(Raw!$A:$L,MATCH(Data!$A601,Raw!$I:$I,1),11)</f>
        <v>6</v>
      </c>
      <c r="H601">
        <f>+INDEX(Raw!$A:$L,MATCH(Data!$A601,Raw!$I:$I,1),12)</f>
        <v>4</v>
      </c>
      <c r="I601" s="2">
        <f t="shared" si="20"/>
        <v>2</v>
      </c>
      <c r="J601" s="2">
        <f t="shared" si="20"/>
        <v>9.3333333333333339</v>
      </c>
      <c r="K601" s="2">
        <f t="shared" si="21"/>
        <v>3.2</v>
      </c>
    </row>
    <row r="602" spans="1:11" x14ac:dyDescent="0.35">
      <c r="A602" s="1">
        <v>42577</v>
      </c>
      <c r="B602">
        <v>229.509995</v>
      </c>
      <c r="C602">
        <f>+INDEX(Raw!$A:$L,MATCH(Data!$A602,Raw!$C:$C,1),4)</f>
        <v>119.693959874081</v>
      </c>
      <c r="D602" t="e">
        <f>+INDEX(Raw!$A:$L,MATCH(Data!$A602,Raw!$E:$E,1),6)</f>
        <v>#N/A</v>
      </c>
      <c r="E602">
        <f>+INDEX(Raw!$A:$L,MATCH(Data!$A602,Raw!$G:$G,1),8)</f>
        <v>2577.530029</v>
      </c>
      <c r="F602">
        <f>+INDEX(Raw!$A:$L,MATCH(Data!$A602,Raw!$I:$I,1),10)</f>
        <v>2</v>
      </c>
      <c r="G602">
        <f>+INDEX(Raw!$A:$L,MATCH(Data!$A602,Raw!$I:$I,1),11)</f>
        <v>6</v>
      </c>
      <c r="H602">
        <f>+INDEX(Raw!$A:$L,MATCH(Data!$A602,Raw!$I:$I,1),12)</f>
        <v>4</v>
      </c>
      <c r="I602" s="2">
        <f t="shared" si="20"/>
        <v>2</v>
      </c>
      <c r="J602" s="2">
        <f t="shared" si="20"/>
        <v>7.666666666666667</v>
      </c>
      <c r="K602" s="2">
        <f t="shared" si="21"/>
        <v>3.4</v>
      </c>
    </row>
    <row r="603" spans="1:11" x14ac:dyDescent="0.35">
      <c r="A603" s="1">
        <v>42578</v>
      </c>
      <c r="B603">
        <v>228.490005</v>
      </c>
      <c r="C603">
        <f>+INDEX(Raw!$A:$L,MATCH(Data!$A603,Raw!$C:$C,1),4)</f>
        <v>119.693959874081</v>
      </c>
      <c r="D603" t="e">
        <f>+INDEX(Raw!$A:$L,MATCH(Data!$A603,Raw!$E:$E,1),6)</f>
        <v>#N/A</v>
      </c>
      <c r="E603">
        <f>+INDEX(Raw!$A:$L,MATCH(Data!$A603,Raw!$G:$G,1),8)</f>
        <v>2563.959961</v>
      </c>
      <c r="F603">
        <f>+INDEX(Raw!$A:$L,MATCH(Data!$A603,Raw!$I:$I,1),10)</f>
        <v>2</v>
      </c>
      <c r="G603">
        <f>+INDEX(Raw!$A:$L,MATCH(Data!$A603,Raw!$I:$I,1),11)</f>
        <v>6</v>
      </c>
      <c r="H603">
        <f>+INDEX(Raw!$A:$L,MATCH(Data!$A603,Raw!$I:$I,1),12)</f>
        <v>4</v>
      </c>
      <c r="I603" s="2">
        <f t="shared" si="20"/>
        <v>2</v>
      </c>
      <c r="J603" s="2">
        <f t="shared" si="20"/>
        <v>6</v>
      </c>
      <c r="K603" s="2">
        <f t="shared" si="21"/>
        <v>3.6</v>
      </c>
    </row>
    <row r="604" spans="1:11" x14ac:dyDescent="0.35">
      <c r="A604" s="1">
        <v>42579</v>
      </c>
      <c r="B604">
        <v>230.61000100000001</v>
      </c>
      <c r="C604">
        <f>+INDEX(Raw!$A:$L,MATCH(Data!$A604,Raw!$C:$C,1),4)</f>
        <v>119.693959874081</v>
      </c>
      <c r="D604" t="e">
        <f>+INDEX(Raw!$A:$L,MATCH(Data!$A604,Raw!$E:$E,1),6)</f>
        <v>#N/A</v>
      </c>
      <c r="E604">
        <f>+INDEX(Raw!$A:$L,MATCH(Data!$A604,Raw!$G:$G,1),8)</f>
        <v>2565.5600589999999</v>
      </c>
      <c r="F604">
        <f>+INDEX(Raw!$A:$L,MATCH(Data!$A604,Raw!$I:$I,1),10)</f>
        <v>2</v>
      </c>
      <c r="G604">
        <f>+INDEX(Raw!$A:$L,MATCH(Data!$A604,Raw!$I:$I,1),11)</f>
        <v>6</v>
      </c>
      <c r="H604">
        <f>+INDEX(Raw!$A:$L,MATCH(Data!$A604,Raw!$I:$I,1),12)</f>
        <v>4</v>
      </c>
      <c r="I604" s="2">
        <f t="shared" si="20"/>
        <v>2</v>
      </c>
      <c r="J604" s="2">
        <f t="shared" si="20"/>
        <v>6</v>
      </c>
      <c r="K604" s="2">
        <f t="shared" si="21"/>
        <v>3.8</v>
      </c>
    </row>
    <row r="605" spans="1:11" x14ac:dyDescent="0.35">
      <c r="A605" s="1">
        <v>42580</v>
      </c>
      <c r="B605">
        <v>234.78999300000001</v>
      </c>
      <c r="C605">
        <f>+INDEX(Raw!$A:$L,MATCH(Data!$A605,Raw!$C:$C,1),4)</f>
        <v>119.693959874081</v>
      </c>
      <c r="D605" t="e">
        <f>+INDEX(Raw!$A:$L,MATCH(Data!$A605,Raw!$E:$E,1),6)</f>
        <v>#N/A</v>
      </c>
      <c r="E605">
        <f>+INDEX(Raw!$A:$L,MATCH(Data!$A605,Raw!$G:$G,1),8)</f>
        <v>2546</v>
      </c>
      <c r="F605">
        <f>+INDEX(Raw!$A:$L,MATCH(Data!$A605,Raw!$I:$I,1),10)</f>
        <v>2</v>
      </c>
      <c r="G605">
        <f>+INDEX(Raw!$A:$L,MATCH(Data!$A605,Raw!$I:$I,1),11)</f>
        <v>6</v>
      </c>
      <c r="H605">
        <f>+INDEX(Raw!$A:$L,MATCH(Data!$A605,Raw!$I:$I,1),12)</f>
        <v>4</v>
      </c>
      <c r="I605" s="2">
        <f t="shared" si="20"/>
        <v>2</v>
      </c>
      <c r="J605" s="2">
        <f t="shared" si="20"/>
        <v>6</v>
      </c>
      <c r="K605" s="2">
        <f t="shared" si="21"/>
        <v>4</v>
      </c>
    </row>
    <row r="606" spans="1:11" x14ac:dyDescent="0.35">
      <c r="A606" s="1">
        <v>42583</v>
      </c>
      <c r="B606">
        <v>230.009995</v>
      </c>
      <c r="C606">
        <f>+INDEX(Raw!$A:$L,MATCH(Data!$A606,Raw!$C:$C,1),4)</f>
        <v>119.036569709688</v>
      </c>
      <c r="D606" t="e">
        <f>+INDEX(Raw!$A:$L,MATCH(Data!$A606,Raw!$E:$E,1),6)</f>
        <v>#N/A</v>
      </c>
      <c r="E606">
        <f>+INDEX(Raw!$A:$L,MATCH(Data!$A606,Raw!$G:$G,1),8)</f>
        <v>2549.330078</v>
      </c>
      <c r="F606">
        <f>+INDEX(Raw!$A:$L,MATCH(Data!$A606,Raw!$I:$I,1),10)</f>
        <v>2</v>
      </c>
      <c r="G606">
        <f>+INDEX(Raw!$A:$L,MATCH(Data!$A606,Raw!$I:$I,1),11)</f>
        <v>6</v>
      </c>
      <c r="H606">
        <f>+INDEX(Raw!$A:$L,MATCH(Data!$A606,Raw!$I:$I,1),12)</f>
        <v>4</v>
      </c>
      <c r="I606" s="2">
        <f t="shared" si="20"/>
        <v>2</v>
      </c>
      <c r="J606" s="2">
        <f t="shared" si="20"/>
        <v>6</v>
      </c>
      <c r="K606" s="2">
        <f t="shared" si="21"/>
        <v>4</v>
      </c>
    </row>
    <row r="607" spans="1:11" x14ac:dyDescent="0.35">
      <c r="A607" s="1">
        <v>42584</v>
      </c>
      <c r="B607">
        <v>227.199997</v>
      </c>
      <c r="C607">
        <f>+INDEX(Raw!$A:$L,MATCH(Data!$A607,Raw!$C:$C,1),4)</f>
        <v>119.036569709688</v>
      </c>
      <c r="D607" t="e">
        <f>+INDEX(Raw!$A:$L,MATCH(Data!$A607,Raw!$E:$E,1),6)</f>
        <v>#N/A</v>
      </c>
      <c r="E607">
        <f>+INDEX(Raw!$A:$L,MATCH(Data!$A607,Raw!$G:$G,1),8)</f>
        <v>2510.429932</v>
      </c>
      <c r="F607">
        <f>+INDEX(Raw!$A:$L,MATCH(Data!$A607,Raw!$I:$I,1),10)</f>
        <v>2</v>
      </c>
      <c r="G607">
        <f>+INDEX(Raw!$A:$L,MATCH(Data!$A607,Raw!$I:$I,1),11)</f>
        <v>6</v>
      </c>
      <c r="H607">
        <f>+INDEX(Raw!$A:$L,MATCH(Data!$A607,Raw!$I:$I,1),12)</f>
        <v>4</v>
      </c>
      <c r="I607" s="2">
        <f t="shared" si="20"/>
        <v>2</v>
      </c>
      <c r="J607" s="2">
        <f t="shared" si="20"/>
        <v>6</v>
      </c>
      <c r="K607" s="2">
        <f t="shared" si="21"/>
        <v>4</v>
      </c>
    </row>
    <row r="608" spans="1:11" x14ac:dyDescent="0.35">
      <c r="A608" s="1">
        <v>42585</v>
      </c>
      <c r="B608">
        <v>225.78999300000001</v>
      </c>
      <c r="C608">
        <f>+INDEX(Raw!$A:$L,MATCH(Data!$A608,Raw!$C:$C,1),4)</f>
        <v>119.036569709688</v>
      </c>
      <c r="D608" t="e">
        <f>+INDEX(Raw!$A:$L,MATCH(Data!$A608,Raw!$E:$E,1),6)</f>
        <v>#N/A</v>
      </c>
      <c r="E608">
        <f>+INDEX(Raw!$A:$L,MATCH(Data!$A608,Raw!$G:$G,1),8)</f>
        <v>2523.889893</v>
      </c>
      <c r="F608">
        <f>+INDEX(Raw!$A:$L,MATCH(Data!$A608,Raw!$I:$I,1),10)</f>
        <v>2</v>
      </c>
      <c r="G608">
        <f>+INDEX(Raw!$A:$L,MATCH(Data!$A608,Raw!$I:$I,1),11)</f>
        <v>6</v>
      </c>
      <c r="H608">
        <f>+INDEX(Raw!$A:$L,MATCH(Data!$A608,Raw!$I:$I,1),12)</f>
        <v>4</v>
      </c>
      <c r="I608" s="2">
        <f t="shared" si="20"/>
        <v>2</v>
      </c>
      <c r="J608" s="2">
        <f t="shared" si="20"/>
        <v>6</v>
      </c>
      <c r="K608" s="2">
        <f t="shared" si="21"/>
        <v>4</v>
      </c>
    </row>
    <row r="609" spans="1:11" x14ac:dyDescent="0.35">
      <c r="A609" s="1">
        <v>42586</v>
      </c>
      <c r="B609">
        <v>230.61000100000001</v>
      </c>
      <c r="C609">
        <f>+INDEX(Raw!$A:$L,MATCH(Data!$A609,Raw!$C:$C,1),4)</f>
        <v>119.036569709688</v>
      </c>
      <c r="D609" t="e">
        <f>+INDEX(Raw!$A:$L,MATCH(Data!$A609,Raw!$E:$E,1),6)</f>
        <v>#N/A</v>
      </c>
      <c r="E609">
        <f>+INDEX(Raw!$A:$L,MATCH(Data!$A609,Raw!$G:$G,1),8)</f>
        <v>2541.6000979999999</v>
      </c>
      <c r="F609">
        <f>+INDEX(Raw!$A:$L,MATCH(Data!$A609,Raw!$I:$I,1),10)</f>
        <v>2</v>
      </c>
      <c r="G609">
        <f>+INDEX(Raw!$A:$L,MATCH(Data!$A609,Raw!$I:$I,1),11)</f>
        <v>6</v>
      </c>
      <c r="H609">
        <f>+INDEX(Raw!$A:$L,MATCH(Data!$A609,Raw!$I:$I,1),12)</f>
        <v>4</v>
      </c>
      <c r="I609" s="2">
        <f t="shared" si="20"/>
        <v>2</v>
      </c>
      <c r="J609" s="2">
        <f t="shared" si="20"/>
        <v>6</v>
      </c>
      <c r="K609" s="2">
        <f t="shared" si="21"/>
        <v>4</v>
      </c>
    </row>
    <row r="610" spans="1:11" x14ac:dyDescent="0.35">
      <c r="A610" s="1">
        <v>42587</v>
      </c>
      <c r="B610">
        <v>230.029999</v>
      </c>
      <c r="C610">
        <f>+INDEX(Raw!$A:$L,MATCH(Data!$A610,Raw!$C:$C,1),4)</f>
        <v>119.036569709688</v>
      </c>
      <c r="D610" t="e">
        <f>+INDEX(Raw!$A:$L,MATCH(Data!$A610,Raw!$E:$E,1),6)</f>
        <v>#N/A</v>
      </c>
      <c r="E610">
        <f>+INDEX(Raw!$A:$L,MATCH(Data!$A610,Raw!$G:$G,1),8)</f>
        <v>2579.48999</v>
      </c>
      <c r="F610">
        <f>+INDEX(Raw!$A:$L,MATCH(Data!$A610,Raw!$I:$I,1),10)</f>
        <v>2</v>
      </c>
      <c r="G610">
        <f>+INDEX(Raw!$A:$L,MATCH(Data!$A610,Raw!$I:$I,1),11)</f>
        <v>6</v>
      </c>
      <c r="H610">
        <f>+INDEX(Raw!$A:$L,MATCH(Data!$A610,Raw!$I:$I,1),12)</f>
        <v>4</v>
      </c>
      <c r="I610" s="2">
        <f t="shared" si="20"/>
        <v>2</v>
      </c>
      <c r="J610" s="2">
        <f t="shared" si="20"/>
        <v>6</v>
      </c>
      <c r="K610" s="2">
        <f t="shared" si="21"/>
        <v>4</v>
      </c>
    </row>
    <row r="611" spans="1:11" x14ac:dyDescent="0.35">
      <c r="A611" s="1">
        <v>42590</v>
      </c>
      <c r="B611">
        <v>226.16000399999999</v>
      </c>
      <c r="C611">
        <f>+INDEX(Raw!$A:$L,MATCH(Data!$A611,Raw!$C:$C,1),4)</f>
        <v>119.036569709688</v>
      </c>
      <c r="D611" t="e">
        <f>+INDEX(Raw!$A:$L,MATCH(Data!$A611,Raw!$E:$E,1),6)</f>
        <v>#N/A</v>
      </c>
      <c r="E611">
        <f>+INDEX(Raw!$A:$L,MATCH(Data!$A611,Raw!$G:$G,1),8)</f>
        <v>2576.2700199999999</v>
      </c>
      <c r="F611">
        <f>+INDEX(Raw!$A:$L,MATCH(Data!$A611,Raw!$I:$I,1),10)</f>
        <v>2</v>
      </c>
      <c r="G611">
        <f>+INDEX(Raw!$A:$L,MATCH(Data!$A611,Raw!$I:$I,1),11)</f>
        <v>4</v>
      </c>
      <c r="H611">
        <f>+INDEX(Raw!$A:$L,MATCH(Data!$A611,Raw!$I:$I,1),12)</f>
        <v>3</v>
      </c>
      <c r="I611" s="2">
        <f t="shared" si="20"/>
        <v>2</v>
      </c>
      <c r="J611" s="2">
        <f t="shared" si="20"/>
        <v>5.333333333333333</v>
      </c>
      <c r="K611" s="2">
        <f t="shared" si="21"/>
        <v>3.8</v>
      </c>
    </row>
    <row r="612" spans="1:11" x14ac:dyDescent="0.35">
      <c r="A612" s="1">
        <v>42591</v>
      </c>
      <c r="B612">
        <v>229.08000200000001</v>
      </c>
      <c r="C612">
        <f>+INDEX(Raw!$A:$L,MATCH(Data!$A612,Raw!$C:$C,1),4)</f>
        <v>119.036569709688</v>
      </c>
      <c r="D612" t="e">
        <f>+INDEX(Raw!$A:$L,MATCH(Data!$A612,Raw!$E:$E,1),6)</f>
        <v>#N/A</v>
      </c>
      <c r="E612">
        <f>+INDEX(Raw!$A:$L,MATCH(Data!$A612,Raw!$G:$G,1),8)</f>
        <v>2581.969971</v>
      </c>
      <c r="F612">
        <f>+INDEX(Raw!$A:$L,MATCH(Data!$A612,Raw!$I:$I,1),10)</f>
        <v>2</v>
      </c>
      <c r="G612">
        <f>+INDEX(Raw!$A:$L,MATCH(Data!$A612,Raw!$I:$I,1),11)</f>
        <v>4</v>
      </c>
      <c r="H612">
        <f>+INDEX(Raw!$A:$L,MATCH(Data!$A612,Raw!$I:$I,1),12)</f>
        <v>3</v>
      </c>
      <c r="I612" s="2">
        <f t="shared" si="20"/>
        <v>2</v>
      </c>
      <c r="J612" s="2">
        <f t="shared" si="20"/>
        <v>4.666666666666667</v>
      </c>
      <c r="K612" s="2">
        <f t="shared" si="21"/>
        <v>3.6</v>
      </c>
    </row>
    <row r="613" spans="1:11" x14ac:dyDescent="0.35">
      <c r="A613" s="1">
        <v>42592</v>
      </c>
      <c r="B613">
        <v>225.64999399999999</v>
      </c>
      <c r="C613">
        <f>+INDEX(Raw!$A:$L,MATCH(Data!$A613,Raw!$C:$C,1),4)</f>
        <v>116.295633032528</v>
      </c>
      <c r="D613" t="e">
        <f>+INDEX(Raw!$A:$L,MATCH(Data!$A613,Raw!$E:$E,1),6)</f>
        <v>#N/A</v>
      </c>
      <c r="E613">
        <f>+INDEX(Raw!$A:$L,MATCH(Data!$A613,Raw!$G:$G,1),8)</f>
        <v>2570.4799800000001</v>
      </c>
      <c r="F613">
        <f>+INDEX(Raw!$A:$L,MATCH(Data!$A613,Raw!$I:$I,1),10)</f>
        <v>2</v>
      </c>
      <c r="G613">
        <f>+INDEX(Raw!$A:$L,MATCH(Data!$A613,Raw!$I:$I,1),11)</f>
        <v>4</v>
      </c>
      <c r="H613">
        <f>+INDEX(Raw!$A:$L,MATCH(Data!$A613,Raw!$I:$I,1),12)</f>
        <v>3</v>
      </c>
      <c r="I613" s="2">
        <f t="shared" si="20"/>
        <v>2</v>
      </c>
      <c r="J613" s="2">
        <f t="shared" si="20"/>
        <v>4</v>
      </c>
      <c r="K613" s="2">
        <f t="shared" si="21"/>
        <v>3.4</v>
      </c>
    </row>
    <row r="614" spans="1:11" x14ac:dyDescent="0.35">
      <c r="A614" s="1">
        <v>42593</v>
      </c>
      <c r="B614">
        <v>224.91000399999999</v>
      </c>
      <c r="C614">
        <f>+INDEX(Raw!$A:$L,MATCH(Data!$A614,Raw!$C:$C,1),4)</f>
        <v>116.295633032528</v>
      </c>
      <c r="D614" t="e">
        <f>+INDEX(Raw!$A:$L,MATCH(Data!$A614,Raw!$E:$E,1),6)</f>
        <v>#N/A</v>
      </c>
      <c r="E614">
        <f>+INDEX(Raw!$A:$L,MATCH(Data!$A614,Raw!$G:$G,1),8)</f>
        <v>2589.610107</v>
      </c>
      <c r="F614">
        <f>+INDEX(Raw!$A:$L,MATCH(Data!$A614,Raw!$I:$I,1),10)</f>
        <v>2</v>
      </c>
      <c r="G614">
        <f>+INDEX(Raw!$A:$L,MATCH(Data!$A614,Raw!$I:$I,1),11)</f>
        <v>4</v>
      </c>
      <c r="H614">
        <f>+INDEX(Raw!$A:$L,MATCH(Data!$A614,Raw!$I:$I,1),12)</f>
        <v>3</v>
      </c>
      <c r="I614" s="2">
        <f t="shared" si="20"/>
        <v>2</v>
      </c>
      <c r="J614" s="2">
        <f t="shared" si="20"/>
        <v>4</v>
      </c>
      <c r="K614" s="2">
        <f t="shared" si="21"/>
        <v>3.2</v>
      </c>
    </row>
    <row r="615" spans="1:11" x14ac:dyDescent="0.35">
      <c r="A615" s="1">
        <v>42594</v>
      </c>
      <c r="B615">
        <v>225.61000100000001</v>
      </c>
      <c r="C615">
        <f>+INDEX(Raw!$A:$L,MATCH(Data!$A615,Raw!$C:$C,1),4)</f>
        <v>116.295633032528</v>
      </c>
      <c r="D615" t="e">
        <f>+INDEX(Raw!$A:$L,MATCH(Data!$A615,Raw!$E:$E,1),6)</f>
        <v>#N/A</v>
      </c>
      <c r="E615">
        <f>+INDEX(Raw!$A:$L,MATCH(Data!$A615,Raw!$G:$G,1),8)</f>
        <v>2604.8798830000001</v>
      </c>
      <c r="F615">
        <f>+INDEX(Raw!$A:$L,MATCH(Data!$A615,Raw!$I:$I,1),10)</f>
        <v>2</v>
      </c>
      <c r="G615">
        <f>+INDEX(Raw!$A:$L,MATCH(Data!$A615,Raw!$I:$I,1),11)</f>
        <v>4</v>
      </c>
      <c r="H615">
        <f>+INDEX(Raw!$A:$L,MATCH(Data!$A615,Raw!$I:$I,1),12)</f>
        <v>3</v>
      </c>
      <c r="I615" s="2">
        <f t="shared" si="20"/>
        <v>2</v>
      </c>
      <c r="J615" s="2">
        <f t="shared" si="20"/>
        <v>4</v>
      </c>
      <c r="K615" s="2">
        <f t="shared" si="21"/>
        <v>3</v>
      </c>
    </row>
    <row r="616" spans="1:11" x14ac:dyDescent="0.35">
      <c r="A616" s="1">
        <v>42597</v>
      </c>
      <c r="B616">
        <v>225.58999600000001</v>
      </c>
      <c r="C616">
        <f>+INDEX(Raw!$A:$L,MATCH(Data!$A616,Raw!$C:$C,1),4)</f>
        <v>119.67300410733</v>
      </c>
      <c r="D616" t="e">
        <f>+INDEX(Raw!$A:$L,MATCH(Data!$A616,Raw!$E:$E,1),6)</f>
        <v>#N/A</v>
      </c>
      <c r="E616">
        <f>+INDEX(Raw!$A:$L,MATCH(Data!$A616,Raw!$G:$G,1),8)</f>
        <v>2633.110107</v>
      </c>
      <c r="F616">
        <f>+INDEX(Raw!$A:$L,MATCH(Data!$A616,Raw!$I:$I,1),10)</f>
        <v>2</v>
      </c>
      <c r="G616">
        <f>+INDEX(Raw!$A:$L,MATCH(Data!$A616,Raw!$I:$I,1),11)</f>
        <v>5</v>
      </c>
      <c r="H616">
        <f>+INDEX(Raw!$A:$L,MATCH(Data!$A616,Raw!$I:$I,1),12)</f>
        <v>3</v>
      </c>
      <c r="I616" s="2">
        <f t="shared" si="20"/>
        <v>2</v>
      </c>
      <c r="J616" s="2">
        <f t="shared" si="20"/>
        <v>4.333333333333333</v>
      </c>
      <c r="K616" s="2">
        <f t="shared" si="21"/>
        <v>3</v>
      </c>
    </row>
    <row r="617" spans="1:11" x14ac:dyDescent="0.35">
      <c r="A617" s="1">
        <v>42598</v>
      </c>
      <c r="B617">
        <v>223.61000100000001</v>
      </c>
      <c r="C617">
        <f>+INDEX(Raw!$A:$L,MATCH(Data!$A617,Raw!$C:$C,1),4)</f>
        <v>119.67300410733</v>
      </c>
      <c r="D617" t="e">
        <f>+INDEX(Raw!$A:$L,MATCH(Data!$A617,Raw!$E:$E,1),6)</f>
        <v>#N/A</v>
      </c>
      <c r="E617">
        <f>+INDEX(Raw!$A:$L,MATCH(Data!$A617,Raw!$G:$G,1),8)</f>
        <v>2622.639893</v>
      </c>
      <c r="F617">
        <f>+INDEX(Raw!$A:$L,MATCH(Data!$A617,Raw!$I:$I,1),10)</f>
        <v>2</v>
      </c>
      <c r="G617">
        <f>+INDEX(Raw!$A:$L,MATCH(Data!$A617,Raw!$I:$I,1),11)</f>
        <v>5</v>
      </c>
      <c r="H617">
        <f>+INDEX(Raw!$A:$L,MATCH(Data!$A617,Raw!$I:$I,1),12)</f>
        <v>3</v>
      </c>
      <c r="I617" s="2">
        <f t="shared" si="20"/>
        <v>2</v>
      </c>
      <c r="J617" s="2">
        <f t="shared" si="20"/>
        <v>4.666666666666667</v>
      </c>
      <c r="K617" s="2">
        <f t="shared" si="21"/>
        <v>3</v>
      </c>
    </row>
    <row r="618" spans="1:11" x14ac:dyDescent="0.35">
      <c r="A618" s="1">
        <v>42599</v>
      </c>
      <c r="B618">
        <v>223.240005</v>
      </c>
      <c r="C618">
        <f>+INDEX(Raw!$A:$L,MATCH(Data!$A618,Raw!$C:$C,1),4)</f>
        <v>119.67300410733</v>
      </c>
      <c r="D618" t="e">
        <f>+INDEX(Raw!$A:$L,MATCH(Data!$A618,Raw!$E:$E,1),6)</f>
        <v>#N/A</v>
      </c>
      <c r="E618">
        <f>+INDEX(Raw!$A:$L,MATCH(Data!$A618,Raw!$G:$G,1),8)</f>
        <v>2617.6201169999999</v>
      </c>
      <c r="F618">
        <f>+INDEX(Raw!$A:$L,MATCH(Data!$A618,Raw!$I:$I,1),10)</f>
        <v>2</v>
      </c>
      <c r="G618">
        <f>+INDEX(Raw!$A:$L,MATCH(Data!$A618,Raw!$I:$I,1),11)</f>
        <v>5</v>
      </c>
      <c r="H618">
        <f>+INDEX(Raw!$A:$L,MATCH(Data!$A618,Raw!$I:$I,1),12)</f>
        <v>3</v>
      </c>
      <c r="I618" s="2">
        <f t="shared" si="20"/>
        <v>2</v>
      </c>
      <c r="J618" s="2">
        <f t="shared" si="20"/>
        <v>5</v>
      </c>
      <c r="K618" s="2">
        <f t="shared" si="21"/>
        <v>3</v>
      </c>
    </row>
    <row r="619" spans="1:11" x14ac:dyDescent="0.35">
      <c r="A619" s="1">
        <v>42600</v>
      </c>
      <c r="B619">
        <v>223.509995</v>
      </c>
      <c r="C619">
        <f>+INDEX(Raw!$A:$L,MATCH(Data!$A619,Raw!$C:$C,1),4)</f>
        <v>119.67300410733</v>
      </c>
      <c r="D619" t="e">
        <f>+INDEX(Raw!$A:$L,MATCH(Data!$A619,Raw!$E:$E,1),6)</f>
        <v>#N/A</v>
      </c>
      <c r="E619">
        <f>+INDEX(Raw!$A:$L,MATCH(Data!$A619,Raw!$G:$G,1),8)</f>
        <v>2644.040039</v>
      </c>
      <c r="F619">
        <f>+INDEX(Raw!$A:$L,MATCH(Data!$A619,Raw!$I:$I,1),10)</f>
        <v>2</v>
      </c>
      <c r="G619">
        <f>+INDEX(Raw!$A:$L,MATCH(Data!$A619,Raw!$I:$I,1),11)</f>
        <v>5</v>
      </c>
      <c r="H619">
        <f>+INDEX(Raw!$A:$L,MATCH(Data!$A619,Raw!$I:$I,1),12)</f>
        <v>3</v>
      </c>
      <c r="I619" s="2">
        <f t="shared" si="20"/>
        <v>2</v>
      </c>
      <c r="J619" s="2">
        <f t="shared" si="20"/>
        <v>5</v>
      </c>
      <c r="K619" s="2">
        <f t="shared" si="21"/>
        <v>3</v>
      </c>
    </row>
    <row r="620" spans="1:11" x14ac:dyDescent="0.35">
      <c r="A620" s="1">
        <v>42601</v>
      </c>
      <c r="B620">
        <v>225</v>
      </c>
      <c r="C620">
        <f>+INDEX(Raw!$A:$L,MATCH(Data!$A620,Raw!$C:$C,1),4)</f>
        <v>119.67300410733</v>
      </c>
      <c r="D620" t="e">
        <f>+INDEX(Raw!$A:$L,MATCH(Data!$A620,Raw!$E:$E,1),6)</f>
        <v>#N/A</v>
      </c>
      <c r="E620">
        <f>+INDEX(Raw!$A:$L,MATCH(Data!$A620,Raw!$G:$G,1),8)</f>
        <v>2665.5900879999999</v>
      </c>
      <c r="F620">
        <f>+INDEX(Raw!$A:$L,MATCH(Data!$A620,Raw!$I:$I,1),10)</f>
        <v>2</v>
      </c>
      <c r="G620">
        <f>+INDEX(Raw!$A:$L,MATCH(Data!$A620,Raw!$I:$I,1),11)</f>
        <v>5</v>
      </c>
      <c r="H620">
        <f>+INDEX(Raw!$A:$L,MATCH(Data!$A620,Raw!$I:$I,1),12)</f>
        <v>3</v>
      </c>
      <c r="I620" s="2">
        <f t="shared" si="20"/>
        <v>2</v>
      </c>
      <c r="J620" s="2">
        <f t="shared" si="20"/>
        <v>5</v>
      </c>
      <c r="K620" s="2">
        <f t="shared" si="21"/>
        <v>3</v>
      </c>
    </row>
    <row r="621" spans="1:11" x14ac:dyDescent="0.35">
      <c r="A621" s="1">
        <v>42604</v>
      </c>
      <c r="B621">
        <v>222.929993</v>
      </c>
      <c r="C621">
        <f>+INDEX(Raw!$A:$L,MATCH(Data!$A621,Raw!$C:$C,1),4)</f>
        <v>125.213184942287</v>
      </c>
      <c r="D621" t="e">
        <f>+INDEX(Raw!$A:$L,MATCH(Data!$A621,Raw!$E:$E,1),6)</f>
        <v>#N/A</v>
      </c>
      <c r="E621">
        <f>+INDEX(Raw!$A:$L,MATCH(Data!$A621,Raw!$G:$G,1),8)</f>
        <v>2660.8000489999999</v>
      </c>
      <c r="F621">
        <f>+INDEX(Raw!$A:$L,MATCH(Data!$A621,Raw!$I:$I,1),10)</f>
        <v>2</v>
      </c>
      <c r="G621">
        <f>+INDEX(Raw!$A:$L,MATCH(Data!$A621,Raw!$I:$I,1),11)</f>
        <v>5</v>
      </c>
      <c r="H621">
        <f>+INDEX(Raw!$A:$L,MATCH(Data!$A621,Raw!$I:$I,1),12)</f>
        <v>3</v>
      </c>
      <c r="I621" s="2">
        <f t="shared" si="20"/>
        <v>2</v>
      </c>
      <c r="J621" s="2">
        <f t="shared" si="20"/>
        <v>5</v>
      </c>
      <c r="K621" s="2">
        <f t="shared" si="21"/>
        <v>3</v>
      </c>
    </row>
    <row r="622" spans="1:11" x14ac:dyDescent="0.35">
      <c r="A622" s="1">
        <v>42605</v>
      </c>
      <c r="B622">
        <v>224.83999600000001</v>
      </c>
      <c r="C622">
        <f>+INDEX(Raw!$A:$L,MATCH(Data!$A622,Raw!$C:$C,1),4)</f>
        <v>125.213184942287</v>
      </c>
      <c r="D622" t="e">
        <f>+INDEX(Raw!$A:$L,MATCH(Data!$A622,Raw!$E:$E,1),6)</f>
        <v>#N/A</v>
      </c>
      <c r="E622">
        <f>+INDEX(Raw!$A:$L,MATCH(Data!$A622,Raw!$G:$G,1),8)</f>
        <v>2675.9499510000001</v>
      </c>
      <c r="F622">
        <f>+INDEX(Raw!$A:$L,MATCH(Data!$A622,Raw!$I:$I,1),10)</f>
        <v>2</v>
      </c>
      <c r="G622">
        <f>+INDEX(Raw!$A:$L,MATCH(Data!$A622,Raw!$I:$I,1),11)</f>
        <v>5</v>
      </c>
      <c r="H622">
        <f>+INDEX(Raw!$A:$L,MATCH(Data!$A622,Raw!$I:$I,1),12)</f>
        <v>3</v>
      </c>
      <c r="I622" s="2">
        <f t="shared" si="20"/>
        <v>2</v>
      </c>
      <c r="J622" s="2">
        <f t="shared" si="20"/>
        <v>5</v>
      </c>
      <c r="K622" s="2">
        <f t="shared" si="21"/>
        <v>3</v>
      </c>
    </row>
    <row r="623" spans="1:11" x14ac:dyDescent="0.35">
      <c r="A623" s="1">
        <v>42606</v>
      </c>
      <c r="B623">
        <v>222.61999499999999</v>
      </c>
      <c r="C623">
        <f>+INDEX(Raw!$A:$L,MATCH(Data!$A623,Raw!$C:$C,1),4)</f>
        <v>125.213184942287</v>
      </c>
      <c r="D623" t="e">
        <f>+INDEX(Raw!$A:$L,MATCH(Data!$A623,Raw!$E:$E,1),6)</f>
        <v>#N/A</v>
      </c>
      <c r="E623">
        <f>+INDEX(Raw!$A:$L,MATCH(Data!$A623,Raw!$G:$G,1),8)</f>
        <v>2652.179932</v>
      </c>
      <c r="F623">
        <f>+INDEX(Raw!$A:$L,MATCH(Data!$A623,Raw!$I:$I,1),10)</f>
        <v>2</v>
      </c>
      <c r="G623">
        <f>+INDEX(Raw!$A:$L,MATCH(Data!$A623,Raw!$I:$I,1),11)</f>
        <v>5</v>
      </c>
      <c r="H623">
        <f>+INDEX(Raw!$A:$L,MATCH(Data!$A623,Raw!$I:$I,1),12)</f>
        <v>3</v>
      </c>
      <c r="I623" s="2">
        <f t="shared" si="20"/>
        <v>2</v>
      </c>
      <c r="J623" s="2">
        <f t="shared" si="20"/>
        <v>5</v>
      </c>
      <c r="K623" s="2">
        <f t="shared" si="21"/>
        <v>3</v>
      </c>
    </row>
    <row r="624" spans="1:11" x14ac:dyDescent="0.35">
      <c r="A624" s="1">
        <v>42607</v>
      </c>
      <c r="B624">
        <v>220.96000699999999</v>
      </c>
      <c r="C624">
        <f>+INDEX(Raw!$A:$L,MATCH(Data!$A624,Raw!$C:$C,1),4)</f>
        <v>125.213184942287</v>
      </c>
      <c r="D624" t="e">
        <f>+INDEX(Raw!$A:$L,MATCH(Data!$A624,Raw!$E:$E,1),6)</f>
        <v>#N/A</v>
      </c>
      <c r="E624">
        <f>+INDEX(Raw!$A:$L,MATCH(Data!$A624,Raw!$G:$G,1),8)</f>
        <v>2662.219971</v>
      </c>
      <c r="F624">
        <f>+INDEX(Raw!$A:$L,MATCH(Data!$A624,Raw!$I:$I,1),10)</f>
        <v>2</v>
      </c>
      <c r="G624">
        <f>+INDEX(Raw!$A:$L,MATCH(Data!$A624,Raw!$I:$I,1),11)</f>
        <v>5</v>
      </c>
      <c r="H624">
        <f>+INDEX(Raw!$A:$L,MATCH(Data!$A624,Raw!$I:$I,1),12)</f>
        <v>3</v>
      </c>
      <c r="I624" s="2">
        <f t="shared" si="20"/>
        <v>2</v>
      </c>
      <c r="J624" s="2">
        <f t="shared" si="20"/>
        <v>5</v>
      </c>
      <c r="K624" s="2">
        <f t="shared" si="21"/>
        <v>3</v>
      </c>
    </row>
    <row r="625" spans="1:11" x14ac:dyDescent="0.35">
      <c r="A625" s="1">
        <v>42608</v>
      </c>
      <c r="B625">
        <v>219.990005</v>
      </c>
      <c r="C625">
        <f>+INDEX(Raw!$A:$L,MATCH(Data!$A625,Raw!$C:$C,1),4)</f>
        <v>125.213184942287</v>
      </c>
      <c r="D625" t="e">
        <f>+INDEX(Raw!$A:$L,MATCH(Data!$A625,Raw!$E:$E,1),6)</f>
        <v>#N/A</v>
      </c>
      <c r="E625">
        <f>+INDEX(Raw!$A:$L,MATCH(Data!$A625,Raw!$G:$G,1),8)</f>
        <v>2687.360107</v>
      </c>
      <c r="F625">
        <f>+INDEX(Raw!$A:$L,MATCH(Data!$A625,Raw!$I:$I,1),10)</f>
        <v>2</v>
      </c>
      <c r="G625">
        <f>+INDEX(Raw!$A:$L,MATCH(Data!$A625,Raw!$I:$I,1),11)</f>
        <v>5</v>
      </c>
      <c r="H625">
        <f>+INDEX(Raw!$A:$L,MATCH(Data!$A625,Raw!$I:$I,1),12)</f>
        <v>3</v>
      </c>
      <c r="I625" s="2">
        <f t="shared" si="20"/>
        <v>2</v>
      </c>
      <c r="J625" s="2">
        <f t="shared" si="20"/>
        <v>5</v>
      </c>
      <c r="K625" s="2">
        <f t="shared" si="21"/>
        <v>3</v>
      </c>
    </row>
    <row r="626" spans="1:11" x14ac:dyDescent="0.35">
      <c r="A626" s="1">
        <v>42611</v>
      </c>
      <c r="B626">
        <v>215.199997</v>
      </c>
      <c r="C626">
        <f>+INDEX(Raw!$A:$L,MATCH(Data!$A626,Raw!$C:$C,1),4)</f>
        <v>125.213184942287</v>
      </c>
      <c r="D626" t="e">
        <f>+INDEX(Raw!$A:$L,MATCH(Data!$A626,Raw!$E:$E,1),6)</f>
        <v>#N/A</v>
      </c>
      <c r="E626">
        <f>+INDEX(Raw!$A:$L,MATCH(Data!$A626,Raw!$G:$G,1),8)</f>
        <v>2694.0500489999999</v>
      </c>
      <c r="F626">
        <f>+INDEX(Raw!$A:$L,MATCH(Data!$A626,Raw!$I:$I,1),10)</f>
        <v>3</v>
      </c>
      <c r="G626">
        <f>+INDEX(Raw!$A:$L,MATCH(Data!$A626,Raw!$I:$I,1),11)</f>
        <v>8</v>
      </c>
      <c r="H626">
        <f>+INDEX(Raw!$A:$L,MATCH(Data!$A626,Raw!$I:$I,1),12)</f>
        <v>3</v>
      </c>
      <c r="I626" s="2">
        <f t="shared" si="20"/>
        <v>2.3333333333333335</v>
      </c>
      <c r="J626" s="2">
        <f t="shared" si="20"/>
        <v>6</v>
      </c>
      <c r="K626" s="2">
        <f t="shared" si="21"/>
        <v>3</v>
      </c>
    </row>
    <row r="627" spans="1:11" x14ac:dyDescent="0.35">
      <c r="A627" s="1">
        <v>42612</v>
      </c>
      <c r="B627">
        <v>211.33999600000001</v>
      </c>
      <c r="C627">
        <f>+INDEX(Raw!$A:$L,MATCH(Data!$A627,Raw!$C:$C,1),4)</f>
        <v>128.547900683222</v>
      </c>
      <c r="D627" t="e">
        <f>+INDEX(Raw!$A:$L,MATCH(Data!$A627,Raw!$E:$E,1),6)</f>
        <v>#N/A</v>
      </c>
      <c r="E627">
        <f>+INDEX(Raw!$A:$L,MATCH(Data!$A627,Raw!$G:$G,1),8)</f>
        <v>2686.070068</v>
      </c>
      <c r="F627">
        <f>+INDEX(Raw!$A:$L,MATCH(Data!$A627,Raw!$I:$I,1),10)</f>
        <v>3</v>
      </c>
      <c r="G627">
        <f>+INDEX(Raw!$A:$L,MATCH(Data!$A627,Raw!$I:$I,1),11)</f>
        <v>8</v>
      </c>
      <c r="H627">
        <f>+INDEX(Raw!$A:$L,MATCH(Data!$A627,Raw!$I:$I,1),12)</f>
        <v>3</v>
      </c>
      <c r="I627" s="2">
        <f t="shared" si="20"/>
        <v>2.6666666666666665</v>
      </c>
      <c r="J627" s="2">
        <f t="shared" si="20"/>
        <v>7</v>
      </c>
      <c r="K627" s="2">
        <f t="shared" si="21"/>
        <v>3</v>
      </c>
    </row>
    <row r="628" spans="1:11" x14ac:dyDescent="0.35">
      <c r="A628" s="1">
        <v>42613</v>
      </c>
      <c r="B628">
        <v>212.009995</v>
      </c>
      <c r="C628">
        <f>+INDEX(Raw!$A:$L,MATCH(Data!$A628,Raw!$C:$C,1),4)</f>
        <v>128.547900683222</v>
      </c>
      <c r="D628" t="e">
        <f>+INDEX(Raw!$A:$L,MATCH(Data!$A628,Raw!$E:$E,1),6)</f>
        <v>#N/A</v>
      </c>
      <c r="E628">
        <f>+INDEX(Raw!$A:$L,MATCH(Data!$A628,Raw!$G:$G,1),8)</f>
        <v>2678.8999020000001</v>
      </c>
      <c r="F628">
        <f>+INDEX(Raw!$A:$L,MATCH(Data!$A628,Raw!$I:$I,1),10)</f>
        <v>3</v>
      </c>
      <c r="G628">
        <f>+INDEX(Raw!$A:$L,MATCH(Data!$A628,Raw!$I:$I,1),11)</f>
        <v>8</v>
      </c>
      <c r="H628">
        <f>+INDEX(Raw!$A:$L,MATCH(Data!$A628,Raw!$I:$I,1),12)</f>
        <v>3</v>
      </c>
      <c r="I628" s="2">
        <f t="shared" si="20"/>
        <v>3</v>
      </c>
      <c r="J628" s="2">
        <f t="shared" si="20"/>
        <v>8</v>
      </c>
      <c r="K628" s="2">
        <f t="shared" si="21"/>
        <v>3</v>
      </c>
    </row>
    <row r="629" spans="1:11" x14ac:dyDescent="0.35">
      <c r="A629" s="1">
        <v>42614</v>
      </c>
      <c r="B629">
        <v>200.770004</v>
      </c>
      <c r="C629">
        <f>+INDEX(Raw!$A:$L,MATCH(Data!$A629,Raw!$C:$C,1),4)</f>
        <v>128.547900683222</v>
      </c>
      <c r="D629" t="e">
        <f>+INDEX(Raw!$A:$L,MATCH(Data!$A629,Raw!$E:$E,1),6)</f>
        <v>#N/A</v>
      </c>
      <c r="E629">
        <f>+INDEX(Raw!$A:$L,MATCH(Data!$A629,Raw!$G:$G,1),8)</f>
        <v>2696.0200199999999</v>
      </c>
      <c r="F629">
        <f>+INDEX(Raw!$A:$L,MATCH(Data!$A629,Raw!$I:$I,1),10)</f>
        <v>3</v>
      </c>
      <c r="G629">
        <f>+INDEX(Raw!$A:$L,MATCH(Data!$A629,Raw!$I:$I,1),11)</f>
        <v>8</v>
      </c>
      <c r="H629">
        <f>+INDEX(Raw!$A:$L,MATCH(Data!$A629,Raw!$I:$I,1),12)</f>
        <v>3</v>
      </c>
      <c r="I629" s="2">
        <f t="shared" si="20"/>
        <v>3</v>
      </c>
      <c r="J629" s="2">
        <f t="shared" si="20"/>
        <v>8</v>
      </c>
      <c r="K629" s="2">
        <f t="shared" si="21"/>
        <v>3</v>
      </c>
    </row>
    <row r="630" spans="1:11" x14ac:dyDescent="0.35">
      <c r="A630" s="1">
        <v>42615</v>
      </c>
      <c r="B630">
        <v>197.779999</v>
      </c>
      <c r="C630">
        <f>+INDEX(Raw!$A:$L,MATCH(Data!$A630,Raw!$C:$C,1),4)</f>
        <v>128.547900683222</v>
      </c>
      <c r="D630" t="e">
        <f>+INDEX(Raw!$A:$L,MATCH(Data!$A630,Raw!$E:$E,1),6)</f>
        <v>#N/A</v>
      </c>
      <c r="E630">
        <f>+INDEX(Raw!$A:$L,MATCH(Data!$A630,Raw!$G:$G,1),8)</f>
        <v>2700.5200199999999</v>
      </c>
      <c r="F630">
        <f>+INDEX(Raw!$A:$L,MATCH(Data!$A630,Raw!$I:$I,1),10)</f>
        <v>3</v>
      </c>
      <c r="G630">
        <f>+INDEX(Raw!$A:$L,MATCH(Data!$A630,Raw!$I:$I,1),11)</f>
        <v>8</v>
      </c>
      <c r="H630">
        <f>+INDEX(Raw!$A:$L,MATCH(Data!$A630,Raw!$I:$I,1),12)</f>
        <v>3</v>
      </c>
      <c r="I630" s="2">
        <f t="shared" si="20"/>
        <v>3</v>
      </c>
      <c r="J630" s="2">
        <f t="shared" si="20"/>
        <v>8</v>
      </c>
      <c r="K630" s="2">
        <f t="shared" si="21"/>
        <v>3</v>
      </c>
    </row>
    <row r="631" spans="1:11" x14ac:dyDescent="0.35">
      <c r="A631" s="1">
        <v>42619</v>
      </c>
      <c r="B631">
        <v>202.83000200000001</v>
      </c>
      <c r="C631">
        <f>+INDEX(Raw!$A:$L,MATCH(Data!$A631,Raw!$C:$C,1),4)</f>
        <v>120.639297796432</v>
      </c>
      <c r="D631" t="e">
        <f>+INDEX(Raw!$A:$L,MATCH(Data!$A631,Raw!$E:$E,1),6)</f>
        <v>#N/A</v>
      </c>
      <c r="E631">
        <f>+INDEX(Raw!$A:$L,MATCH(Data!$A631,Raw!$G:$G,1),8)</f>
        <v>2716.48999</v>
      </c>
      <c r="F631">
        <f>+INDEX(Raw!$A:$L,MATCH(Data!$A631,Raw!$I:$I,1),10)</f>
        <v>3</v>
      </c>
      <c r="G631">
        <f>+INDEX(Raw!$A:$L,MATCH(Data!$A631,Raw!$I:$I,1),11)</f>
        <v>5</v>
      </c>
      <c r="H631">
        <f>+INDEX(Raw!$A:$L,MATCH(Data!$A631,Raw!$I:$I,1),12)</f>
        <v>3</v>
      </c>
      <c r="I631" s="2">
        <f t="shared" si="20"/>
        <v>3</v>
      </c>
      <c r="J631" s="2">
        <f t="shared" si="20"/>
        <v>7</v>
      </c>
      <c r="K631" s="2">
        <f t="shared" si="21"/>
        <v>3</v>
      </c>
    </row>
    <row r="632" spans="1:11" x14ac:dyDescent="0.35">
      <c r="A632" s="1">
        <v>42620</v>
      </c>
      <c r="B632">
        <v>201.71000699999999</v>
      </c>
      <c r="C632">
        <f>+INDEX(Raw!$A:$L,MATCH(Data!$A632,Raw!$C:$C,1),4)</f>
        <v>120.639297796432</v>
      </c>
      <c r="D632" t="e">
        <f>+INDEX(Raw!$A:$L,MATCH(Data!$A632,Raw!$E:$E,1),6)</f>
        <v>#N/A</v>
      </c>
      <c r="E632">
        <f>+INDEX(Raw!$A:$L,MATCH(Data!$A632,Raw!$G:$G,1),8)</f>
        <v>2721.360107</v>
      </c>
      <c r="F632">
        <f>+INDEX(Raw!$A:$L,MATCH(Data!$A632,Raw!$I:$I,1),10)</f>
        <v>3</v>
      </c>
      <c r="G632">
        <f>+INDEX(Raw!$A:$L,MATCH(Data!$A632,Raw!$I:$I,1),11)</f>
        <v>5</v>
      </c>
      <c r="H632">
        <f>+INDEX(Raw!$A:$L,MATCH(Data!$A632,Raw!$I:$I,1),12)</f>
        <v>3</v>
      </c>
      <c r="I632" s="2">
        <f t="shared" si="20"/>
        <v>3</v>
      </c>
      <c r="J632" s="2">
        <f t="shared" si="20"/>
        <v>6</v>
      </c>
      <c r="K632" s="2">
        <f t="shared" si="21"/>
        <v>3</v>
      </c>
    </row>
    <row r="633" spans="1:11" x14ac:dyDescent="0.35">
      <c r="A633" s="1">
        <v>42621</v>
      </c>
      <c r="B633">
        <v>197.36000100000001</v>
      </c>
      <c r="C633">
        <f>+INDEX(Raw!$A:$L,MATCH(Data!$A633,Raw!$C:$C,1),4)</f>
        <v>120.639297796432</v>
      </c>
      <c r="D633" t="e">
        <f>+INDEX(Raw!$A:$L,MATCH(Data!$A633,Raw!$E:$E,1),6)</f>
        <v>#N/A</v>
      </c>
      <c r="E633">
        <f>+INDEX(Raw!$A:$L,MATCH(Data!$A633,Raw!$G:$G,1),8)</f>
        <v>2708.0600589999999</v>
      </c>
      <c r="F633">
        <f>+INDEX(Raw!$A:$L,MATCH(Data!$A633,Raw!$I:$I,1),10)</f>
        <v>3</v>
      </c>
      <c r="G633">
        <f>+INDEX(Raw!$A:$L,MATCH(Data!$A633,Raw!$I:$I,1),11)</f>
        <v>5</v>
      </c>
      <c r="H633">
        <f>+INDEX(Raw!$A:$L,MATCH(Data!$A633,Raw!$I:$I,1),12)</f>
        <v>3</v>
      </c>
      <c r="I633" s="2">
        <f t="shared" si="20"/>
        <v>3</v>
      </c>
      <c r="J633" s="2">
        <f t="shared" si="20"/>
        <v>5</v>
      </c>
      <c r="K633" s="2">
        <f t="shared" si="21"/>
        <v>3</v>
      </c>
    </row>
    <row r="634" spans="1:11" x14ac:dyDescent="0.35">
      <c r="A634" s="1">
        <v>42622</v>
      </c>
      <c r="B634">
        <v>194.470001</v>
      </c>
      <c r="C634">
        <f>+INDEX(Raw!$A:$L,MATCH(Data!$A634,Raw!$C:$C,1),4)</f>
        <v>115.855561930745</v>
      </c>
      <c r="D634" t="e">
        <f>+INDEX(Raw!$A:$L,MATCH(Data!$A634,Raw!$E:$E,1),6)</f>
        <v>#N/A</v>
      </c>
      <c r="E634">
        <f>+INDEX(Raw!$A:$L,MATCH(Data!$A634,Raw!$G:$G,1),8)</f>
        <v>2631.3500979999999</v>
      </c>
      <c r="F634">
        <f>+INDEX(Raw!$A:$L,MATCH(Data!$A634,Raw!$I:$I,1),10)</f>
        <v>3</v>
      </c>
      <c r="G634">
        <f>+INDEX(Raw!$A:$L,MATCH(Data!$A634,Raw!$I:$I,1),11)</f>
        <v>5</v>
      </c>
      <c r="H634">
        <f>+INDEX(Raw!$A:$L,MATCH(Data!$A634,Raw!$I:$I,1),12)</f>
        <v>3</v>
      </c>
      <c r="I634" s="2">
        <f t="shared" si="20"/>
        <v>3</v>
      </c>
      <c r="J634" s="2">
        <f t="shared" si="20"/>
        <v>5</v>
      </c>
      <c r="K634" s="2">
        <f t="shared" si="21"/>
        <v>3</v>
      </c>
    </row>
    <row r="635" spans="1:11" x14ac:dyDescent="0.35">
      <c r="A635" s="1">
        <v>42625</v>
      </c>
      <c r="B635">
        <v>198.300003</v>
      </c>
      <c r="C635">
        <f>+INDEX(Raw!$A:$L,MATCH(Data!$A635,Raw!$C:$C,1),4)</f>
        <v>109.987947240293</v>
      </c>
      <c r="D635" t="e">
        <f>+INDEX(Raw!$A:$L,MATCH(Data!$A635,Raw!$E:$E,1),6)</f>
        <v>#N/A</v>
      </c>
      <c r="E635">
        <f>+INDEX(Raw!$A:$L,MATCH(Data!$A635,Raw!$G:$G,1),8)</f>
        <v>2678.8500979999999</v>
      </c>
      <c r="F635">
        <f>+INDEX(Raw!$A:$L,MATCH(Data!$A635,Raw!$I:$I,1),10)</f>
        <v>2</v>
      </c>
      <c r="G635">
        <f>+INDEX(Raw!$A:$L,MATCH(Data!$A635,Raw!$I:$I,1),11)</f>
        <v>6</v>
      </c>
      <c r="H635">
        <f>+INDEX(Raw!$A:$L,MATCH(Data!$A635,Raw!$I:$I,1),12)</f>
        <v>3</v>
      </c>
      <c r="I635" s="2">
        <f t="shared" si="20"/>
        <v>2.6666666666666665</v>
      </c>
      <c r="J635" s="2">
        <f t="shared" si="20"/>
        <v>5.333333333333333</v>
      </c>
      <c r="K635" s="2">
        <f t="shared" si="21"/>
        <v>3</v>
      </c>
    </row>
    <row r="636" spans="1:11" x14ac:dyDescent="0.35">
      <c r="A636" s="1">
        <v>42626</v>
      </c>
      <c r="B636">
        <v>196.050003</v>
      </c>
      <c r="C636">
        <f>+INDEX(Raw!$A:$L,MATCH(Data!$A636,Raw!$C:$C,1),4)</f>
        <v>105.807271773347</v>
      </c>
      <c r="D636" t="e">
        <f>+INDEX(Raw!$A:$L,MATCH(Data!$A636,Raw!$E:$E,1),6)</f>
        <v>#N/A</v>
      </c>
      <c r="E636">
        <f>+INDEX(Raw!$A:$L,MATCH(Data!$A636,Raw!$G:$G,1),8)</f>
        <v>2651.3701169999999</v>
      </c>
      <c r="F636">
        <f>+INDEX(Raw!$A:$L,MATCH(Data!$A636,Raw!$I:$I,1),10)</f>
        <v>2</v>
      </c>
      <c r="G636">
        <f>+INDEX(Raw!$A:$L,MATCH(Data!$A636,Raw!$I:$I,1),11)</f>
        <v>6</v>
      </c>
      <c r="H636">
        <f>+INDEX(Raw!$A:$L,MATCH(Data!$A636,Raw!$I:$I,1),12)</f>
        <v>3</v>
      </c>
      <c r="I636" s="2">
        <f t="shared" si="20"/>
        <v>2.3333333333333335</v>
      </c>
      <c r="J636" s="2">
        <f t="shared" si="20"/>
        <v>5.666666666666667</v>
      </c>
      <c r="K636" s="2">
        <f t="shared" si="21"/>
        <v>3</v>
      </c>
    </row>
    <row r="637" spans="1:11" x14ac:dyDescent="0.35">
      <c r="A637" s="1">
        <v>42627</v>
      </c>
      <c r="B637">
        <v>196.41000399999999</v>
      </c>
      <c r="C637">
        <f>+INDEX(Raw!$A:$L,MATCH(Data!$A637,Raw!$C:$C,1),4)</f>
        <v>128.63056715017501</v>
      </c>
      <c r="D637" t="e">
        <f>+INDEX(Raw!$A:$L,MATCH(Data!$A637,Raw!$E:$E,1),6)</f>
        <v>#N/A</v>
      </c>
      <c r="E637">
        <f>+INDEX(Raw!$A:$L,MATCH(Data!$A637,Raw!$G:$G,1),8)</f>
        <v>2663.73999</v>
      </c>
      <c r="F637">
        <f>+INDEX(Raw!$A:$L,MATCH(Data!$A637,Raw!$I:$I,1),10)</f>
        <v>2</v>
      </c>
      <c r="G637">
        <f>+INDEX(Raw!$A:$L,MATCH(Data!$A637,Raw!$I:$I,1),11)</f>
        <v>6</v>
      </c>
      <c r="H637">
        <f>+INDEX(Raw!$A:$L,MATCH(Data!$A637,Raw!$I:$I,1),12)</f>
        <v>3</v>
      </c>
      <c r="I637" s="2">
        <f t="shared" si="20"/>
        <v>2</v>
      </c>
      <c r="J637" s="2">
        <f t="shared" si="20"/>
        <v>6</v>
      </c>
      <c r="K637" s="2">
        <f t="shared" si="21"/>
        <v>3</v>
      </c>
    </row>
    <row r="638" spans="1:11" x14ac:dyDescent="0.35">
      <c r="A638" s="1">
        <v>42628</v>
      </c>
      <c r="B638">
        <v>200.41999799999999</v>
      </c>
      <c r="C638">
        <f>+INDEX(Raw!$A:$L,MATCH(Data!$A638,Raw!$C:$C,1),4)</f>
        <v>122.187696117523</v>
      </c>
      <c r="D638" t="e">
        <f>+INDEX(Raw!$A:$L,MATCH(Data!$A638,Raw!$E:$E,1),6)</f>
        <v>#N/A</v>
      </c>
      <c r="E638">
        <f>+INDEX(Raw!$A:$L,MATCH(Data!$A638,Raw!$G:$G,1),8)</f>
        <v>2710.7700199999999</v>
      </c>
      <c r="F638">
        <f>+INDEX(Raw!$A:$L,MATCH(Data!$A638,Raw!$I:$I,1),10)</f>
        <v>2</v>
      </c>
      <c r="G638">
        <f>+INDEX(Raw!$A:$L,MATCH(Data!$A638,Raw!$I:$I,1),11)</f>
        <v>6</v>
      </c>
      <c r="H638">
        <f>+INDEX(Raw!$A:$L,MATCH(Data!$A638,Raw!$I:$I,1),12)</f>
        <v>3</v>
      </c>
      <c r="I638" s="2">
        <f t="shared" si="20"/>
        <v>2</v>
      </c>
      <c r="J638" s="2">
        <f t="shared" si="20"/>
        <v>6</v>
      </c>
      <c r="K638" s="2">
        <f t="shared" si="21"/>
        <v>3</v>
      </c>
    </row>
    <row r="639" spans="1:11" x14ac:dyDescent="0.35">
      <c r="A639" s="1">
        <v>42629</v>
      </c>
      <c r="B639">
        <v>205.39999399999999</v>
      </c>
      <c r="C639">
        <f>+INDEX(Raw!$A:$L,MATCH(Data!$A639,Raw!$C:$C,1),4)</f>
        <v>135.96029171038799</v>
      </c>
      <c r="D639" t="e">
        <f>+INDEX(Raw!$A:$L,MATCH(Data!$A639,Raw!$E:$E,1),6)</f>
        <v>#N/A</v>
      </c>
      <c r="E639">
        <f>+INDEX(Raw!$A:$L,MATCH(Data!$A639,Raw!$G:$G,1),8)</f>
        <v>2704.1000979999999</v>
      </c>
      <c r="F639">
        <f>+INDEX(Raw!$A:$L,MATCH(Data!$A639,Raw!$I:$I,1),10)</f>
        <v>2</v>
      </c>
      <c r="G639">
        <f>+INDEX(Raw!$A:$L,MATCH(Data!$A639,Raw!$I:$I,1),11)</f>
        <v>6</v>
      </c>
      <c r="H639">
        <f>+INDEX(Raw!$A:$L,MATCH(Data!$A639,Raw!$I:$I,1),12)</f>
        <v>3</v>
      </c>
      <c r="I639" s="2">
        <f t="shared" si="20"/>
        <v>2</v>
      </c>
      <c r="J639" s="2">
        <f t="shared" si="20"/>
        <v>6</v>
      </c>
      <c r="K639" s="2">
        <f t="shared" si="21"/>
        <v>3</v>
      </c>
    </row>
    <row r="640" spans="1:11" x14ac:dyDescent="0.35">
      <c r="A640" s="1">
        <v>42632</v>
      </c>
      <c r="B640">
        <v>206.33999600000001</v>
      </c>
      <c r="C640">
        <f>+INDEX(Raw!$A:$L,MATCH(Data!$A640,Raw!$C:$C,1),4)</f>
        <v>135.96029171038799</v>
      </c>
      <c r="D640" t="e">
        <f>+INDEX(Raw!$A:$L,MATCH(Data!$A640,Raw!$E:$E,1),6)</f>
        <v>#N/A</v>
      </c>
      <c r="E640">
        <f>+INDEX(Raw!$A:$L,MATCH(Data!$A640,Raw!$G:$G,1),8)</f>
        <v>2704.790039</v>
      </c>
      <c r="F640">
        <f>+INDEX(Raw!$A:$L,MATCH(Data!$A640,Raw!$I:$I,1),10)</f>
        <v>3</v>
      </c>
      <c r="G640">
        <f>+INDEX(Raw!$A:$L,MATCH(Data!$A640,Raw!$I:$I,1),11)</f>
        <v>5</v>
      </c>
      <c r="H640">
        <f>+INDEX(Raw!$A:$L,MATCH(Data!$A640,Raw!$I:$I,1),12)</f>
        <v>3</v>
      </c>
      <c r="I640" s="2">
        <f t="shared" si="20"/>
        <v>2.3333333333333335</v>
      </c>
      <c r="J640" s="2">
        <f t="shared" si="20"/>
        <v>5.666666666666667</v>
      </c>
      <c r="K640" s="2">
        <f t="shared" si="21"/>
        <v>3</v>
      </c>
    </row>
    <row r="641" spans="1:11" x14ac:dyDescent="0.35">
      <c r="A641" s="1">
        <v>42633</v>
      </c>
      <c r="B641">
        <v>204.63999899999999</v>
      </c>
      <c r="C641">
        <f>+INDEX(Raw!$A:$L,MATCH(Data!$A641,Raw!$C:$C,1),4)</f>
        <v>135.96029171038799</v>
      </c>
      <c r="D641" t="e">
        <f>+INDEX(Raw!$A:$L,MATCH(Data!$A641,Raw!$E:$E,1),6)</f>
        <v>#N/A</v>
      </c>
      <c r="E641">
        <f>+INDEX(Raw!$A:$L,MATCH(Data!$A641,Raw!$G:$G,1),8)</f>
        <v>2697.459961</v>
      </c>
      <c r="F641">
        <f>+INDEX(Raw!$A:$L,MATCH(Data!$A641,Raw!$I:$I,1),10)</f>
        <v>3</v>
      </c>
      <c r="G641">
        <f>+INDEX(Raw!$A:$L,MATCH(Data!$A641,Raw!$I:$I,1),11)</f>
        <v>5</v>
      </c>
      <c r="H641">
        <f>+INDEX(Raw!$A:$L,MATCH(Data!$A641,Raw!$I:$I,1),12)</f>
        <v>3</v>
      </c>
      <c r="I641" s="2">
        <f t="shared" si="20"/>
        <v>2.6666666666666665</v>
      </c>
      <c r="J641" s="2">
        <f t="shared" si="20"/>
        <v>5.333333333333333</v>
      </c>
      <c r="K641" s="2">
        <f t="shared" si="21"/>
        <v>3</v>
      </c>
    </row>
    <row r="642" spans="1:11" x14ac:dyDescent="0.35">
      <c r="A642" s="1">
        <v>42634</v>
      </c>
      <c r="B642">
        <v>205.220001</v>
      </c>
      <c r="C642">
        <f>+INDEX(Raw!$A:$L,MATCH(Data!$A642,Raw!$C:$C,1),4)</f>
        <v>126.09943924449099</v>
      </c>
      <c r="D642" t="e">
        <f>+INDEX(Raw!$A:$L,MATCH(Data!$A642,Raw!$E:$E,1),6)</f>
        <v>#N/A</v>
      </c>
      <c r="E642">
        <f>+INDEX(Raw!$A:$L,MATCH(Data!$A642,Raw!$G:$G,1),8)</f>
        <v>2746.0500489999999</v>
      </c>
      <c r="F642">
        <f>+INDEX(Raw!$A:$L,MATCH(Data!$A642,Raw!$I:$I,1),10)</f>
        <v>3</v>
      </c>
      <c r="G642">
        <f>+INDEX(Raw!$A:$L,MATCH(Data!$A642,Raw!$I:$I,1),11)</f>
        <v>5</v>
      </c>
      <c r="H642">
        <f>+INDEX(Raw!$A:$L,MATCH(Data!$A642,Raw!$I:$I,1),12)</f>
        <v>3</v>
      </c>
      <c r="I642" s="2">
        <f t="shared" si="20"/>
        <v>3</v>
      </c>
      <c r="J642" s="2">
        <f t="shared" si="20"/>
        <v>5</v>
      </c>
      <c r="K642" s="2">
        <f t="shared" si="21"/>
        <v>3</v>
      </c>
    </row>
    <row r="643" spans="1:11" x14ac:dyDescent="0.35">
      <c r="A643" s="1">
        <v>42635</v>
      </c>
      <c r="B643">
        <v>206.429993</v>
      </c>
      <c r="C643">
        <f>+INDEX(Raw!$A:$L,MATCH(Data!$A643,Raw!$C:$C,1),4)</f>
        <v>126.09943924449099</v>
      </c>
      <c r="D643" t="e">
        <f>+INDEX(Raw!$A:$L,MATCH(Data!$A643,Raw!$E:$E,1),6)</f>
        <v>#N/A</v>
      </c>
      <c r="E643">
        <f>+INDEX(Raw!$A:$L,MATCH(Data!$A643,Raw!$G:$G,1),8)</f>
        <v>2754.389893</v>
      </c>
      <c r="F643">
        <f>+INDEX(Raw!$A:$L,MATCH(Data!$A643,Raw!$I:$I,1),10)</f>
        <v>3</v>
      </c>
      <c r="G643">
        <f>+INDEX(Raw!$A:$L,MATCH(Data!$A643,Raw!$I:$I,1),11)</f>
        <v>5</v>
      </c>
      <c r="H643">
        <f>+INDEX(Raw!$A:$L,MATCH(Data!$A643,Raw!$I:$I,1),12)</f>
        <v>3</v>
      </c>
      <c r="I643" s="2">
        <f t="shared" si="20"/>
        <v>3</v>
      </c>
      <c r="J643" s="2">
        <f t="shared" si="20"/>
        <v>5</v>
      </c>
      <c r="K643" s="2">
        <f t="shared" si="21"/>
        <v>3</v>
      </c>
    </row>
    <row r="644" spans="1:11" x14ac:dyDescent="0.35">
      <c r="A644" s="1">
        <v>42636</v>
      </c>
      <c r="B644">
        <v>207.449997</v>
      </c>
      <c r="C644">
        <f>+INDEX(Raw!$A:$L,MATCH(Data!$A644,Raw!$C:$C,1),4)</f>
        <v>126.09943924449099</v>
      </c>
      <c r="D644" t="e">
        <f>+INDEX(Raw!$A:$L,MATCH(Data!$A644,Raw!$E:$E,1),6)</f>
        <v>#N/A</v>
      </c>
      <c r="E644">
        <f>+INDEX(Raw!$A:$L,MATCH(Data!$A644,Raw!$G:$G,1),8)</f>
        <v>2730.3798830000001</v>
      </c>
      <c r="F644">
        <f>+INDEX(Raw!$A:$L,MATCH(Data!$A644,Raw!$I:$I,1),10)</f>
        <v>3</v>
      </c>
      <c r="G644">
        <f>+INDEX(Raw!$A:$L,MATCH(Data!$A644,Raw!$I:$I,1),11)</f>
        <v>5</v>
      </c>
      <c r="H644">
        <f>+INDEX(Raw!$A:$L,MATCH(Data!$A644,Raw!$I:$I,1),12)</f>
        <v>3</v>
      </c>
      <c r="I644" s="2">
        <f t="shared" si="20"/>
        <v>3</v>
      </c>
      <c r="J644" s="2">
        <f t="shared" si="20"/>
        <v>5</v>
      </c>
      <c r="K644" s="2">
        <f t="shared" si="21"/>
        <v>3</v>
      </c>
    </row>
    <row r="645" spans="1:11" x14ac:dyDescent="0.35">
      <c r="A645" s="1">
        <v>42639</v>
      </c>
      <c r="B645">
        <v>208.990005</v>
      </c>
      <c r="C645">
        <f>+INDEX(Raw!$A:$L,MATCH(Data!$A645,Raw!$C:$C,1),4)</f>
        <v>119.68173567681001</v>
      </c>
      <c r="D645" t="e">
        <f>+INDEX(Raw!$A:$L,MATCH(Data!$A645,Raw!$E:$E,1),6)</f>
        <v>#N/A</v>
      </c>
      <c r="E645">
        <f>+INDEX(Raw!$A:$L,MATCH(Data!$A645,Raw!$G:$G,1),8)</f>
        <v>2709.639893</v>
      </c>
      <c r="F645">
        <f>+INDEX(Raw!$A:$L,MATCH(Data!$A645,Raw!$I:$I,1),10)</f>
        <v>3</v>
      </c>
      <c r="G645">
        <f>+INDEX(Raw!$A:$L,MATCH(Data!$A645,Raw!$I:$I,1),11)</f>
        <v>17</v>
      </c>
      <c r="H645">
        <f>+INDEX(Raw!$A:$L,MATCH(Data!$A645,Raw!$I:$I,1),12)</f>
        <v>3</v>
      </c>
      <c r="I645" s="2">
        <f t="shared" si="20"/>
        <v>3</v>
      </c>
      <c r="J645" s="2">
        <f t="shared" si="20"/>
        <v>9</v>
      </c>
      <c r="K645" s="2">
        <f t="shared" si="21"/>
        <v>3</v>
      </c>
    </row>
    <row r="646" spans="1:11" x14ac:dyDescent="0.35">
      <c r="A646" s="1">
        <v>42640</v>
      </c>
      <c r="B646">
        <v>205.80999800000001</v>
      </c>
      <c r="C646">
        <f>+INDEX(Raw!$A:$L,MATCH(Data!$A646,Raw!$C:$C,1),4)</f>
        <v>119.68173567681001</v>
      </c>
      <c r="D646" t="e">
        <f>+INDEX(Raw!$A:$L,MATCH(Data!$A646,Raw!$E:$E,1),6)</f>
        <v>#N/A</v>
      </c>
      <c r="E646">
        <f>+INDEX(Raw!$A:$L,MATCH(Data!$A646,Raw!$G:$G,1),8)</f>
        <v>2749.860107</v>
      </c>
      <c r="F646">
        <f>+INDEX(Raw!$A:$L,MATCH(Data!$A646,Raw!$I:$I,1),10)</f>
        <v>3</v>
      </c>
      <c r="G646">
        <f>+INDEX(Raw!$A:$L,MATCH(Data!$A646,Raw!$I:$I,1),11)</f>
        <v>17</v>
      </c>
      <c r="H646">
        <f>+INDEX(Raw!$A:$L,MATCH(Data!$A646,Raw!$I:$I,1),12)</f>
        <v>3</v>
      </c>
      <c r="I646" s="2">
        <f t="shared" si="20"/>
        <v>3</v>
      </c>
      <c r="J646" s="2">
        <f t="shared" si="20"/>
        <v>13</v>
      </c>
      <c r="K646" s="2">
        <f t="shared" si="21"/>
        <v>3</v>
      </c>
    </row>
    <row r="647" spans="1:11" x14ac:dyDescent="0.35">
      <c r="A647" s="1">
        <v>42641</v>
      </c>
      <c r="B647">
        <v>206.270004</v>
      </c>
      <c r="C647">
        <f>+INDEX(Raw!$A:$L,MATCH(Data!$A647,Raw!$C:$C,1),4)</f>
        <v>119.68173567681001</v>
      </c>
      <c r="D647" t="e">
        <f>+INDEX(Raw!$A:$L,MATCH(Data!$A647,Raw!$E:$E,1),6)</f>
        <v>#N/A</v>
      </c>
      <c r="E647">
        <f>+INDEX(Raw!$A:$L,MATCH(Data!$A647,Raw!$G:$G,1),8)</f>
        <v>2753.070068</v>
      </c>
      <c r="F647">
        <f>+INDEX(Raw!$A:$L,MATCH(Data!$A647,Raw!$I:$I,1),10)</f>
        <v>3</v>
      </c>
      <c r="G647">
        <f>+INDEX(Raw!$A:$L,MATCH(Data!$A647,Raw!$I:$I,1),11)</f>
        <v>17</v>
      </c>
      <c r="H647">
        <f>+INDEX(Raw!$A:$L,MATCH(Data!$A647,Raw!$I:$I,1),12)</f>
        <v>3</v>
      </c>
      <c r="I647" s="2">
        <f t="shared" si="20"/>
        <v>3</v>
      </c>
      <c r="J647" s="2">
        <f t="shared" si="20"/>
        <v>17</v>
      </c>
      <c r="K647" s="2">
        <f t="shared" si="21"/>
        <v>3</v>
      </c>
    </row>
    <row r="648" spans="1:11" x14ac:dyDescent="0.35">
      <c r="A648" s="1">
        <v>42642</v>
      </c>
      <c r="B648">
        <v>200.699997</v>
      </c>
      <c r="C648">
        <f>+INDEX(Raw!$A:$L,MATCH(Data!$A648,Raw!$C:$C,1),4)</f>
        <v>119.68173567681001</v>
      </c>
      <c r="D648" t="e">
        <f>+INDEX(Raw!$A:$L,MATCH(Data!$A648,Raw!$E:$E,1),6)</f>
        <v>#N/A</v>
      </c>
      <c r="E648">
        <f>+INDEX(Raw!$A:$L,MATCH(Data!$A648,Raw!$G:$G,1),8)</f>
        <v>2754.830078</v>
      </c>
      <c r="F648">
        <f>+INDEX(Raw!$A:$L,MATCH(Data!$A648,Raw!$I:$I,1),10)</f>
        <v>3</v>
      </c>
      <c r="G648">
        <f>+INDEX(Raw!$A:$L,MATCH(Data!$A648,Raw!$I:$I,1),11)</f>
        <v>17</v>
      </c>
      <c r="H648">
        <f>+INDEX(Raw!$A:$L,MATCH(Data!$A648,Raw!$I:$I,1),12)</f>
        <v>3</v>
      </c>
      <c r="I648" s="2">
        <f t="shared" si="20"/>
        <v>3</v>
      </c>
      <c r="J648" s="2">
        <f t="shared" si="20"/>
        <v>17</v>
      </c>
      <c r="K648" s="2">
        <f t="shared" si="21"/>
        <v>3</v>
      </c>
    </row>
    <row r="649" spans="1:11" x14ac:dyDescent="0.35">
      <c r="A649" s="1">
        <v>42643</v>
      </c>
      <c r="B649">
        <v>204.029999</v>
      </c>
      <c r="C649">
        <f>+INDEX(Raw!$A:$L,MATCH(Data!$A649,Raw!$C:$C,1),4)</f>
        <v>119.68173567681001</v>
      </c>
      <c r="D649" t="e">
        <f>+INDEX(Raw!$A:$L,MATCH(Data!$A649,Raw!$E:$E,1),6)</f>
        <v>#N/A</v>
      </c>
      <c r="E649">
        <f>+INDEX(Raw!$A:$L,MATCH(Data!$A649,Raw!$G:$G,1),8)</f>
        <v>2775.070068</v>
      </c>
      <c r="F649">
        <f>+INDEX(Raw!$A:$L,MATCH(Data!$A649,Raw!$I:$I,1),10)</f>
        <v>3</v>
      </c>
      <c r="G649">
        <f>+INDEX(Raw!$A:$L,MATCH(Data!$A649,Raw!$I:$I,1),11)</f>
        <v>17</v>
      </c>
      <c r="H649">
        <f>+INDEX(Raw!$A:$L,MATCH(Data!$A649,Raw!$I:$I,1),12)</f>
        <v>3</v>
      </c>
      <c r="I649" s="2">
        <f t="shared" si="20"/>
        <v>3</v>
      </c>
      <c r="J649" s="2">
        <f t="shared" si="20"/>
        <v>17</v>
      </c>
      <c r="K649" s="2">
        <f t="shared" si="21"/>
        <v>3</v>
      </c>
    </row>
    <row r="650" spans="1:11" x14ac:dyDescent="0.35">
      <c r="A650" s="1">
        <v>42646</v>
      </c>
      <c r="B650">
        <v>213.699997</v>
      </c>
      <c r="C650">
        <f>+INDEX(Raw!$A:$L,MATCH(Data!$A650,Raw!$C:$C,1),4)</f>
        <v>116.646060020986</v>
      </c>
      <c r="D650" t="e">
        <f>+INDEX(Raw!$A:$L,MATCH(Data!$A650,Raw!$E:$E,1),6)</f>
        <v>#N/A</v>
      </c>
      <c r="E650">
        <f>+INDEX(Raw!$A:$L,MATCH(Data!$A650,Raw!$G:$G,1),8)</f>
        <v>2770.5200199999999</v>
      </c>
      <c r="F650">
        <f>+INDEX(Raw!$A:$L,MATCH(Data!$A650,Raw!$I:$I,1),10)</f>
        <v>4</v>
      </c>
      <c r="G650">
        <f>+INDEX(Raw!$A:$L,MATCH(Data!$A650,Raw!$I:$I,1),11)</f>
        <v>8</v>
      </c>
      <c r="H650">
        <f>+INDEX(Raw!$A:$L,MATCH(Data!$A650,Raw!$I:$I,1),12)</f>
        <v>3</v>
      </c>
      <c r="I650" s="2">
        <f t="shared" si="20"/>
        <v>3.3333333333333335</v>
      </c>
      <c r="J650" s="2">
        <f t="shared" si="20"/>
        <v>14</v>
      </c>
      <c r="K650" s="2">
        <f t="shared" si="21"/>
        <v>3</v>
      </c>
    </row>
    <row r="651" spans="1:11" x14ac:dyDescent="0.35">
      <c r="A651" s="1">
        <v>42647</v>
      </c>
      <c r="B651">
        <v>211.41000399999999</v>
      </c>
      <c r="C651">
        <f>+INDEX(Raw!$A:$L,MATCH(Data!$A651,Raw!$C:$C,1),4)</f>
        <v>116.646060020986</v>
      </c>
      <c r="D651" t="e">
        <f>+INDEX(Raw!$A:$L,MATCH(Data!$A651,Raw!$E:$E,1),6)</f>
        <v>#N/A</v>
      </c>
      <c r="E651">
        <f>+INDEX(Raw!$A:$L,MATCH(Data!$A651,Raw!$G:$G,1),8)</f>
        <v>2769.4799800000001</v>
      </c>
      <c r="F651">
        <f>+INDEX(Raw!$A:$L,MATCH(Data!$A651,Raw!$I:$I,1),10)</f>
        <v>4</v>
      </c>
      <c r="G651">
        <f>+INDEX(Raw!$A:$L,MATCH(Data!$A651,Raw!$I:$I,1),11)</f>
        <v>8</v>
      </c>
      <c r="H651">
        <f>+INDEX(Raw!$A:$L,MATCH(Data!$A651,Raw!$I:$I,1),12)</f>
        <v>3</v>
      </c>
      <c r="I651" s="2">
        <f t="shared" ref="I651:K714" si="22">AVERAGE(F649:F651)</f>
        <v>3.6666666666666665</v>
      </c>
      <c r="J651" s="2">
        <f t="shared" si="22"/>
        <v>11</v>
      </c>
      <c r="K651" s="2">
        <f t="shared" si="21"/>
        <v>3</v>
      </c>
    </row>
    <row r="652" spans="1:11" x14ac:dyDescent="0.35">
      <c r="A652" s="1">
        <v>42648</v>
      </c>
      <c r="B652">
        <v>208.46000699999999</v>
      </c>
      <c r="C652">
        <f>+INDEX(Raw!$A:$L,MATCH(Data!$A652,Raw!$C:$C,1),4)</f>
        <v>116.646060020986</v>
      </c>
      <c r="D652" t="e">
        <f>+INDEX(Raw!$A:$L,MATCH(Data!$A652,Raw!$E:$E,1),6)</f>
        <v>#N/A</v>
      </c>
      <c r="E652">
        <f>+INDEX(Raw!$A:$L,MATCH(Data!$A652,Raw!$G:$G,1),8)</f>
        <v>2789.110107</v>
      </c>
      <c r="F652">
        <f>+INDEX(Raw!$A:$L,MATCH(Data!$A652,Raw!$I:$I,1),10)</f>
        <v>4</v>
      </c>
      <c r="G652">
        <f>+INDEX(Raw!$A:$L,MATCH(Data!$A652,Raw!$I:$I,1),11)</f>
        <v>8</v>
      </c>
      <c r="H652">
        <f>+INDEX(Raw!$A:$L,MATCH(Data!$A652,Raw!$I:$I,1),12)</f>
        <v>3</v>
      </c>
      <c r="I652" s="2">
        <f t="shared" si="22"/>
        <v>4</v>
      </c>
      <c r="J652" s="2">
        <f t="shared" si="22"/>
        <v>8</v>
      </c>
      <c r="K652" s="2">
        <f t="shared" si="21"/>
        <v>3</v>
      </c>
    </row>
    <row r="653" spans="1:11" x14ac:dyDescent="0.35">
      <c r="A653" s="1">
        <v>42649</v>
      </c>
      <c r="B653">
        <v>201</v>
      </c>
      <c r="C653">
        <f>+INDEX(Raw!$A:$L,MATCH(Data!$A653,Raw!$C:$C,1),4)</f>
        <v>116.646060020986</v>
      </c>
      <c r="D653" t="e">
        <f>+INDEX(Raw!$A:$L,MATCH(Data!$A653,Raw!$E:$E,1),6)</f>
        <v>#N/A</v>
      </c>
      <c r="E653">
        <f>+INDEX(Raw!$A:$L,MATCH(Data!$A653,Raw!$G:$G,1),8)</f>
        <v>2791.9099120000001</v>
      </c>
      <c r="F653">
        <f>+INDEX(Raw!$A:$L,MATCH(Data!$A653,Raw!$I:$I,1),10)</f>
        <v>4</v>
      </c>
      <c r="G653">
        <f>+INDEX(Raw!$A:$L,MATCH(Data!$A653,Raw!$I:$I,1),11)</f>
        <v>8</v>
      </c>
      <c r="H653">
        <f>+INDEX(Raw!$A:$L,MATCH(Data!$A653,Raw!$I:$I,1),12)</f>
        <v>3</v>
      </c>
      <c r="I653" s="2">
        <f t="shared" si="22"/>
        <v>4</v>
      </c>
      <c r="J653" s="2">
        <f t="shared" si="22"/>
        <v>8</v>
      </c>
      <c r="K653" s="2">
        <f t="shared" si="21"/>
        <v>3</v>
      </c>
    </row>
    <row r="654" spans="1:11" x14ac:dyDescent="0.35">
      <c r="A654" s="1">
        <v>42650</v>
      </c>
      <c r="B654">
        <v>196.61000100000001</v>
      </c>
      <c r="C654">
        <f>+INDEX(Raw!$A:$L,MATCH(Data!$A654,Raw!$C:$C,1),4)</f>
        <v>116.646060020986</v>
      </c>
      <c r="D654" t="e">
        <f>+INDEX(Raw!$A:$L,MATCH(Data!$A654,Raw!$E:$E,1),6)</f>
        <v>#N/A</v>
      </c>
      <c r="E654">
        <f>+INDEX(Raw!$A:$L,MATCH(Data!$A654,Raw!$G:$G,1),8)</f>
        <v>2784.169922</v>
      </c>
      <c r="F654">
        <f>+INDEX(Raw!$A:$L,MATCH(Data!$A654,Raw!$I:$I,1),10)</f>
        <v>4</v>
      </c>
      <c r="G654">
        <f>+INDEX(Raw!$A:$L,MATCH(Data!$A654,Raw!$I:$I,1),11)</f>
        <v>8</v>
      </c>
      <c r="H654">
        <f>+INDEX(Raw!$A:$L,MATCH(Data!$A654,Raw!$I:$I,1),12)</f>
        <v>3</v>
      </c>
      <c r="I654" s="2">
        <f t="shared" si="22"/>
        <v>4</v>
      </c>
      <c r="J654" s="2">
        <f t="shared" si="22"/>
        <v>8</v>
      </c>
      <c r="K654" s="2">
        <f t="shared" ref="K654:K717" si="23">AVERAGE(H650:H654)</f>
        <v>3</v>
      </c>
    </row>
    <row r="655" spans="1:11" x14ac:dyDescent="0.35">
      <c r="A655" s="1">
        <v>42653</v>
      </c>
      <c r="B655">
        <v>200.949997</v>
      </c>
      <c r="C655">
        <f>+INDEX(Raw!$A:$L,MATCH(Data!$A655,Raw!$C:$C,1),4)</f>
        <v>112.22027372669299</v>
      </c>
      <c r="D655" t="e">
        <f>+INDEX(Raw!$A:$L,MATCH(Data!$A655,Raw!$E:$E,1),6)</f>
        <v>#N/A</v>
      </c>
      <c r="E655">
        <f>+INDEX(Raw!$A:$L,MATCH(Data!$A655,Raw!$G:$G,1),8)</f>
        <v>2788.3798830000001</v>
      </c>
      <c r="F655">
        <f>+INDEX(Raw!$A:$L,MATCH(Data!$A655,Raw!$I:$I,1),10)</f>
        <v>3</v>
      </c>
      <c r="G655">
        <f>+INDEX(Raw!$A:$L,MATCH(Data!$A655,Raw!$I:$I,1),11)</f>
        <v>7</v>
      </c>
      <c r="H655">
        <f>+INDEX(Raw!$A:$L,MATCH(Data!$A655,Raw!$I:$I,1),12)</f>
        <v>3</v>
      </c>
      <c r="I655" s="2">
        <f t="shared" si="22"/>
        <v>3.6666666666666665</v>
      </c>
      <c r="J655" s="2">
        <f t="shared" si="22"/>
        <v>7.666666666666667</v>
      </c>
      <c r="K655" s="2">
        <f t="shared" si="23"/>
        <v>3</v>
      </c>
    </row>
    <row r="656" spans="1:11" x14ac:dyDescent="0.35">
      <c r="A656" s="1">
        <v>42654</v>
      </c>
      <c r="B656">
        <v>200.10000600000001</v>
      </c>
      <c r="C656">
        <f>+INDEX(Raw!$A:$L,MATCH(Data!$A656,Raw!$C:$C,1),4)</f>
        <v>112.22027372669299</v>
      </c>
      <c r="D656" t="e">
        <f>+INDEX(Raw!$A:$L,MATCH(Data!$A656,Raw!$E:$E,1),6)</f>
        <v>#N/A</v>
      </c>
      <c r="E656">
        <f>+INDEX(Raw!$A:$L,MATCH(Data!$A656,Raw!$G:$G,1),8)</f>
        <v>2733.5500489999999</v>
      </c>
      <c r="F656">
        <f>+INDEX(Raw!$A:$L,MATCH(Data!$A656,Raw!$I:$I,1),10)</f>
        <v>3</v>
      </c>
      <c r="G656">
        <f>+INDEX(Raw!$A:$L,MATCH(Data!$A656,Raw!$I:$I,1),11)</f>
        <v>7</v>
      </c>
      <c r="H656">
        <f>+INDEX(Raw!$A:$L,MATCH(Data!$A656,Raw!$I:$I,1),12)</f>
        <v>3</v>
      </c>
      <c r="I656" s="2">
        <f t="shared" si="22"/>
        <v>3.3333333333333335</v>
      </c>
      <c r="J656" s="2">
        <f t="shared" si="22"/>
        <v>7.333333333333333</v>
      </c>
      <c r="K656" s="2">
        <f t="shared" si="23"/>
        <v>3</v>
      </c>
    </row>
    <row r="657" spans="1:11" x14ac:dyDescent="0.35">
      <c r="A657" s="1">
        <v>42655</v>
      </c>
      <c r="B657">
        <v>201.509995</v>
      </c>
      <c r="C657">
        <f>+INDEX(Raw!$A:$L,MATCH(Data!$A657,Raw!$C:$C,1),4)</f>
        <v>112.22027372669299</v>
      </c>
      <c r="D657" t="e">
        <f>+INDEX(Raw!$A:$L,MATCH(Data!$A657,Raw!$E:$E,1),6)</f>
        <v>#N/A</v>
      </c>
      <c r="E657">
        <f>+INDEX(Raw!$A:$L,MATCH(Data!$A657,Raw!$G:$G,1),8)</f>
        <v>2729.679932</v>
      </c>
      <c r="F657">
        <f>+INDEX(Raw!$A:$L,MATCH(Data!$A657,Raw!$I:$I,1),10)</f>
        <v>3</v>
      </c>
      <c r="G657">
        <f>+INDEX(Raw!$A:$L,MATCH(Data!$A657,Raw!$I:$I,1),11)</f>
        <v>7</v>
      </c>
      <c r="H657">
        <f>+INDEX(Raw!$A:$L,MATCH(Data!$A657,Raw!$I:$I,1),12)</f>
        <v>3</v>
      </c>
      <c r="I657" s="2">
        <f t="shared" si="22"/>
        <v>3</v>
      </c>
      <c r="J657" s="2">
        <f t="shared" si="22"/>
        <v>7</v>
      </c>
      <c r="K657" s="2">
        <f t="shared" si="23"/>
        <v>3</v>
      </c>
    </row>
    <row r="658" spans="1:11" x14ac:dyDescent="0.35">
      <c r="A658" s="1">
        <v>42656</v>
      </c>
      <c r="B658">
        <v>200.240005</v>
      </c>
      <c r="C658">
        <f>+INDEX(Raw!$A:$L,MATCH(Data!$A658,Raw!$C:$C,1),4)</f>
        <v>108.129869254984</v>
      </c>
      <c r="D658" t="e">
        <f>+INDEX(Raw!$A:$L,MATCH(Data!$A658,Raw!$E:$E,1),6)</f>
        <v>#N/A</v>
      </c>
      <c r="E658">
        <f>+INDEX(Raw!$A:$L,MATCH(Data!$A658,Raw!$G:$G,1),8)</f>
        <v>2711.570068</v>
      </c>
      <c r="F658">
        <f>+INDEX(Raw!$A:$L,MATCH(Data!$A658,Raw!$I:$I,1),10)</f>
        <v>3</v>
      </c>
      <c r="G658">
        <f>+INDEX(Raw!$A:$L,MATCH(Data!$A658,Raw!$I:$I,1),11)</f>
        <v>7</v>
      </c>
      <c r="H658">
        <f>+INDEX(Raw!$A:$L,MATCH(Data!$A658,Raw!$I:$I,1),12)</f>
        <v>3</v>
      </c>
      <c r="I658" s="2">
        <f t="shared" si="22"/>
        <v>3</v>
      </c>
      <c r="J658" s="2">
        <f t="shared" si="22"/>
        <v>7</v>
      </c>
      <c r="K658" s="2">
        <f t="shared" si="23"/>
        <v>3</v>
      </c>
    </row>
    <row r="659" spans="1:11" x14ac:dyDescent="0.35">
      <c r="A659" s="1">
        <v>42657</v>
      </c>
      <c r="B659">
        <v>196.509995</v>
      </c>
      <c r="C659">
        <f>+INDEX(Raw!$A:$L,MATCH(Data!$A659,Raw!$C:$C,1),4)</f>
        <v>108.129869254984</v>
      </c>
      <c r="D659" t="e">
        <f>+INDEX(Raw!$A:$L,MATCH(Data!$A659,Raw!$E:$E,1),6)</f>
        <v>#N/A</v>
      </c>
      <c r="E659">
        <f>+INDEX(Raw!$A:$L,MATCH(Data!$A659,Raw!$G:$G,1),8)</f>
        <v>2718.5500489999999</v>
      </c>
      <c r="F659">
        <f>+INDEX(Raw!$A:$L,MATCH(Data!$A659,Raw!$I:$I,1),10)</f>
        <v>3</v>
      </c>
      <c r="G659">
        <f>+INDEX(Raw!$A:$L,MATCH(Data!$A659,Raw!$I:$I,1),11)</f>
        <v>7</v>
      </c>
      <c r="H659">
        <f>+INDEX(Raw!$A:$L,MATCH(Data!$A659,Raw!$I:$I,1),12)</f>
        <v>3</v>
      </c>
      <c r="I659" s="2">
        <f t="shared" si="22"/>
        <v>3</v>
      </c>
      <c r="J659" s="2">
        <f t="shared" si="22"/>
        <v>7</v>
      </c>
      <c r="K659" s="2">
        <f t="shared" si="23"/>
        <v>3</v>
      </c>
    </row>
    <row r="660" spans="1:11" x14ac:dyDescent="0.35">
      <c r="A660" s="1">
        <v>42660</v>
      </c>
      <c r="B660">
        <v>193.96000699999999</v>
      </c>
      <c r="C660">
        <f>+INDEX(Raw!$A:$L,MATCH(Data!$A660,Raw!$C:$C,1),4)</f>
        <v>126.506912486883</v>
      </c>
      <c r="D660" t="e">
        <f>+INDEX(Raw!$A:$L,MATCH(Data!$A660,Raw!$E:$E,1),6)</f>
        <v>#N/A</v>
      </c>
      <c r="E660">
        <f>+INDEX(Raw!$A:$L,MATCH(Data!$A660,Raw!$G:$G,1),8)</f>
        <v>2708.6599120000001</v>
      </c>
      <c r="F660">
        <f>+INDEX(Raw!$A:$L,MATCH(Data!$A660,Raw!$I:$I,1),10)</f>
        <v>3</v>
      </c>
      <c r="G660">
        <f>+INDEX(Raw!$A:$L,MATCH(Data!$A660,Raw!$I:$I,1),11)</f>
        <v>8</v>
      </c>
      <c r="H660">
        <f>+INDEX(Raw!$A:$L,MATCH(Data!$A660,Raw!$I:$I,1),12)</f>
        <v>4</v>
      </c>
      <c r="I660" s="2">
        <f t="shared" si="22"/>
        <v>3</v>
      </c>
      <c r="J660" s="2">
        <f t="shared" si="22"/>
        <v>7.333333333333333</v>
      </c>
      <c r="K660" s="2">
        <f t="shared" si="23"/>
        <v>3.2</v>
      </c>
    </row>
    <row r="661" spans="1:11" x14ac:dyDescent="0.35">
      <c r="A661" s="1">
        <v>42661</v>
      </c>
      <c r="B661">
        <v>199.10000600000001</v>
      </c>
      <c r="C661">
        <f>+INDEX(Raw!$A:$L,MATCH(Data!$A661,Raw!$C:$C,1),4)</f>
        <v>126.506912486883</v>
      </c>
      <c r="D661" t="e">
        <f>+INDEX(Raw!$A:$L,MATCH(Data!$A661,Raw!$E:$E,1),6)</f>
        <v>#N/A</v>
      </c>
      <c r="E661">
        <f>+INDEX(Raw!$A:$L,MATCH(Data!$A661,Raw!$G:$G,1),8)</f>
        <v>2736.219971</v>
      </c>
      <c r="F661">
        <f>+INDEX(Raw!$A:$L,MATCH(Data!$A661,Raw!$I:$I,1),10)</f>
        <v>3</v>
      </c>
      <c r="G661">
        <f>+INDEX(Raw!$A:$L,MATCH(Data!$A661,Raw!$I:$I,1),11)</f>
        <v>8</v>
      </c>
      <c r="H661">
        <f>+INDEX(Raw!$A:$L,MATCH(Data!$A661,Raw!$I:$I,1),12)</f>
        <v>4</v>
      </c>
      <c r="I661" s="2">
        <f t="shared" si="22"/>
        <v>3</v>
      </c>
      <c r="J661" s="2">
        <f t="shared" si="22"/>
        <v>7.666666666666667</v>
      </c>
      <c r="K661" s="2">
        <f t="shared" si="23"/>
        <v>3.4</v>
      </c>
    </row>
    <row r="662" spans="1:11" x14ac:dyDescent="0.35">
      <c r="A662" s="1">
        <v>42662</v>
      </c>
      <c r="B662">
        <v>203.55999800000001</v>
      </c>
      <c r="C662">
        <f>+INDEX(Raw!$A:$L,MATCH(Data!$A662,Raw!$C:$C,1),4)</f>
        <v>126.506912486883</v>
      </c>
      <c r="D662" t="e">
        <f>+INDEX(Raw!$A:$L,MATCH(Data!$A662,Raw!$E:$E,1),6)</f>
        <v>#N/A</v>
      </c>
      <c r="E662">
        <f>+INDEX(Raw!$A:$L,MATCH(Data!$A662,Raw!$G:$G,1),8)</f>
        <v>2734.6899410000001</v>
      </c>
      <c r="F662">
        <f>+INDEX(Raw!$A:$L,MATCH(Data!$A662,Raw!$I:$I,1),10)</f>
        <v>3</v>
      </c>
      <c r="G662">
        <f>+INDEX(Raw!$A:$L,MATCH(Data!$A662,Raw!$I:$I,1),11)</f>
        <v>8</v>
      </c>
      <c r="H662">
        <f>+INDEX(Raw!$A:$L,MATCH(Data!$A662,Raw!$I:$I,1),12)</f>
        <v>4</v>
      </c>
      <c r="I662" s="2">
        <f t="shared" si="22"/>
        <v>3</v>
      </c>
      <c r="J662" s="2">
        <f t="shared" si="22"/>
        <v>8</v>
      </c>
      <c r="K662" s="2">
        <f t="shared" si="23"/>
        <v>3.6</v>
      </c>
    </row>
    <row r="663" spans="1:11" x14ac:dyDescent="0.35">
      <c r="A663" s="1">
        <v>42663</v>
      </c>
      <c r="B663">
        <v>199.10000600000001</v>
      </c>
      <c r="C663">
        <f>+INDEX(Raw!$A:$L,MATCH(Data!$A663,Raw!$C:$C,1),4)</f>
        <v>126.506912486883</v>
      </c>
      <c r="D663" t="e">
        <f>+INDEX(Raw!$A:$L,MATCH(Data!$A663,Raw!$E:$E,1),6)</f>
        <v>#N/A</v>
      </c>
      <c r="E663">
        <f>+INDEX(Raw!$A:$L,MATCH(Data!$A663,Raw!$G:$G,1),8)</f>
        <v>2742.719971</v>
      </c>
      <c r="F663">
        <f>+INDEX(Raw!$A:$L,MATCH(Data!$A663,Raw!$I:$I,1),10)</f>
        <v>3</v>
      </c>
      <c r="G663">
        <f>+INDEX(Raw!$A:$L,MATCH(Data!$A663,Raw!$I:$I,1),11)</f>
        <v>8</v>
      </c>
      <c r="H663">
        <f>+INDEX(Raw!$A:$L,MATCH(Data!$A663,Raw!$I:$I,1),12)</f>
        <v>4</v>
      </c>
      <c r="I663" s="2">
        <f t="shared" si="22"/>
        <v>3</v>
      </c>
      <c r="J663" s="2">
        <f t="shared" si="22"/>
        <v>8</v>
      </c>
      <c r="K663" s="2">
        <f t="shared" si="23"/>
        <v>3.8</v>
      </c>
    </row>
    <row r="664" spans="1:11" x14ac:dyDescent="0.35">
      <c r="A664" s="1">
        <v>42664</v>
      </c>
      <c r="B664">
        <v>200.08999600000001</v>
      </c>
      <c r="C664">
        <f>+INDEX(Raw!$A:$L,MATCH(Data!$A664,Raw!$C:$C,1),4)</f>
        <v>126.506912486883</v>
      </c>
      <c r="D664" t="e">
        <f>+INDEX(Raw!$A:$L,MATCH(Data!$A664,Raw!$E:$E,1),6)</f>
        <v>#N/A</v>
      </c>
      <c r="E664">
        <f>+INDEX(Raw!$A:$L,MATCH(Data!$A664,Raw!$G:$G,1),8)</f>
        <v>2739.0200199999999</v>
      </c>
      <c r="F664">
        <f>+INDEX(Raw!$A:$L,MATCH(Data!$A664,Raw!$I:$I,1),10)</f>
        <v>3</v>
      </c>
      <c r="G664">
        <f>+INDEX(Raw!$A:$L,MATCH(Data!$A664,Raw!$I:$I,1),11)</f>
        <v>8</v>
      </c>
      <c r="H664">
        <f>+INDEX(Raw!$A:$L,MATCH(Data!$A664,Raw!$I:$I,1),12)</f>
        <v>4</v>
      </c>
      <c r="I664" s="2">
        <f t="shared" si="22"/>
        <v>3</v>
      </c>
      <c r="J664" s="2">
        <f t="shared" si="22"/>
        <v>8</v>
      </c>
      <c r="K664" s="2">
        <f t="shared" si="23"/>
        <v>4</v>
      </c>
    </row>
    <row r="665" spans="1:11" x14ac:dyDescent="0.35">
      <c r="A665" s="1">
        <v>42667</v>
      </c>
      <c r="B665">
        <v>202.759995</v>
      </c>
      <c r="C665">
        <f>+INDEX(Raw!$A:$L,MATCH(Data!$A665,Raw!$C:$C,1),4)</f>
        <v>126.506912486883</v>
      </c>
      <c r="D665" t="e">
        <f>+INDEX(Raw!$A:$L,MATCH(Data!$A665,Raw!$E:$E,1),6)</f>
        <v>#N/A</v>
      </c>
      <c r="E665">
        <f>+INDEX(Raw!$A:$L,MATCH(Data!$A665,Raw!$G:$G,1),8)</f>
        <v>2778.5900879999999</v>
      </c>
      <c r="F665">
        <f>+INDEX(Raw!$A:$L,MATCH(Data!$A665,Raw!$I:$I,1),10)</f>
        <v>4</v>
      </c>
      <c r="G665">
        <f>+INDEX(Raw!$A:$L,MATCH(Data!$A665,Raw!$I:$I,1),11)</f>
        <v>8</v>
      </c>
      <c r="H665">
        <f>+INDEX(Raw!$A:$L,MATCH(Data!$A665,Raw!$I:$I,1),12)</f>
        <v>3</v>
      </c>
      <c r="I665" s="2">
        <f t="shared" si="22"/>
        <v>3.3333333333333335</v>
      </c>
      <c r="J665" s="2">
        <f t="shared" si="22"/>
        <v>8</v>
      </c>
      <c r="K665" s="2">
        <f t="shared" si="23"/>
        <v>3.8</v>
      </c>
    </row>
    <row r="666" spans="1:11" x14ac:dyDescent="0.35">
      <c r="A666" s="1">
        <v>42668</v>
      </c>
      <c r="B666">
        <v>202.33999600000001</v>
      </c>
      <c r="C666">
        <f>+INDEX(Raw!$A:$L,MATCH(Data!$A666,Raw!$C:$C,1),4)</f>
        <v>126.506912486883</v>
      </c>
      <c r="D666" t="e">
        <f>+INDEX(Raw!$A:$L,MATCH(Data!$A666,Raw!$E:$E,1),6)</f>
        <v>#N/A</v>
      </c>
      <c r="E666">
        <f>+INDEX(Raw!$A:$L,MATCH(Data!$A666,Raw!$G:$G,1),8)</f>
        <v>2769.110107</v>
      </c>
      <c r="F666">
        <f>+INDEX(Raw!$A:$L,MATCH(Data!$A666,Raw!$I:$I,1),10)</f>
        <v>4</v>
      </c>
      <c r="G666">
        <f>+INDEX(Raw!$A:$L,MATCH(Data!$A666,Raw!$I:$I,1),11)</f>
        <v>8</v>
      </c>
      <c r="H666">
        <f>+INDEX(Raw!$A:$L,MATCH(Data!$A666,Raw!$I:$I,1),12)</f>
        <v>3</v>
      </c>
      <c r="I666" s="2">
        <f t="shared" si="22"/>
        <v>3.6666666666666665</v>
      </c>
      <c r="J666" s="2">
        <f t="shared" si="22"/>
        <v>8</v>
      </c>
      <c r="K666" s="2">
        <f t="shared" si="23"/>
        <v>3.6</v>
      </c>
    </row>
    <row r="667" spans="1:11" x14ac:dyDescent="0.35">
      <c r="A667" s="1">
        <v>42669</v>
      </c>
      <c r="B667">
        <v>202.240005</v>
      </c>
      <c r="C667">
        <f>+INDEX(Raw!$A:$L,MATCH(Data!$A667,Raw!$C:$C,1),4)</f>
        <v>126.506912486883</v>
      </c>
      <c r="D667" t="e">
        <f>+INDEX(Raw!$A:$L,MATCH(Data!$A667,Raw!$E:$E,1),6)</f>
        <v>#N/A</v>
      </c>
      <c r="E667">
        <f>+INDEX(Raw!$A:$L,MATCH(Data!$A667,Raw!$G:$G,1),8)</f>
        <v>2774.6000979999999</v>
      </c>
      <c r="F667">
        <f>+INDEX(Raw!$A:$L,MATCH(Data!$A667,Raw!$I:$I,1),10)</f>
        <v>4</v>
      </c>
      <c r="G667">
        <f>+INDEX(Raw!$A:$L,MATCH(Data!$A667,Raw!$I:$I,1),11)</f>
        <v>8</v>
      </c>
      <c r="H667">
        <f>+INDEX(Raw!$A:$L,MATCH(Data!$A667,Raw!$I:$I,1),12)</f>
        <v>3</v>
      </c>
      <c r="I667" s="2">
        <f t="shared" si="22"/>
        <v>4</v>
      </c>
      <c r="J667" s="2">
        <f t="shared" si="22"/>
        <v>8</v>
      </c>
      <c r="K667" s="2">
        <f t="shared" si="23"/>
        <v>3.4</v>
      </c>
    </row>
    <row r="668" spans="1:11" x14ac:dyDescent="0.35">
      <c r="A668" s="1">
        <v>42670</v>
      </c>
      <c r="B668">
        <v>204.009995</v>
      </c>
      <c r="C668">
        <f>+INDEX(Raw!$A:$L,MATCH(Data!$A668,Raw!$C:$C,1),4)</f>
        <v>116.727554669464</v>
      </c>
      <c r="D668" t="e">
        <f>+INDEX(Raw!$A:$L,MATCH(Data!$A668,Raw!$E:$E,1),6)</f>
        <v>#N/A</v>
      </c>
      <c r="E668">
        <f>+INDEX(Raw!$A:$L,MATCH(Data!$A668,Raw!$G:$G,1),8)</f>
        <v>2770.9399410000001</v>
      </c>
      <c r="F668">
        <f>+INDEX(Raw!$A:$L,MATCH(Data!$A668,Raw!$I:$I,1),10)</f>
        <v>4</v>
      </c>
      <c r="G668">
        <f>+INDEX(Raw!$A:$L,MATCH(Data!$A668,Raw!$I:$I,1),11)</f>
        <v>8</v>
      </c>
      <c r="H668">
        <f>+INDEX(Raw!$A:$L,MATCH(Data!$A668,Raw!$I:$I,1),12)</f>
        <v>3</v>
      </c>
      <c r="I668" s="2">
        <f t="shared" si="22"/>
        <v>4</v>
      </c>
      <c r="J668" s="2">
        <f t="shared" si="22"/>
        <v>8</v>
      </c>
      <c r="K668" s="2">
        <f t="shared" si="23"/>
        <v>3.2</v>
      </c>
    </row>
    <row r="669" spans="1:11" x14ac:dyDescent="0.35">
      <c r="A669" s="1">
        <v>42671</v>
      </c>
      <c r="B669">
        <v>199.970001</v>
      </c>
      <c r="C669">
        <f>+INDEX(Raw!$A:$L,MATCH(Data!$A669,Raw!$C:$C,1),4)</f>
        <v>116.727554669464</v>
      </c>
      <c r="D669" t="e">
        <f>+INDEX(Raw!$A:$L,MATCH(Data!$A669,Raw!$E:$E,1),6)</f>
        <v>#N/A</v>
      </c>
      <c r="E669">
        <f>+INDEX(Raw!$A:$L,MATCH(Data!$A669,Raw!$G:$G,1),8)</f>
        <v>2769.8798830000001</v>
      </c>
      <c r="F669">
        <f>+INDEX(Raw!$A:$L,MATCH(Data!$A669,Raw!$I:$I,1),10)</f>
        <v>4</v>
      </c>
      <c r="G669">
        <f>+INDEX(Raw!$A:$L,MATCH(Data!$A669,Raw!$I:$I,1),11)</f>
        <v>8</v>
      </c>
      <c r="H669">
        <f>+INDEX(Raw!$A:$L,MATCH(Data!$A669,Raw!$I:$I,1),12)</f>
        <v>3</v>
      </c>
      <c r="I669" s="2">
        <f t="shared" si="22"/>
        <v>4</v>
      </c>
      <c r="J669" s="2">
        <f t="shared" si="22"/>
        <v>8</v>
      </c>
      <c r="K669" s="2">
        <f t="shared" si="23"/>
        <v>3</v>
      </c>
    </row>
    <row r="670" spans="1:11" x14ac:dyDescent="0.35">
      <c r="A670" s="1">
        <v>42674</v>
      </c>
      <c r="B670">
        <v>197.729996</v>
      </c>
      <c r="C670">
        <f>+INDEX(Raw!$A:$L,MATCH(Data!$A670,Raw!$C:$C,1),4)</f>
        <v>115.097661699895</v>
      </c>
      <c r="D670" t="e">
        <f>+INDEX(Raw!$A:$L,MATCH(Data!$A670,Raw!$E:$E,1),6)</f>
        <v>#N/A</v>
      </c>
      <c r="E670">
        <f>+INDEX(Raw!$A:$L,MATCH(Data!$A670,Raw!$G:$G,1),8)</f>
        <v>2775.9099120000001</v>
      </c>
      <c r="F670">
        <f>+INDEX(Raw!$A:$L,MATCH(Data!$A670,Raw!$I:$I,1),10)</f>
        <v>3</v>
      </c>
      <c r="G670">
        <f>+INDEX(Raw!$A:$L,MATCH(Data!$A670,Raw!$I:$I,1),11)</f>
        <v>13</v>
      </c>
      <c r="H670">
        <f>+INDEX(Raw!$A:$L,MATCH(Data!$A670,Raw!$I:$I,1),12)</f>
        <v>3</v>
      </c>
      <c r="I670" s="2">
        <f t="shared" si="22"/>
        <v>3.6666666666666665</v>
      </c>
      <c r="J670" s="2">
        <f t="shared" si="22"/>
        <v>9.6666666666666661</v>
      </c>
      <c r="K670" s="2">
        <f t="shared" si="23"/>
        <v>3</v>
      </c>
    </row>
    <row r="671" spans="1:11" x14ac:dyDescent="0.35">
      <c r="A671" s="1">
        <v>42675</v>
      </c>
      <c r="B671">
        <v>190.78999300000001</v>
      </c>
      <c r="C671">
        <f>+INDEX(Raw!$A:$L,MATCH(Data!$A671,Raw!$C:$C,1),4)</f>
        <v>115.097661699895</v>
      </c>
      <c r="D671" t="e">
        <f>+INDEX(Raw!$A:$L,MATCH(Data!$A671,Raw!$E:$E,1),6)</f>
        <v>#N/A</v>
      </c>
      <c r="E671">
        <f>+INDEX(Raw!$A:$L,MATCH(Data!$A671,Raw!$G:$G,1),8)</f>
        <v>2744.51001</v>
      </c>
      <c r="F671">
        <f>+INDEX(Raw!$A:$L,MATCH(Data!$A671,Raw!$I:$I,1),10)</f>
        <v>3</v>
      </c>
      <c r="G671">
        <f>+INDEX(Raw!$A:$L,MATCH(Data!$A671,Raw!$I:$I,1),11)</f>
        <v>13</v>
      </c>
      <c r="H671">
        <f>+INDEX(Raw!$A:$L,MATCH(Data!$A671,Raw!$I:$I,1),12)</f>
        <v>3</v>
      </c>
      <c r="I671" s="2">
        <f t="shared" si="22"/>
        <v>3.3333333333333335</v>
      </c>
      <c r="J671" s="2">
        <f t="shared" si="22"/>
        <v>11.333333333333334</v>
      </c>
      <c r="K671" s="2">
        <f t="shared" si="23"/>
        <v>3</v>
      </c>
    </row>
    <row r="672" spans="1:11" x14ac:dyDescent="0.35">
      <c r="A672" s="1">
        <v>42676</v>
      </c>
      <c r="B672">
        <v>188.020004</v>
      </c>
      <c r="C672">
        <f>+INDEX(Raw!$A:$L,MATCH(Data!$A672,Raw!$C:$C,1),4)</f>
        <v>115.097661699895</v>
      </c>
      <c r="D672" t="e">
        <f>+INDEX(Raw!$A:$L,MATCH(Data!$A672,Raw!$E:$E,1),6)</f>
        <v>#N/A</v>
      </c>
      <c r="E672">
        <f>+INDEX(Raw!$A:$L,MATCH(Data!$A672,Raw!$G:$G,1),8)</f>
        <v>2712.5500489999999</v>
      </c>
      <c r="F672">
        <f>+INDEX(Raw!$A:$L,MATCH(Data!$A672,Raw!$I:$I,1),10)</f>
        <v>3</v>
      </c>
      <c r="G672">
        <f>+INDEX(Raw!$A:$L,MATCH(Data!$A672,Raw!$I:$I,1),11)</f>
        <v>13</v>
      </c>
      <c r="H672">
        <f>+INDEX(Raw!$A:$L,MATCH(Data!$A672,Raw!$I:$I,1),12)</f>
        <v>3</v>
      </c>
      <c r="I672" s="2">
        <f t="shared" si="22"/>
        <v>3</v>
      </c>
      <c r="J672" s="2">
        <f t="shared" si="22"/>
        <v>13</v>
      </c>
      <c r="K672" s="2">
        <f t="shared" si="23"/>
        <v>3</v>
      </c>
    </row>
    <row r="673" spans="1:11" x14ac:dyDescent="0.35">
      <c r="A673" s="1">
        <v>42677</v>
      </c>
      <c r="B673">
        <v>187.41999799999999</v>
      </c>
      <c r="C673">
        <f>+INDEX(Raw!$A:$L,MATCH(Data!$A673,Raw!$C:$C,1),4)</f>
        <v>115.097661699895</v>
      </c>
      <c r="D673" t="e">
        <f>+INDEX(Raw!$A:$L,MATCH(Data!$A673,Raw!$E:$E,1),6)</f>
        <v>#N/A</v>
      </c>
      <c r="E673">
        <f>+INDEX(Raw!$A:$L,MATCH(Data!$A673,Raw!$G:$G,1),8)</f>
        <v>2698.830078</v>
      </c>
      <c r="F673">
        <f>+INDEX(Raw!$A:$L,MATCH(Data!$A673,Raw!$I:$I,1),10)</f>
        <v>3</v>
      </c>
      <c r="G673">
        <f>+INDEX(Raw!$A:$L,MATCH(Data!$A673,Raw!$I:$I,1),11)</f>
        <v>13</v>
      </c>
      <c r="H673">
        <f>+INDEX(Raw!$A:$L,MATCH(Data!$A673,Raw!$I:$I,1),12)</f>
        <v>3</v>
      </c>
      <c r="I673" s="2">
        <f t="shared" si="22"/>
        <v>3</v>
      </c>
      <c r="J673" s="2">
        <f t="shared" si="22"/>
        <v>13</v>
      </c>
      <c r="K673" s="2">
        <f t="shared" si="23"/>
        <v>3</v>
      </c>
    </row>
    <row r="674" spans="1:11" x14ac:dyDescent="0.35">
      <c r="A674" s="1">
        <v>42678</v>
      </c>
      <c r="B674">
        <v>190.55999800000001</v>
      </c>
      <c r="C674">
        <f>+INDEX(Raw!$A:$L,MATCH(Data!$A674,Raw!$C:$C,1),4)</f>
        <v>115.097661699895</v>
      </c>
      <c r="D674" t="e">
        <f>+INDEX(Raw!$A:$L,MATCH(Data!$A674,Raw!$E:$E,1),6)</f>
        <v>#N/A</v>
      </c>
      <c r="E674">
        <f>+INDEX(Raw!$A:$L,MATCH(Data!$A674,Raw!$G:$G,1),8)</f>
        <v>2682.8500979999999</v>
      </c>
      <c r="F674">
        <f>+INDEX(Raw!$A:$L,MATCH(Data!$A674,Raw!$I:$I,1),10)</f>
        <v>3</v>
      </c>
      <c r="G674">
        <f>+INDEX(Raw!$A:$L,MATCH(Data!$A674,Raw!$I:$I,1),11)</f>
        <v>13</v>
      </c>
      <c r="H674">
        <f>+INDEX(Raw!$A:$L,MATCH(Data!$A674,Raw!$I:$I,1),12)</f>
        <v>3</v>
      </c>
      <c r="I674" s="2">
        <f t="shared" si="22"/>
        <v>3</v>
      </c>
      <c r="J674" s="2">
        <f t="shared" si="22"/>
        <v>13</v>
      </c>
      <c r="K674" s="2">
        <f t="shared" si="23"/>
        <v>3</v>
      </c>
    </row>
    <row r="675" spans="1:11" x14ac:dyDescent="0.35">
      <c r="A675" s="1">
        <v>42681</v>
      </c>
      <c r="B675">
        <v>193.21000699999999</v>
      </c>
      <c r="C675">
        <f>+INDEX(Raw!$A:$L,MATCH(Data!$A675,Raw!$C:$C,1),4)</f>
        <v>102.38449653725</v>
      </c>
      <c r="D675" t="e">
        <f>+INDEX(Raw!$A:$L,MATCH(Data!$A675,Raw!$E:$E,1),6)</f>
        <v>#N/A</v>
      </c>
      <c r="E675">
        <f>+INDEX(Raw!$A:$L,MATCH(Data!$A675,Raw!$G:$G,1),8)</f>
        <v>2759.01001</v>
      </c>
      <c r="F675">
        <f>+INDEX(Raw!$A:$L,MATCH(Data!$A675,Raw!$I:$I,1),10)</f>
        <v>3</v>
      </c>
      <c r="G675">
        <f>+INDEX(Raw!$A:$L,MATCH(Data!$A675,Raw!$I:$I,1),11)</f>
        <v>9</v>
      </c>
      <c r="H675">
        <f>+INDEX(Raw!$A:$L,MATCH(Data!$A675,Raw!$I:$I,1),12)</f>
        <v>3</v>
      </c>
      <c r="I675" s="2">
        <f t="shared" si="22"/>
        <v>3</v>
      </c>
      <c r="J675" s="2">
        <f t="shared" si="22"/>
        <v>11.666666666666666</v>
      </c>
      <c r="K675" s="2">
        <f t="shared" si="23"/>
        <v>3</v>
      </c>
    </row>
    <row r="676" spans="1:11" x14ac:dyDescent="0.35">
      <c r="A676" s="1">
        <v>42682</v>
      </c>
      <c r="B676">
        <v>194.94000199999999</v>
      </c>
      <c r="C676">
        <f>+INDEX(Raw!$A:$L,MATCH(Data!$A676,Raw!$C:$C,1),4)</f>
        <v>102.38449653725</v>
      </c>
      <c r="D676" t="e">
        <f>+INDEX(Raw!$A:$L,MATCH(Data!$A676,Raw!$E:$E,1),6)</f>
        <v>#N/A</v>
      </c>
      <c r="E676">
        <f>+INDEX(Raw!$A:$L,MATCH(Data!$A676,Raw!$G:$G,1),8)</f>
        <v>2767.3000489999999</v>
      </c>
      <c r="F676">
        <f>+INDEX(Raw!$A:$L,MATCH(Data!$A676,Raw!$I:$I,1),10)</f>
        <v>3</v>
      </c>
      <c r="G676">
        <f>+INDEX(Raw!$A:$L,MATCH(Data!$A676,Raw!$I:$I,1),11)</f>
        <v>9</v>
      </c>
      <c r="H676">
        <f>+INDEX(Raw!$A:$L,MATCH(Data!$A676,Raw!$I:$I,1),12)</f>
        <v>3</v>
      </c>
      <c r="I676" s="2">
        <f t="shared" si="22"/>
        <v>3</v>
      </c>
      <c r="J676" s="2">
        <f t="shared" si="22"/>
        <v>10.333333333333334</v>
      </c>
      <c r="K676" s="2">
        <f t="shared" si="23"/>
        <v>3</v>
      </c>
    </row>
    <row r="677" spans="1:11" x14ac:dyDescent="0.35">
      <c r="A677" s="1">
        <v>42683</v>
      </c>
      <c r="B677">
        <v>190.05999800000001</v>
      </c>
      <c r="C677">
        <f>+INDEX(Raw!$A:$L,MATCH(Data!$A677,Raw!$C:$C,1),4)</f>
        <v>97.152540104931703</v>
      </c>
      <c r="D677" t="e">
        <f>+INDEX(Raw!$A:$L,MATCH(Data!$A677,Raw!$E:$E,1),6)</f>
        <v>#N/A</v>
      </c>
      <c r="E677">
        <f>+INDEX(Raw!$A:$L,MATCH(Data!$A677,Raw!$G:$G,1),8)</f>
        <v>2760.1201169999999</v>
      </c>
      <c r="F677">
        <f>+INDEX(Raw!$A:$L,MATCH(Data!$A677,Raw!$I:$I,1),10)</f>
        <v>3</v>
      </c>
      <c r="G677">
        <f>+INDEX(Raw!$A:$L,MATCH(Data!$A677,Raw!$I:$I,1),11)</f>
        <v>9</v>
      </c>
      <c r="H677">
        <f>+INDEX(Raw!$A:$L,MATCH(Data!$A677,Raw!$I:$I,1),12)</f>
        <v>3</v>
      </c>
      <c r="I677" s="2">
        <f t="shared" si="22"/>
        <v>3</v>
      </c>
      <c r="J677" s="2">
        <f t="shared" si="22"/>
        <v>9</v>
      </c>
      <c r="K677" s="2">
        <f t="shared" si="23"/>
        <v>3</v>
      </c>
    </row>
    <row r="678" spans="1:11" x14ac:dyDescent="0.35">
      <c r="A678" s="1">
        <v>42684</v>
      </c>
      <c r="B678">
        <v>185.35000600000001</v>
      </c>
      <c r="C678">
        <f>+INDEX(Raw!$A:$L,MATCH(Data!$A678,Raw!$C:$C,1),4)</f>
        <v>117.786985099685</v>
      </c>
      <c r="D678" t="e">
        <f>+INDEX(Raw!$A:$L,MATCH(Data!$A678,Raw!$E:$E,1),6)</f>
        <v>#N/A</v>
      </c>
      <c r="E678">
        <f>+INDEX(Raw!$A:$L,MATCH(Data!$A678,Raw!$G:$G,1),8)</f>
        <v>2719.5600589999999</v>
      </c>
      <c r="F678">
        <f>+INDEX(Raw!$A:$L,MATCH(Data!$A678,Raw!$I:$I,1),10)</f>
        <v>3</v>
      </c>
      <c r="G678">
        <f>+INDEX(Raw!$A:$L,MATCH(Data!$A678,Raw!$I:$I,1),11)</f>
        <v>9</v>
      </c>
      <c r="H678">
        <f>+INDEX(Raw!$A:$L,MATCH(Data!$A678,Raw!$I:$I,1),12)</f>
        <v>3</v>
      </c>
      <c r="I678" s="2">
        <f t="shared" si="22"/>
        <v>3</v>
      </c>
      <c r="J678" s="2">
        <f t="shared" si="22"/>
        <v>9</v>
      </c>
      <c r="K678" s="2">
        <f t="shared" si="23"/>
        <v>3</v>
      </c>
    </row>
    <row r="679" spans="1:11" x14ac:dyDescent="0.35">
      <c r="A679" s="1">
        <v>42685</v>
      </c>
      <c r="B679">
        <v>188.55999800000001</v>
      </c>
      <c r="C679">
        <f>+INDEX(Raw!$A:$L,MATCH(Data!$A679,Raw!$C:$C,1),4)</f>
        <v>92.849622665267503</v>
      </c>
      <c r="D679" t="e">
        <f>+INDEX(Raw!$A:$L,MATCH(Data!$A679,Raw!$E:$E,1),6)</f>
        <v>#N/A</v>
      </c>
      <c r="E679">
        <f>+INDEX(Raw!$A:$L,MATCH(Data!$A679,Raw!$G:$G,1),8)</f>
        <v>2761.1000979999999</v>
      </c>
      <c r="F679">
        <f>+INDEX(Raw!$A:$L,MATCH(Data!$A679,Raw!$I:$I,1),10)</f>
        <v>3</v>
      </c>
      <c r="G679">
        <f>+INDEX(Raw!$A:$L,MATCH(Data!$A679,Raw!$I:$I,1),11)</f>
        <v>9</v>
      </c>
      <c r="H679">
        <f>+INDEX(Raw!$A:$L,MATCH(Data!$A679,Raw!$I:$I,1),12)</f>
        <v>3</v>
      </c>
      <c r="I679" s="2">
        <f t="shared" si="22"/>
        <v>3</v>
      </c>
      <c r="J679" s="2">
        <f t="shared" si="22"/>
        <v>9</v>
      </c>
      <c r="K679" s="2">
        <f t="shared" si="23"/>
        <v>3</v>
      </c>
    </row>
    <row r="680" spans="1:11" x14ac:dyDescent="0.35">
      <c r="A680" s="1">
        <v>42688</v>
      </c>
      <c r="B680">
        <v>181.449997</v>
      </c>
      <c r="C680">
        <f>+INDEX(Raw!$A:$L,MATCH(Data!$A680,Raw!$C:$C,1),4)</f>
        <v>85.806156618198102</v>
      </c>
      <c r="D680" t="e">
        <f>+INDEX(Raw!$A:$L,MATCH(Data!$A680,Raw!$E:$E,1),6)</f>
        <v>#N/A</v>
      </c>
      <c r="E680">
        <f>+INDEX(Raw!$A:$L,MATCH(Data!$A680,Raw!$G:$G,1),8)</f>
        <v>2738.98999</v>
      </c>
      <c r="F680">
        <f>+INDEX(Raw!$A:$L,MATCH(Data!$A680,Raw!$I:$I,1),10)</f>
        <v>3</v>
      </c>
      <c r="G680">
        <f>+INDEX(Raw!$A:$L,MATCH(Data!$A680,Raw!$I:$I,1),11)</f>
        <v>10</v>
      </c>
      <c r="H680">
        <f>+INDEX(Raw!$A:$L,MATCH(Data!$A680,Raw!$I:$I,1),12)</f>
        <v>3</v>
      </c>
      <c r="I680" s="2">
        <f t="shared" si="22"/>
        <v>3</v>
      </c>
      <c r="J680" s="2">
        <f t="shared" si="22"/>
        <v>9.3333333333333339</v>
      </c>
      <c r="K680" s="2">
        <f t="shared" si="23"/>
        <v>3</v>
      </c>
    </row>
    <row r="681" spans="1:11" x14ac:dyDescent="0.35">
      <c r="A681" s="1">
        <v>42689</v>
      </c>
      <c r="B681">
        <v>183.770004</v>
      </c>
      <c r="C681">
        <f>+INDEX(Raw!$A:$L,MATCH(Data!$A681,Raw!$C:$C,1),4)</f>
        <v>85.806156618198102</v>
      </c>
      <c r="D681" t="e">
        <f>+INDEX(Raw!$A:$L,MATCH(Data!$A681,Raw!$E:$E,1),6)</f>
        <v>#N/A</v>
      </c>
      <c r="E681">
        <f>+INDEX(Raw!$A:$L,MATCH(Data!$A681,Raw!$G:$G,1),8)</f>
        <v>2779.709961</v>
      </c>
      <c r="F681">
        <f>+INDEX(Raw!$A:$L,MATCH(Data!$A681,Raw!$I:$I,1),10)</f>
        <v>3</v>
      </c>
      <c r="G681">
        <f>+INDEX(Raw!$A:$L,MATCH(Data!$A681,Raw!$I:$I,1),11)</f>
        <v>10</v>
      </c>
      <c r="H681">
        <f>+INDEX(Raw!$A:$L,MATCH(Data!$A681,Raw!$I:$I,1),12)</f>
        <v>3</v>
      </c>
      <c r="I681" s="2">
        <f t="shared" si="22"/>
        <v>3</v>
      </c>
      <c r="J681" s="2">
        <f t="shared" si="22"/>
        <v>9.6666666666666661</v>
      </c>
      <c r="K681" s="2">
        <f t="shared" si="23"/>
        <v>3</v>
      </c>
    </row>
    <row r="682" spans="1:11" x14ac:dyDescent="0.35">
      <c r="A682" s="1">
        <v>42690</v>
      </c>
      <c r="B682">
        <v>183.929993</v>
      </c>
      <c r="C682">
        <f>+INDEX(Raw!$A:$L,MATCH(Data!$A682,Raw!$C:$C,1),4)</f>
        <v>79.484500314795298</v>
      </c>
      <c r="D682" t="e">
        <f>+INDEX(Raw!$A:$L,MATCH(Data!$A682,Raw!$E:$E,1),6)</f>
        <v>#N/A</v>
      </c>
      <c r="E682">
        <f>+INDEX(Raw!$A:$L,MATCH(Data!$A682,Raw!$G:$G,1),8)</f>
        <v>2798.75</v>
      </c>
      <c r="F682">
        <f>+INDEX(Raw!$A:$L,MATCH(Data!$A682,Raw!$I:$I,1),10)</f>
        <v>3</v>
      </c>
      <c r="G682">
        <f>+INDEX(Raw!$A:$L,MATCH(Data!$A682,Raw!$I:$I,1),11)</f>
        <v>10</v>
      </c>
      <c r="H682">
        <f>+INDEX(Raw!$A:$L,MATCH(Data!$A682,Raw!$I:$I,1),12)</f>
        <v>3</v>
      </c>
      <c r="I682" s="2">
        <f t="shared" si="22"/>
        <v>3</v>
      </c>
      <c r="J682" s="2">
        <f t="shared" si="22"/>
        <v>10</v>
      </c>
      <c r="K682" s="2">
        <f t="shared" si="23"/>
        <v>3</v>
      </c>
    </row>
    <row r="683" spans="1:11" x14ac:dyDescent="0.35">
      <c r="A683" s="1">
        <v>42691</v>
      </c>
      <c r="B683">
        <v>188.66000399999999</v>
      </c>
      <c r="C683">
        <f>+INDEX(Raw!$A:$L,MATCH(Data!$A683,Raw!$C:$C,1),4)</f>
        <v>79.484500314795298</v>
      </c>
      <c r="D683" t="e">
        <f>+INDEX(Raw!$A:$L,MATCH(Data!$A683,Raw!$E:$E,1),6)</f>
        <v>#N/A</v>
      </c>
      <c r="E683">
        <f>+INDEX(Raw!$A:$L,MATCH(Data!$A683,Raw!$G:$G,1),8)</f>
        <v>2827.889893</v>
      </c>
      <c r="F683">
        <f>+INDEX(Raw!$A:$L,MATCH(Data!$A683,Raw!$I:$I,1),10)</f>
        <v>3</v>
      </c>
      <c r="G683">
        <f>+INDEX(Raw!$A:$L,MATCH(Data!$A683,Raw!$I:$I,1),11)</f>
        <v>10</v>
      </c>
      <c r="H683">
        <f>+INDEX(Raw!$A:$L,MATCH(Data!$A683,Raw!$I:$I,1),12)</f>
        <v>3</v>
      </c>
      <c r="I683" s="2">
        <f t="shared" si="22"/>
        <v>3</v>
      </c>
      <c r="J683" s="2">
        <f t="shared" si="22"/>
        <v>10</v>
      </c>
      <c r="K683" s="2">
        <f t="shared" si="23"/>
        <v>3</v>
      </c>
    </row>
    <row r="684" spans="1:11" x14ac:dyDescent="0.35">
      <c r="A684" s="1">
        <v>42692</v>
      </c>
      <c r="B684">
        <v>185.020004</v>
      </c>
      <c r="C684">
        <f>+INDEX(Raw!$A:$L,MATCH(Data!$A684,Raw!$C:$C,1),4)</f>
        <v>73.926565288562401</v>
      </c>
      <c r="D684" t="e">
        <f>+INDEX(Raw!$A:$L,MATCH(Data!$A684,Raw!$E:$E,1),6)</f>
        <v>#N/A</v>
      </c>
      <c r="E684">
        <f>+INDEX(Raw!$A:$L,MATCH(Data!$A684,Raw!$G:$G,1),8)</f>
        <v>2825.73999</v>
      </c>
      <c r="F684">
        <f>+INDEX(Raw!$A:$L,MATCH(Data!$A684,Raw!$I:$I,1),10)</f>
        <v>3</v>
      </c>
      <c r="G684">
        <f>+INDEX(Raw!$A:$L,MATCH(Data!$A684,Raw!$I:$I,1),11)</f>
        <v>10</v>
      </c>
      <c r="H684">
        <f>+INDEX(Raw!$A:$L,MATCH(Data!$A684,Raw!$I:$I,1),12)</f>
        <v>3</v>
      </c>
      <c r="I684" s="2">
        <f t="shared" si="22"/>
        <v>3</v>
      </c>
      <c r="J684" s="2">
        <f t="shared" si="22"/>
        <v>10</v>
      </c>
      <c r="K684" s="2">
        <f t="shared" si="23"/>
        <v>3</v>
      </c>
    </row>
    <row r="685" spans="1:11" x14ac:dyDescent="0.35">
      <c r="A685" s="1">
        <v>42695</v>
      </c>
      <c r="B685">
        <v>184.520004</v>
      </c>
      <c r="C685">
        <f>+INDEX(Raw!$A:$L,MATCH(Data!$A685,Raw!$C:$C,1),4)</f>
        <v>66.598159024134304</v>
      </c>
      <c r="D685" t="e">
        <f>+INDEX(Raw!$A:$L,MATCH(Data!$A685,Raw!$E:$E,1),6)</f>
        <v>#N/A</v>
      </c>
      <c r="E685">
        <f>+INDEX(Raw!$A:$L,MATCH(Data!$A685,Raw!$G:$G,1),8)</f>
        <v>2849.290039</v>
      </c>
      <c r="F685">
        <f>+INDEX(Raw!$A:$L,MATCH(Data!$A685,Raw!$I:$I,1),10)</f>
        <v>2</v>
      </c>
      <c r="G685">
        <f>+INDEX(Raw!$A:$L,MATCH(Data!$A685,Raw!$I:$I,1),11)</f>
        <v>8</v>
      </c>
      <c r="H685">
        <f>+INDEX(Raw!$A:$L,MATCH(Data!$A685,Raw!$I:$I,1),12)</f>
        <v>3</v>
      </c>
      <c r="I685" s="2">
        <f t="shared" si="22"/>
        <v>2.6666666666666665</v>
      </c>
      <c r="J685" s="2">
        <f t="shared" si="22"/>
        <v>9.3333333333333339</v>
      </c>
      <c r="K685" s="2">
        <f t="shared" si="23"/>
        <v>3</v>
      </c>
    </row>
    <row r="686" spans="1:11" x14ac:dyDescent="0.35">
      <c r="A686" s="1">
        <v>42696</v>
      </c>
      <c r="B686">
        <v>191.16999799999999</v>
      </c>
      <c r="C686">
        <f>+INDEX(Raw!$A:$L,MATCH(Data!$A686,Raw!$C:$C,1),4)</f>
        <v>66.598159024134304</v>
      </c>
      <c r="D686" t="e">
        <f>+INDEX(Raw!$A:$L,MATCH(Data!$A686,Raw!$E:$E,1),6)</f>
        <v>#N/A</v>
      </c>
      <c r="E686">
        <f>+INDEX(Raw!$A:$L,MATCH(Data!$A686,Raw!$G:$G,1),8)</f>
        <v>2856.959961</v>
      </c>
      <c r="F686">
        <f>+INDEX(Raw!$A:$L,MATCH(Data!$A686,Raw!$I:$I,1),10)</f>
        <v>2</v>
      </c>
      <c r="G686">
        <f>+INDEX(Raw!$A:$L,MATCH(Data!$A686,Raw!$I:$I,1),11)</f>
        <v>8</v>
      </c>
      <c r="H686">
        <f>+INDEX(Raw!$A:$L,MATCH(Data!$A686,Raw!$I:$I,1),12)</f>
        <v>3</v>
      </c>
      <c r="I686" s="2">
        <f t="shared" si="22"/>
        <v>2.3333333333333335</v>
      </c>
      <c r="J686" s="2">
        <f t="shared" si="22"/>
        <v>8.6666666666666661</v>
      </c>
      <c r="K686" s="2">
        <f t="shared" si="23"/>
        <v>3</v>
      </c>
    </row>
    <row r="687" spans="1:11" x14ac:dyDescent="0.35">
      <c r="A687" s="1">
        <v>42697</v>
      </c>
      <c r="B687">
        <v>193.13999899999999</v>
      </c>
      <c r="C687">
        <f>+INDEX(Raw!$A:$L,MATCH(Data!$A687,Raw!$C:$C,1),4)</f>
        <v>66.598159024134304</v>
      </c>
      <c r="D687" t="e">
        <f>+INDEX(Raw!$A:$L,MATCH(Data!$A687,Raw!$E:$E,1),6)</f>
        <v>#N/A</v>
      </c>
      <c r="E687">
        <f>+INDEX(Raw!$A:$L,MATCH(Data!$A687,Raw!$G:$G,1),8)</f>
        <v>2848.0900879999999</v>
      </c>
      <c r="F687">
        <f>+INDEX(Raw!$A:$L,MATCH(Data!$A687,Raw!$I:$I,1),10)</f>
        <v>2</v>
      </c>
      <c r="G687">
        <f>+INDEX(Raw!$A:$L,MATCH(Data!$A687,Raw!$I:$I,1),11)</f>
        <v>8</v>
      </c>
      <c r="H687">
        <f>+INDEX(Raw!$A:$L,MATCH(Data!$A687,Raw!$I:$I,1),12)</f>
        <v>3</v>
      </c>
      <c r="I687" s="2">
        <f t="shared" si="22"/>
        <v>2</v>
      </c>
      <c r="J687" s="2">
        <f t="shared" si="22"/>
        <v>8</v>
      </c>
      <c r="K687" s="2">
        <f t="shared" si="23"/>
        <v>3</v>
      </c>
    </row>
    <row r="688" spans="1:11" x14ac:dyDescent="0.35">
      <c r="A688" s="1">
        <v>42699</v>
      </c>
      <c r="B688">
        <v>196.64999399999999</v>
      </c>
      <c r="C688">
        <f>+INDEX(Raw!$A:$L,MATCH(Data!$A688,Raw!$C:$C,1),4)</f>
        <v>66.598159024134304</v>
      </c>
      <c r="D688" t="e">
        <f>+INDEX(Raw!$A:$L,MATCH(Data!$A688,Raw!$E:$E,1),6)</f>
        <v>#N/A</v>
      </c>
      <c r="E688">
        <f>+INDEX(Raw!$A:$L,MATCH(Data!$A688,Raw!$G:$G,1),8)</f>
        <v>2858.530029</v>
      </c>
      <c r="F688">
        <f>+INDEX(Raw!$A:$L,MATCH(Data!$A688,Raw!$I:$I,1),10)</f>
        <v>2</v>
      </c>
      <c r="G688">
        <f>+INDEX(Raw!$A:$L,MATCH(Data!$A688,Raw!$I:$I,1),11)</f>
        <v>8</v>
      </c>
      <c r="H688">
        <f>+INDEX(Raw!$A:$L,MATCH(Data!$A688,Raw!$I:$I,1),12)</f>
        <v>3</v>
      </c>
      <c r="I688" s="2">
        <f t="shared" si="22"/>
        <v>2</v>
      </c>
      <c r="J688" s="2">
        <f t="shared" si="22"/>
        <v>8</v>
      </c>
      <c r="K688" s="2">
        <f t="shared" si="23"/>
        <v>3</v>
      </c>
    </row>
    <row r="689" spans="1:11" x14ac:dyDescent="0.35">
      <c r="A689" s="1">
        <v>42702</v>
      </c>
      <c r="B689">
        <v>196.11999499999999</v>
      </c>
      <c r="C689">
        <f>+INDEX(Raw!$A:$L,MATCH(Data!$A689,Raw!$C:$C,1),4)</f>
        <v>59.697599664218203</v>
      </c>
      <c r="D689" t="e">
        <f>+INDEX(Raw!$A:$L,MATCH(Data!$A689,Raw!$E:$E,1),6)</f>
        <v>#N/A</v>
      </c>
      <c r="E689">
        <f>+INDEX(Raw!$A:$L,MATCH(Data!$A689,Raw!$G:$G,1),8)</f>
        <v>2859.709961</v>
      </c>
      <c r="F689">
        <f>+INDEX(Raw!$A:$L,MATCH(Data!$A689,Raw!$I:$I,1),10)</f>
        <v>3</v>
      </c>
      <c r="G689">
        <f>+INDEX(Raw!$A:$L,MATCH(Data!$A689,Raw!$I:$I,1),11)</f>
        <v>8</v>
      </c>
      <c r="H689">
        <f>+INDEX(Raw!$A:$L,MATCH(Data!$A689,Raw!$I:$I,1),12)</f>
        <v>3</v>
      </c>
      <c r="I689" s="2">
        <f t="shared" si="22"/>
        <v>2.3333333333333335</v>
      </c>
      <c r="J689" s="2">
        <f t="shared" si="22"/>
        <v>8</v>
      </c>
      <c r="K689" s="2">
        <f t="shared" si="23"/>
        <v>3</v>
      </c>
    </row>
    <row r="690" spans="1:11" x14ac:dyDescent="0.35">
      <c r="A690" s="1">
        <v>42703</v>
      </c>
      <c r="B690">
        <v>189.570007</v>
      </c>
      <c r="C690">
        <f>+INDEX(Raw!$A:$L,MATCH(Data!$A690,Raw!$C:$C,1),4)</f>
        <v>59.697599664218203</v>
      </c>
      <c r="D690" t="e">
        <f>+INDEX(Raw!$A:$L,MATCH(Data!$A690,Raw!$E:$E,1),6)</f>
        <v>#N/A</v>
      </c>
      <c r="E690">
        <f>+INDEX(Raw!$A:$L,MATCH(Data!$A690,Raw!$G:$G,1),8)</f>
        <v>2860.2700199999999</v>
      </c>
      <c r="F690">
        <f>+INDEX(Raw!$A:$L,MATCH(Data!$A690,Raw!$I:$I,1),10)</f>
        <v>3</v>
      </c>
      <c r="G690">
        <f>+INDEX(Raw!$A:$L,MATCH(Data!$A690,Raw!$I:$I,1),11)</f>
        <v>8</v>
      </c>
      <c r="H690">
        <f>+INDEX(Raw!$A:$L,MATCH(Data!$A690,Raw!$I:$I,1),12)</f>
        <v>3</v>
      </c>
      <c r="I690" s="2">
        <f t="shared" si="22"/>
        <v>2.6666666666666665</v>
      </c>
      <c r="J690" s="2">
        <f t="shared" si="22"/>
        <v>8</v>
      </c>
      <c r="K690" s="2">
        <f t="shared" si="23"/>
        <v>3</v>
      </c>
    </row>
    <row r="691" spans="1:11" x14ac:dyDescent="0.35">
      <c r="A691" s="1">
        <v>42704</v>
      </c>
      <c r="B691">
        <v>189.39999399999999</v>
      </c>
      <c r="C691">
        <f>+INDEX(Raw!$A:$L,MATCH(Data!$A691,Raw!$C:$C,1),4)</f>
        <v>59.697599664218203</v>
      </c>
      <c r="D691" t="e">
        <f>+INDEX(Raw!$A:$L,MATCH(Data!$A691,Raw!$E:$E,1),6)</f>
        <v>#N/A</v>
      </c>
      <c r="E691">
        <f>+INDEX(Raw!$A:$L,MATCH(Data!$A691,Raw!$G:$G,1),8)</f>
        <v>2839.48999</v>
      </c>
      <c r="F691">
        <f>+INDEX(Raw!$A:$L,MATCH(Data!$A691,Raw!$I:$I,1),10)</f>
        <v>3</v>
      </c>
      <c r="G691">
        <f>+INDEX(Raw!$A:$L,MATCH(Data!$A691,Raw!$I:$I,1),11)</f>
        <v>8</v>
      </c>
      <c r="H691">
        <f>+INDEX(Raw!$A:$L,MATCH(Data!$A691,Raw!$I:$I,1),12)</f>
        <v>3</v>
      </c>
      <c r="I691" s="2">
        <f t="shared" si="22"/>
        <v>3</v>
      </c>
      <c r="J691" s="2">
        <f t="shared" si="22"/>
        <v>8</v>
      </c>
      <c r="K691" s="2">
        <f t="shared" si="23"/>
        <v>3</v>
      </c>
    </row>
    <row r="692" spans="1:11" x14ac:dyDescent="0.35">
      <c r="A692" s="1">
        <v>42705</v>
      </c>
      <c r="B692">
        <v>181.88000500000001</v>
      </c>
      <c r="C692">
        <f>+INDEX(Raw!$A:$L,MATCH(Data!$A692,Raw!$C:$C,1),4)</f>
        <v>59.697599664218203</v>
      </c>
      <c r="D692" t="e">
        <f>+INDEX(Raw!$A:$L,MATCH(Data!$A692,Raw!$E:$E,1),6)</f>
        <v>#N/A</v>
      </c>
      <c r="E692">
        <f>+INDEX(Raw!$A:$L,MATCH(Data!$A692,Raw!$G:$G,1),8)</f>
        <v>2735.429932</v>
      </c>
      <c r="F692">
        <f>+INDEX(Raw!$A:$L,MATCH(Data!$A692,Raw!$I:$I,1),10)</f>
        <v>3</v>
      </c>
      <c r="G692">
        <f>+INDEX(Raw!$A:$L,MATCH(Data!$A692,Raw!$I:$I,1),11)</f>
        <v>8</v>
      </c>
      <c r="H692">
        <f>+INDEX(Raw!$A:$L,MATCH(Data!$A692,Raw!$I:$I,1),12)</f>
        <v>3</v>
      </c>
      <c r="I692" s="2">
        <f t="shared" si="22"/>
        <v>3</v>
      </c>
      <c r="J692" s="2">
        <f t="shared" si="22"/>
        <v>8</v>
      </c>
      <c r="K692" s="2">
        <f t="shared" si="23"/>
        <v>3</v>
      </c>
    </row>
    <row r="693" spans="1:11" x14ac:dyDescent="0.35">
      <c r="A693" s="1">
        <v>42706</v>
      </c>
      <c r="B693">
        <v>181.470001</v>
      </c>
      <c r="C693">
        <f>+INDEX(Raw!$A:$L,MATCH(Data!$A693,Raw!$C:$C,1),4)</f>
        <v>59.697599664218203</v>
      </c>
      <c r="D693" t="e">
        <f>+INDEX(Raw!$A:$L,MATCH(Data!$A693,Raw!$E:$E,1),6)</f>
        <v>#N/A</v>
      </c>
      <c r="E693">
        <f>+INDEX(Raw!$A:$L,MATCH(Data!$A693,Raw!$G:$G,1),8)</f>
        <v>2762.219971</v>
      </c>
      <c r="F693">
        <f>+INDEX(Raw!$A:$L,MATCH(Data!$A693,Raw!$I:$I,1),10)</f>
        <v>3</v>
      </c>
      <c r="G693">
        <f>+INDEX(Raw!$A:$L,MATCH(Data!$A693,Raw!$I:$I,1),11)</f>
        <v>8</v>
      </c>
      <c r="H693">
        <f>+INDEX(Raw!$A:$L,MATCH(Data!$A693,Raw!$I:$I,1),12)</f>
        <v>3</v>
      </c>
      <c r="I693" s="2">
        <f t="shared" si="22"/>
        <v>3</v>
      </c>
      <c r="J693" s="2">
        <f t="shared" si="22"/>
        <v>8</v>
      </c>
      <c r="K693" s="2">
        <f t="shared" si="23"/>
        <v>3</v>
      </c>
    </row>
    <row r="694" spans="1:11" x14ac:dyDescent="0.35">
      <c r="A694" s="1">
        <v>42709</v>
      </c>
      <c r="B694">
        <v>186.800003</v>
      </c>
      <c r="C694">
        <f>+INDEX(Raw!$A:$L,MATCH(Data!$A694,Raw!$C:$C,1),4)</f>
        <v>59.697599664218203</v>
      </c>
      <c r="D694" t="e">
        <f>+INDEX(Raw!$A:$L,MATCH(Data!$A694,Raw!$E:$E,1),6)</f>
        <v>#N/A</v>
      </c>
      <c r="E694">
        <f>+INDEX(Raw!$A:$L,MATCH(Data!$A694,Raw!$G:$G,1),8)</f>
        <v>2792.4099120000001</v>
      </c>
      <c r="F694">
        <f>+INDEX(Raw!$A:$L,MATCH(Data!$A694,Raw!$I:$I,1),10)</f>
        <v>3</v>
      </c>
      <c r="G694">
        <f>+INDEX(Raw!$A:$L,MATCH(Data!$A694,Raw!$I:$I,1),11)</f>
        <v>7</v>
      </c>
      <c r="H694">
        <f>+INDEX(Raw!$A:$L,MATCH(Data!$A694,Raw!$I:$I,1),12)</f>
        <v>2</v>
      </c>
      <c r="I694" s="2">
        <f t="shared" si="22"/>
        <v>3</v>
      </c>
      <c r="J694" s="2">
        <f t="shared" si="22"/>
        <v>7.666666666666667</v>
      </c>
      <c r="K694" s="2">
        <f t="shared" si="23"/>
        <v>2.8</v>
      </c>
    </row>
    <row r="695" spans="1:11" x14ac:dyDescent="0.35">
      <c r="A695" s="1">
        <v>42710</v>
      </c>
      <c r="B695">
        <v>185.85000600000001</v>
      </c>
      <c r="C695">
        <f>+INDEX(Raw!$A:$L,MATCH(Data!$A695,Raw!$C:$C,1),4)</f>
        <v>59.697599664218203</v>
      </c>
      <c r="D695" t="e">
        <f>+INDEX(Raw!$A:$L,MATCH(Data!$A695,Raw!$E:$E,1),6)</f>
        <v>#N/A</v>
      </c>
      <c r="E695">
        <f>+INDEX(Raw!$A:$L,MATCH(Data!$A695,Raw!$G:$G,1),8)</f>
        <v>2808.3000489999999</v>
      </c>
      <c r="F695">
        <f>+INDEX(Raw!$A:$L,MATCH(Data!$A695,Raw!$I:$I,1),10)</f>
        <v>3</v>
      </c>
      <c r="G695">
        <f>+INDEX(Raw!$A:$L,MATCH(Data!$A695,Raw!$I:$I,1),11)</f>
        <v>7</v>
      </c>
      <c r="H695">
        <f>+INDEX(Raw!$A:$L,MATCH(Data!$A695,Raw!$I:$I,1),12)</f>
        <v>2</v>
      </c>
      <c r="I695" s="2">
        <f t="shared" si="22"/>
        <v>3</v>
      </c>
      <c r="J695" s="2">
        <f t="shared" si="22"/>
        <v>7.333333333333333</v>
      </c>
      <c r="K695" s="2">
        <f t="shared" si="23"/>
        <v>2.6</v>
      </c>
    </row>
    <row r="696" spans="1:11" x14ac:dyDescent="0.35">
      <c r="A696" s="1">
        <v>42711</v>
      </c>
      <c r="B696">
        <v>193.14999399999999</v>
      </c>
      <c r="C696">
        <f>+INDEX(Raw!$A:$L,MATCH(Data!$A696,Raw!$C:$C,1),4)</f>
        <v>55.565820986358801</v>
      </c>
      <c r="D696" t="e">
        <f>+INDEX(Raw!$A:$L,MATCH(Data!$A696,Raw!$E:$E,1),6)</f>
        <v>#N/A</v>
      </c>
      <c r="E696">
        <f>+INDEX(Raw!$A:$L,MATCH(Data!$A696,Raw!$G:$G,1),8)</f>
        <v>2871.8999020000001</v>
      </c>
      <c r="F696">
        <f>+INDEX(Raw!$A:$L,MATCH(Data!$A696,Raw!$I:$I,1),10)</f>
        <v>3</v>
      </c>
      <c r="G696">
        <f>+INDEX(Raw!$A:$L,MATCH(Data!$A696,Raw!$I:$I,1),11)</f>
        <v>7</v>
      </c>
      <c r="H696">
        <f>+INDEX(Raw!$A:$L,MATCH(Data!$A696,Raw!$I:$I,1),12)</f>
        <v>2</v>
      </c>
      <c r="I696" s="2">
        <f t="shared" si="22"/>
        <v>3</v>
      </c>
      <c r="J696" s="2">
        <f t="shared" si="22"/>
        <v>7</v>
      </c>
      <c r="K696" s="2">
        <f t="shared" si="23"/>
        <v>2.4</v>
      </c>
    </row>
    <row r="697" spans="1:11" x14ac:dyDescent="0.35">
      <c r="A697" s="1">
        <v>42712</v>
      </c>
      <c r="B697">
        <v>192.28999300000001</v>
      </c>
      <c r="C697">
        <f>+INDEX(Raw!$A:$L,MATCH(Data!$A697,Raw!$C:$C,1),4)</f>
        <v>55.565820986358801</v>
      </c>
      <c r="D697" t="e">
        <f>+INDEX(Raw!$A:$L,MATCH(Data!$A697,Raw!$E:$E,1),6)</f>
        <v>#N/A</v>
      </c>
      <c r="E697">
        <f>+INDEX(Raw!$A:$L,MATCH(Data!$A697,Raw!$G:$G,1),8)</f>
        <v>2879.889893</v>
      </c>
      <c r="F697">
        <f>+INDEX(Raw!$A:$L,MATCH(Data!$A697,Raw!$I:$I,1),10)</f>
        <v>3</v>
      </c>
      <c r="G697">
        <f>+INDEX(Raw!$A:$L,MATCH(Data!$A697,Raw!$I:$I,1),11)</f>
        <v>7</v>
      </c>
      <c r="H697">
        <f>+INDEX(Raw!$A:$L,MATCH(Data!$A697,Raw!$I:$I,1),12)</f>
        <v>2</v>
      </c>
      <c r="I697" s="2">
        <f t="shared" si="22"/>
        <v>3</v>
      </c>
      <c r="J697" s="2">
        <f t="shared" si="22"/>
        <v>7</v>
      </c>
      <c r="K697" s="2">
        <f t="shared" si="23"/>
        <v>2.2000000000000002</v>
      </c>
    </row>
    <row r="698" spans="1:11" x14ac:dyDescent="0.35">
      <c r="A698" s="1">
        <v>42713</v>
      </c>
      <c r="B698">
        <v>192.179993</v>
      </c>
      <c r="C698">
        <f>+INDEX(Raw!$A:$L,MATCH(Data!$A698,Raw!$C:$C,1),4)</f>
        <v>50.464996852046099</v>
      </c>
      <c r="D698" t="e">
        <f>+INDEX(Raw!$A:$L,MATCH(Data!$A698,Raw!$E:$E,1),6)</f>
        <v>#N/A</v>
      </c>
      <c r="E698">
        <f>+INDEX(Raw!$A:$L,MATCH(Data!$A698,Raw!$G:$G,1),8)</f>
        <v>2876.580078</v>
      </c>
      <c r="F698">
        <f>+INDEX(Raw!$A:$L,MATCH(Data!$A698,Raw!$I:$I,1),10)</f>
        <v>3</v>
      </c>
      <c r="G698">
        <f>+INDEX(Raw!$A:$L,MATCH(Data!$A698,Raw!$I:$I,1),11)</f>
        <v>7</v>
      </c>
      <c r="H698">
        <f>+INDEX(Raw!$A:$L,MATCH(Data!$A698,Raw!$I:$I,1),12)</f>
        <v>2</v>
      </c>
      <c r="I698" s="2">
        <f t="shared" si="22"/>
        <v>3</v>
      </c>
      <c r="J698" s="2">
        <f t="shared" si="22"/>
        <v>7</v>
      </c>
      <c r="K698" s="2">
        <f t="shared" si="23"/>
        <v>2</v>
      </c>
    </row>
    <row r="699" spans="1:11" x14ac:dyDescent="0.35">
      <c r="A699" s="1">
        <v>42716</v>
      </c>
      <c r="B699">
        <v>192.429993</v>
      </c>
      <c r="C699">
        <f>+INDEX(Raw!$A:$L,MATCH(Data!$A699,Raw!$C:$C,1),4)</f>
        <v>65.222936831059798</v>
      </c>
      <c r="D699" t="e">
        <f>+INDEX(Raw!$A:$L,MATCH(Data!$A699,Raw!$E:$E,1),6)</f>
        <v>#N/A</v>
      </c>
      <c r="E699">
        <f>+INDEX(Raw!$A:$L,MATCH(Data!$A699,Raw!$G:$G,1),8)</f>
        <v>2854.1000979999999</v>
      </c>
      <c r="F699">
        <f>+INDEX(Raw!$A:$L,MATCH(Data!$A699,Raw!$I:$I,1),10)</f>
        <v>3</v>
      </c>
      <c r="G699">
        <f>+INDEX(Raw!$A:$L,MATCH(Data!$A699,Raw!$I:$I,1),11)</f>
        <v>12</v>
      </c>
      <c r="H699">
        <f>+INDEX(Raw!$A:$L,MATCH(Data!$A699,Raw!$I:$I,1),12)</f>
        <v>3</v>
      </c>
      <c r="I699" s="2">
        <f t="shared" si="22"/>
        <v>3</v>
      </c>
      <c r="J699" s="2">
        <f t="shared" si="22"/>
        <v>8.6666666666666661</v>
      </c>
      <c r="K699" s="2">
        <f t="shared" si="23"/>
        <v>2.2000000000000002</v>
      </c>
    </row>
    <row r="700" spans="1:11" x14ac:dyDescent="0.35">
      <c r="A700" s="1">
        <v>42717</v>
      </c>
      <c r="B700">
        <v>198.14999399999999</v>
      </c>
      <c r="C700">
        <f>+INDEX(Raw!$A:$L,MATCH(Data!$A700,Raw!$C:$C,1),4)</f>
        <v>70.601583630639993</v>
      </c>
      <c r="D700" t="e">
        <f>+INDEX(Raw!$A:$L,MATCH(Data!$A700,Raw!$E:$E,1),6)</f>
        <v>#N/A</v>
      </c>
      <c r="E700">
        <f>+INDEX(Raw!$A:$L,MATCH(Data!$A700,Raw!$G:$G,1),8)</f>
        <v>2889.459961</v>
      </c>
      <c r="F700">
        <f>+INDEX(Raw!$A:$L,MATCH(Data!$A700,Raw!$I:$I,1),10)</f>
        <v>3</v>
      </c>
      <c r="G700">
        <f>+INDEX(Raw!$A:$L,MATCH(Data!$A700,Raw!$I:$I,1),11)</f>
        <v>12</v>
      </c>
      <c r="H700">
        <f>+INDEX(Raw!$A:$L,MATCH(Data!$A700,Raw!$I:$I,1),12)</f>
        <v>3</v>
      </c>
      <c r="I700" s="2">
        <f t="shared" si="22"/>
        <v>3</v>
      </c>
      <c r="J700" s="2">
        <f t="shared" si="22"/>
        <v>10.333333333333334</v>
      </c>
      <c r="K700" s="2">
        <f t="shared" si="23"/>
        <v>2.4</v>
      </c>
    </row>
    <row r="701" spans="1:11" x14ac:dyDescent="0.35">
      <c r="A701" s="1">
        <v>42718</v>
      </c>
      <c r="B701">
        <v>198.69000199999999</v>
      </c>
      <c r="C701">
        <f>+INDEX(Raw!$A:$L,MATCH(Data!$A701,Raw!$C:$C,1),4)</f>
        <v>70.601583630639993</v>
      </c>
      <c r="D701" t="e">
        <f>+INDEX(Raw!$A:$L,MATCH(Data!$A701,Raw!$E:$E,1),6)</f>
        <v>#N/A</v>
      </c>
      <c r="E701">
        <f>+INDEX(Raw!$A:$L,MATCH(Data!$A701,Raw!$G:$G,1),8)</f>
        <v>2881.1599120000001</v>
      </c>
      <c r="F701">
        <f>+INDEX(Raw!$A:$L,MATCH(Data!$A701,Raw!$I:$I,1),10)</f>
        <v>3</v>
      </c>
      <c r="G701">
        <f>+INDEX(Raw!$A:$L,MATCH(Data!$A701,Raw!$I:$I,1),11)</f>
        <v>12</v>
      </c>
      <c r="H701">
        <f>+INDEX(Raw!$A:$L,MATCH(Data!$A701,Raw!$I:$I,1),12)</f>
        <v>3</v>
      </c>
      <c r="I701" s="2">
        <f t="shared" si="22"/>
        <v>3</v>
      </c>
      <c r="J701" s="2">
        <f t="shared" si="22"/>
        <v>12</v>
      </c>
      <c r="K701" s="2">
        <f t="shared" si="23"/>
        <v>2.6</v>
      </c>
    </row>
    <row r="702" spans="1:11" x14ac:dyDescent="0.35">
      <c r="A702" s="1">
        <v>42719</v>
      </c>
      <c r="B702">
        <v>197.58000200000001</v>
      </c>
      <c r="C702">
        <f>+INDEX(Raw!$A:$L,MATCH(Data!$A702,Raw!$C:$C,1),4)</f>
        <v>52.754255613850901</v>
      </c>
      <c r="D702" t="e">
        <f>+INDEX(Raw!$A:$L,MATCH(Data!$A702,Raw!$E:$E,1),6)</f>
        <v>#N/A</v>
      </c>
      <c r="E702">
        <f>+INDEX(Raw!$A:$L,MATCH(Data!$A702,Raw!$G:$G,1),8)</f>
        <v>2906.709961</v>
      </c>
      <c r="F702">
        <f>+INDEX(Raw!$A:$L,MATCH(Data!$A702,Raw!$I:$I,1),10)</f>
        <v>3</v>
      </c>
      <c r="G702">
        <f>+INDEX(Raw!$A:$L,MATCH(Data!$A702,Raw!$I:$I,1),11)</f>
        <v>12</v>
      </c>
      <c r="H702">
        <f>+INDEX(Raw!$A:$L,MATCH(Data!$A702,Raw!$I:$I,1),12)</f>
        <v>3</v>
      </c>
      <c r="I702" s="2">
        <f t="shared" si="22"/>
        <v>3</v>
      </c>
      <c r="J702" s="2">
        <f t="shared" si="22"/>
        <v>12</v>
      </c>
      <c r="K702" s="2">
        <f t="shared" si="23"/>
        <v>2.8</v>
      </c>
    </row>
    <row r="703" spans="1:11" x14ac:dyDescent="0.35">
      <c r="A703" s="1">
        <v>42720</v>
      </c>
      <c r="B703">
        <v>202.490005</v>
      </c>
      <c r="C703">
        <f>+INDEX(Raw!$A:$L,MATCH(Data!$A703,Raw!$C:$C,1),4)</f>
        <v>122.146948793284</v>
      </c>
      <c r="D703" t="e">
        <f>+INDEX(Raw!$A:$L,MATCH(Data!$A703,Raw!$E:$E,1),6)</f>
        <v>#N/A</v>
      </c>
      <c r="E703">
        <f>+INDEX(Raw!$A:$L,MATCH(Data!$A703,Raw!$G:$G,1),8)</f>
        <v>2875.959961</v>
      </c>
      <c r="F703">
        <f>+INDEX(Raw!$A:$L,MATCH(Data!$A703,Raw!$I:$I,1),10)</f>
        <v>3</v>
      </c>
      <c r="G703">
        <f>+INDEX(Raw!$A:$L,MATCH(Data!$A703,Raw!$I:$I,1),11)</f>
        <v>12</v>
      </c>
      <c r="H703">
        <f>+INDEX(Raw!$A:$L,MATCH(Data!$A703,Raw!$I:$I,1),12)</f>
        <v>3</v>
      </c>
      <c r="I703" s="2">
        <f t="shared" si="22"/>
        <v>3</v>
      </c>
      <c r="J703" s="2">
        <f t="shared" si="22"/>
        <v>12</v>
      </c>
      <c r="K703" s="2">
        <f t="shared" si="23"/>
        <v>3</v>
      </c>
    </row>
    <row r="704" spans="1:11" x14ac:dyDescent="0.35">
      <c r="A704" s="1">
        <v>42723</v>
      </c>
      <c r="B704">
        <v>202.729996</v>
      </c>
      <c r="C704">
        <f>+INDEX(Raw!$A:$L,MATCH(Data!$A704,Raw!$C:$C,1),4)</f>
        <v>122.146948793284</v>
      </c>
      <c r="D704" t="e">
        <f>+INDEX(Raw!$A:$L,MATCH(Data!$A704,Raw!$E:$E,1),6)</f>
        <v>#N/A</v>
      </c>
      <c r="E704">
        <f>+INDEX(Raw!$A:$L,MATCH(Data!$A704,Raw!$G:$G,1),8)</f>
        <v>2895.780029</v>
      </c>
      <c r="F704">
        <f>+INDEX(Raw!$A:$L,MATCH(Data!$A704,Raw!$I:$I,1),10)</f>
        <v>2</v>
      </c>
      <c r="G704">
        <f>+INDEX(Raw!$A:$L,MATCH(Data!$A704,Raw!$I:$I,1),11)</f>
        <v>8</v>
      </c>
      <c r="H704">
        <f>+INDEX(Raw!$A:$L,MATCH(Data!$A704,Raw!$I:$I,1),12)</f>
        <v>3</v>
      </c>
      <c r="I704" s="2">
        <f t="shared" si="22"/>
        <v>2.6666666666666665</v>
      </c>
      <c r="J704" s="2">
        <f t="shared" si="22"/>
        <v>10.666666666666666</v>
      </c>
      <c r="K704" s="2">
        <f t="shared" si="23"/>
        <v>3</v>
      </c>
    </row>
    <row r="705" spans="1:11" x14ac:dyDescent="0.35">
      <c r="A705" s="1">
        <v>42724</v>
      </c>
      <c r="B705">
        <v>208.78999300000001</v>
      </c>
      <c r="C705">
        <f>+INDEX(Raw!$A:$L,MATCH(Data!$A705,Raw!$C:$C,1),4)</f>
        <v>122.146948793284</v>
      </c>
      <c r="D705" t="e">
        <f>+INDEX(Raw!$A:$L,MATCH(Data!$A705,Raw!$E:$E,1),6)</f>
        <v>#N/A</v>
      </c>
      <c r="E705">
        <f>+INDEX(Raw!$A:$L,MATCH(Data!$A705,Raw!$G:$G,1),8)</f>
        <v>2909.2299800000001</v>
      </c>
      <c r="F705">
        <f>+INDEX(Raw!$A:$L,MATCH(Data!$A705,Raw!$I:$I,1),10)</f>
        <v>2</v>
      </c>
      <c r="G705">
        <f>+INDEX(Raw!$A:$L,MATCH(Data!$A705,Raw!$I:$I,1),11)</f>
        <v>8</v>
      </c>
      <c r="H705">
        <f>+INDEX(Raw!$A:$L,MATCH(Data!$A705,Raw!$I:$I,1),12)</f>
        <v>3</v>
      </c>
      <c r="I705" s="2">
        <f t="shared" si="22"/>
        <v>2.3333333333333335</v>
      </c>
      <c r="J705" s="2">
        <f t="shared" si="22"/>
        <v>9.3333333333333339</v>
      </c>
      <c r="K705" s="2">
        <f t="shared" si="23"/>
        <v>3</v>
      </c>
    </row>
    <row r="706" spans="1:11" x14ac:dyDescent="0.35">
      <c r="A706" s="1">
        <v>42725</v>
      </c>
      <c r="B706">
        <v>207.699997</v>
      </c>
      <c r="C706">
        <f>+INDEX(Raw!$A:$L,MATCH(Data!$A706,Raw!$C:$C,1),4)</f>
        <v>117.053533263378</v>
      </c>
      <c r="D706" t="e">
        <f>+INDEX(Raw!$A:$L,MATCH(Data!$A706,Raw!$E:$E,1),6)</f>
        <v>#N/A</v>
      </c>
      <c r="E706">
        <f>+INDEX(Raw!$A:$L,MATCH(Data!$A706,Raw!$G:$G,1),8)</f>
        <v>2909.330078</v>
      </c>
      <c r="F706">
        <f>+INDEX(Raw!$A:$L,MATCH(Data!$A706,Raw!$I:$I,1),10)</f>
        <v>2</v>
      </c>
      <c r="G706">
        <f>+INDEX(Raw!$A:$L,MATCH(Data!$A706,Raw!$I:$I,1),11)</f>
        <v>8</v>
      </c>
      <c r="H706">
        <f>+INDEX(Raw!$A:$L,MATCH(Data!$A706,Raw!$I:$I,1),12)</f>
        <v>3</v>
      </c>
      <c r="I706" s="2">
        <f t="shared" si="22"/>
        <v>2</v>
      </c>
      <c r="J706" s="2">
        <f t="shared" si="22"/>
        <v>8</v>
      </c>
      <c r="K706" s="2">
        <f t="shared" si="23"/>
        <v>3</v>
      </c>
    </row>
    <row r="707" spans="1:11" x14ac:dyDescent="0.35">
      <c r="A707" s="1">
        <v>42726</v>
      </c>
      <c r="B707">
        <v>208.449997</v>
      </c>
      <c r="C707">
        <f>+INDEX(Raw!$A:$L,MATCH(Data!$A707,Raw!$C:$C,1),4)</f>
        <v>117.053533263378</v>
      </c>
      <c r="D707" t="e">
        <f>+INDEX(Raw!$A:$L,MATCH(Data!$A707,Raw!$E:$E,1),6)</f>
        <v>#N/A</v>
      </c>
      <c r="E707">
        <f>+INDEX(Raw!$A:$L,MATCH(Data!$A707,Raw!$G:$G,1),8)</f>
        <v>2911.26001</v>
      </c>
      <c r="F707">
        <f>+INDEX(Raw!$A:$L,MATCH(Data!$A707,Raw!$I:$I,1),10)</f>
        <v>2</v>
      </c>
      <c r="G707">
        <f>+INDEX(Raw!$A:$L,MATCH(Data!$A707,Raw!$I:$I,1),11)</f>
        <v>8</v>
      </c>
      <c r="H707">
        <f>+INDEX(Raw!$A:$L,MATCH(Data!$A707,Raw!$I:$I,1),12)</f>
        <v>3</v>
      </c>
      <c r="I707" s="2">
        <f t="shared" si="22"/>
        <v>2</v>
      </c>
      <c r="J707" s="2">
        <f t="shared" si="22"/>
        <v>8</v>
      </c>
      <c r="K707" s="2">
        <f t="shared" si="23"/>
        <v>3</v>
      </c>
    </row>
    <row r="708" spans="1:11" x14ac:dyDescent="0.35">
      <c r="A708" s="1">
        <v>42727</v>
      </c>
      <c r="B708">
        <v>213.33999600000001</v>
      </c>
      <c r="C708">
        <f>+INDEX(Raw!$A:$L,MATCH(Data!$A708,Raw!$C:$C,1),4)</f>
        <v>117.053533263378</v>
      </c>
      <c r="D708" t="e">
        <f>+INDEX(Raw!$A:$L,MATCH(Data!$A708,Raw!$E:$E,1),6)</f>
        <v>#N/A</v>
      </c>
      <c r="E708">
        <f>+INDEX(Raw!$A:$L,MATCH(Data!$A708,Raw!$G:$G,1),8)</f>
        <v>2922.0500489999999</v>
      </c>
      <c r="F708">
        <f>+INDEX(Raw!$A:$L,MATCH(Data!$A708,Raw!$I:$I,1),10)</f>
        <v>2</v>
      </c>
      <c r="G708">
        <f>+INDEX(Raw!$A:$L,MATCH(Data!$A708,Raw!$I:$I,1),11)</f>
        <v>8</v>
      </c>
      <c r="H708">
        <f>+INDEX(Raw!$A:$L,MATCH(Data!$A708,Raw!$I:$I,1),12)</f>
        <v>3</v>
      </c>
      <c r="I708" s="2">
        <f t="shared" si="22"/>
        <v>2</v>
      </c>
      <c r="J708" s="2">
        <f t="shared" si="22"/>
        <v>8</v>
      </c>
      <c r="K708" s="2">
        <f t="shared" si="23"/>
        <v>3</v>
      </c>
    </row>
    <row r="709" spans="1:11" x14ac:dyDescent="0.35">
      <c r="A709" s="1">
        <v>42731</v>
      </c>
      <c r="B709">
        <v>219.529999</v>
      </c>
      <c r="C709">
        <f>+INDEX(Raw!$A:$L,MATCH(Data!$A709,Raw!$C:$C,1),4)</f>
        <v>111.55264449108</v>
      </c>
      <c r="D709" t="e">
        <f>+INDEX(Raw!$A:$L,MATCH(Data!$A709,Raw!$E:$E,1),6)</f>
        <v>#N/A</v>
      </c>
      <c r="E709">
        <f>+INDEX(Raw!$A:$L,MATCH(Data!$A709,Raw!$G:$G,1),8)</f>
        <v>2942.4799800000001</v>
      </c>
      <c r="F709">
        <f>+INDEX(Raw!$A:$L,MATCH(Data!$A709,Raw!$I:$I,1),10)</f>
        <v>2</v>
      </c>
      <c r="G709">
        <f>+INDEX(Raw!$A:$L,MATCH(Data!$A709,Raw!$I:$I,1),11)</f>
        <v>6</v>
      </c>
      <c r="H709">
        <f>+INDEX(Raw!$A:$L,MATCH(Data!$A709,Raw!$I:$I,1),12)</f>
        <v>3</v>
      </c>
      <c r="I709" s="2">
        <f t="shared" si="22"/>
        <v>2</v>
      </c>
      <c r="J709" s="2">
        <f t="shared" si="22"/>
        <v>7.333333333333333</v>
      </c>
      <c r="K709" s="2">
        <f t="shared" si="23"/>
        <v>3</v>
      </c>
    </row>
    <row r="710" spans="1:11" x14ac:dyDescent="0.35">
      <c r="A710" s="1">
        <v>42732</v>
      </c>
      <c r="B710">
        <v>219.740005</v>
      </c>
      <c r="C710">
        <f>+INDEX(Raw!$A:$L,MATCH(Data!$A710,Raw!$C:$C,1),4)</f>
        <v>111.55264449108</v>
      </c>
      <c r="D710" t="e">
        <f>+INDEX(Raw!$A:$L,MATCH(Data!$A710,Raw!$E:$E,1),6)</f>
        <v>#N/A</v>
      </c>
      <c r="E710">
        <f>+INDEX(Raw!$A:$L,MATCH(Data!$A710,Raw!$G:$G,1),8)</f>
        <v>2906.419922</v>
      </c>
      <c r="F710">
        <f>+INDEX(Raw!$A:$L,MATCH(Data!$A710,Raw!$I:$I,1),10)</f>
        <v>2</v>
      </c>
      <c r="G710">
        <f>+INDEX(Raw!$A:$L,MATCH(Data!$A710,Raw!$I:$I,1),11)</f>
        <v>6</v>
      </c>
      <c r="H710">
        <f>+INDEX(Raw!$A:$L,MATCH(Data!$A710,Raw!$I:$I,1),12)</f>
        <v>3</v>
      </c>
      <c r="I710" s="2">
        <f t="shared" si="22"/>
        <v>2</v>
      </c>
      <c r="J710" s="2">
        <f t="shared" si="22"/>
        <v>6.666666666666667</v>
      </c>
      <c r="K710" s="2">
        <f t="shared" si="23"/>
        <v>3</v>
      </c>
    </row>
    <row r="711" spans="1:11" x14ac:dyDescent="0.35">
      <c r="A711" s="1">
        <v>42733</v>
      </c>
      <c r="B711">
        <v>214.679993</v>
      </c>
      <c r="C711">
        <f>+INDEX(Raw!$A:$L,MATCH(Data!$A711,Raw!$C:$C,1),4)</f>
        <v>111.55264449108</v>
      </c>
      <c r="D711" t="e">
        <f>+INDEX(Raw!$A:$L,MATCH(Data!$A711,Raw!$E:$E,1),6)</f>
        <v>#N/A</v>
      </c>
      <c r="E711">
        <f>+INDEX(Raw!$A:$L,MATCH(Data!$A711,Raw!$G:$G,1),8)</f>
        <v>2902.0600589999999</v>
      </c>
      <c r="F711">
        <f>+INDEX(Raw!$A:$L,MATCH(Data!$A711,Raw!$I:$I,1),10)</f>
        <v>2</v>
      </c>
      <c r="G711">
        <f>+INDEX(Raw!$A:$L,MATCH(Data!$A711,Raw!$I:$I,1),11)</f>
        <v>6</v>
      </c>
      <c r="H711">
        <f>+INDEX(Raw!$A:$L,MATCH(Data!$A711,Raw!$I:$I,1),12)</f>
        <v>3</v>
      </c>
      <c r="I711" s="2">
        <f t="shared" si="22"/>
        <v>2</v>
      </c>
      <c r="J711" s="2">
        <f t="shared" si="22"/>
        <v>6</v>
      </c>
      <c r="K711" s="2">
        <f t="shared" si="23"/>
        <v>3</v>
      </c>
    </row>
    <row r="712" spans="1:11" x14ac:dyDescent="0.35">
      <c r="A712" s="1">
        <v>42734</v>
      </c>
      <c r="B712">
        <v>213.69000199999999</v>
      </c>
      <c r="C712">
        <f>+INDEX(Raw!$A:$L,MATCH(Data!$A712,Raw!$C:$C,1),4)</f>
        <v>111.55264449108</v>
      </c>
      <c r="D712" t="e">
        <f>+INDEX(Raw!$A:$L,MATCH(Data!$A712,Raw!$E:$E,1),6)</f>
        <v>#N/A</v>
      </c>
      <c r="E712">
        <f>+INDEX(Raw!$A:$L,MATCH(Data!$A712,Raw!$G:$G,1),8)</f>
        <v>2868.6999510000001</v>
      </c>
      <c r="F712">
        <f>+INDEX(Raw!$A:$L,MATCH(Data!$A712,Raw!$I:$I,1),10)</f>
        <v>2</v>
      </c>
      <c r="G712">
        <f>+INDEX(Raw!$A:$L,MATCH(Data!$A712,Raw!$I:$I,1),11)</f>
        <v>6</v>
      </c>
      <c r="H712">
        <f>+INDEX(Raw!$A:$L,MATCH(Data!$A712,Raw!$I:$I,1),12)</f>
        <v>3</v>
      </c>
      <c r="I712" s="2">
        <f t="shared" si="22"/>
        <v>2</v>
      </c>
      <c r="J712" s="2">
        <f t="shared" si="22"/>
        <v>6</v>
      </c>
      <c r="K712" s="2">
        <f t="shared" si="23"/>
        <v>3</v>
      </c>
    </row>
    <row r="713" spans="1:11" x14ac:dyDescent="0.35">
      <c r="A713" s="1">
        <v>42738</v>
      </c>
      <c r="B713">
        <v>216.990005</v>
      </c>
      <c r="C713">
        <f>+INDEX(Raw!$A:$L,MATCH(Data!$A713,Raw!$C:$C,1),4)</f>
        <v>106.559530066994</v>
      </c>
      <c r="D713" t="e">
        <f>+INDEX(Raw!$A:$L,MATCH(Data!$A713,Raw!$E:$E,1),6)</f>
        <v>#N/A</v>
      </c>
      <c r="E713">
        <f>+INDEX(Raw!$A:$L,MATCH(Data!$A713,Raw!$G:$G,1),8)</f>
        <v>2892.389893</v>
      </c>
      <c r="F713">
        <f>+INDEX(Raw!$A:$L,MATCH(Data!$A713,Raw!$I:$I,1),10)</f>
        <v>2</v>
      </c>
      <c r="G713">
        <f>+INDEX(Raw!$A:$L,MATCH(Data!$A713,Raw!$I:$I,1),11)</f>
        <v>6</v>
      </c>
      <c r="H713">
        <f>+INDEX(Raw!$A:$L,MATCH(Data!$A713,Raw!$I:$I,1),12)</f>
        <v>3</v>
      </c>
      <c r="I713" s="2">
        <f t="shared" si="22"/>
        <v>2</v>
      </c>
      <c r="J713" s="2">
        <f t="shared" si="22"/>
        <v>6</v>
      </c>
      <c r="K713" s="2">
        <f t="shared" si="23"/>
        <v>3</v>
      </c>
    </row>
    <row r="714" spans="1:11" x14ac:dyDescent="0.35">
      <c r="A714" s="1">
        <v>42739</v>
      </c>
      <c r="B714">
        <v>226.990005</v>
      </c>
      <c r="C714">
        <f>+INDEX(Raw!$A:$L,MATCH(Data!$A714,Raw!$C:$C,1),4)</f>
        <v>100.958340188877</v>
      </c>
      <c r="D714" t="e">
        <f>+INDEX(Raw!$A:$L,MATCH(Data!$A714,Raw!$E:$E,1),6)</f>
        <v>#N/A</v>
      </c>
      <c r="E714">
        <f>+INDEX(Raw!$A:$L,MATCH(Data!$A714,Raw!$G:$G,1),8)</f>
        <v>2902.1999510000001</v>
      </c>
      <c r="F714">
        <f>+INDEX(Raw!$A:$L,MATCH(Data!$A714,Raw!$I:$I,1),10)</f>
        <v>2</v>
      </c>
      <c r="G714">
        <f>+INDEX(Raw!$A:$L,MATCH(Data!$A714,Raw!$I:$I,1),11)</f>
        <v>6</v>
      </c>
      <c r="H714">
        <f>+INDEX(Raw!$A:$L,MATCH(Data!$A714,Raw!$I:$I,1),12)</f>
        <v>3</v>
      </c>
      <c r="I714" s="2">
        <f t="shared" si="22"/>
        <v>2</v>
      </c>
      <c r="J714" s="2">
        <f t="shared" si="22"/>
        <v>6</v>
      </c>
      <c r="K714" s="2">
        <f t="shared" si="23"/>
        <v>3</v>
      </c>
    </row>
    <row r="715" spans="1:11" x14ac:dyDescent="0.35">
      <c r="A715" s="1">
        <v>42740</v>
      </c>
      <c r="B715">
        <v>226.75</v>
      </c>
      <c r="C715">
        <f>+INDEX(Raw!$A:$L,MATCH(Data!$A715,Raw!$C:$C,1),4)</f>
        <v>97.617059601259101</v>
      </c>
      <c r="D715" t="e">
        <f>+INDEX(Raw!$A:$L,MATCH(Data!$A715,Raw!$E:$E,1),6)</f>
        <v>#N/A</v>
      </c>
      <c r="E715">
        <f>+INDEX(Raw!$A:$L,MATCH(Data!$A715,Raw!$G:$G,1),8)</f>
        <v>2908.1499020000001</v>
      </c>
      <c r="F715">
        <f>+INDEX(Raw!$A:$L,MATCH(Data!$A715,Raw!$I:$I,1),10)</f>
        <v>2</v>
      </c>
      <c r="G715">
        <f>+INDEX(Raw!$A:$L,MATCH(Data!$A715,Raw!$I:$I,1),11)</f>
        <v>6</v>
      </c>
      <c r="H715">
        <f>+INDEX(Raw!$A:$L,MATCH(Data!$A715,Raw!$I:$I,1),12)</f>
        <v>3</v>
      </c>
      <c r="I715" s="2">
        <f t="shared" ref="I715:K778" si="24">AVERAGE(F713:F715)</f>
        <v>2</v>
      </c>
      <c r="J715" s="2">
        <f t="shared" si="24"/>
        <v>6</v>
      </c>
      <c r="K715" s="2">
        <f t="shared" si="23"/>
        <v>3</v>
      </c>
    </row>
    <row r="716" spans="1:11" x14ac:dyDescent="0.35">
      <c r="A716" s="1">
        <v>42741</v>
      </c>
      <c r="B716">
        <v>229.009995</v>
      </c>
      <c r="C716">
        <f>+INDEX(Raw!$A:$L,MATCH(Data!$A716,Raw!$C:$C,1),4)</f>
        <v>114.7920567681</v>
      </c>
      <c r="D716" t="e">
        <f>+INDEX(Raw!$A:$L,MATCH(Data!$A716,Raw!$E:$E,1),6)</f>
        <v>#N/A</v>
      </c>
      <c r="E716">
        <f>+INDEX(Raw!$A:$L,MATCH(Data!$A716,Raw!$G:$G,1),8)</f>
        <v>2930.179932</v>
      </c>
      <c r="F716">
        <f>+INDEX(Raw!$A:$L,MATCH(Data!$A716,Raw!$I:$I,1),10)</f>
        <v>2</v>
      </c>
      <c r="G716">
        <f>+INDEX(Raw!$A:$L,MATCH(Data!$A716,Raw!$I:$I,1),11)</f>
        <v>6</v>
      </c>
      <c r="H716">
        <f>+INDEX(Raw!$A:$L,MATCH(Data!$A716,Raw!$I:$I,1),12)</f>
        <v>3</v>
      </c>
      <c r="I716" s="2">
        <f t="shared" si="24"/>
        <v>2</v>
      </c>
      <c r="J716" s="2">
        <f t="shared" si="24"/>
        <v>6</v>
      </c>
      <c r="K716" s="2">
        <f t="shared" si="23"/>
        <v>3</v>
      </c>
    </row>
    <row r="717" spans="1:11" x14ac:dyDescent="0.35">
      <c r="A717" s="1">
        <v>42744</v>
      </c>
      <c r="B717">
        <v>231.279999</v>
      </c>
      <c r="C717">
        <f>+INDEX(Raw!$A:$L,MATCH(Data!$A717,Raw!$C:$C,1),4)</f>
        <v>121.16530870933801</v>
      </c>
      <c r="D717" t="e">
        <f>+INDEX(Raw!$A:$L,MATCH(Data!$A717,Raw!$E:$E,1),6)</f>
        <v>#N/A</v>
      </c>
      <c r="E717">
        <f>+INDEX(Raw!$A:$L,MATCH(Data!$A717,Raw!$G:$G,1),8)</f>
        <v>2948.25</v>
      </c>
      <c r="F717">
        <f>+INDEX(Raw!$A:$L,MATCH(Data!$A717,Raw!$I:$I,1),10)</f>
        <v>4</v>
      </c>
      <c r="G717">
        <f>+INDEX(Raw!$A:$L,MATCH(Data!$A717,Raw!$I:$I,1),11)</f>
        <v>6</v>
      </c>
      <c r="H717">
        <f>+INDEX(Raw!$A:$L,MATCH(Data!$A717,Raw!$I:$I,1),12)</f>
        <v>3</v>
      </c>
      <c r="I717" s="2">
        <f t="shared" si="24"/>
        <v>2.6666666666666665</v>
      </c>
      <c r="J717" s="2">
        <f t="shared" si="24"/>
        <v>6</v>
      </c>
      <c r="K717" s="2">
        <f t="shared" si="23"/>
        <v>3</v>
      </c>
    </row>
    <row r="718" spans="1:11" x14ac:dyDescent="0.35">
      <c r="A718" s="1">
        <v>42745</v>
      </c>
      <c r="B718">
        <v>229.86999499999999</v>
      </c>
      <c r="C718">
        <f>+INDEX(Raw!$A:$L,MATCH(Data!$A718,Raw!$C:$C,1),4)</f>
        <v>121.16530870933801</v>
      </c>
      <c r="D718" t="e">
        <f>+INDEX(Raw!$A:$L,MATCH(Data!$A718,Raw!$E:$E,1),6)</f>
        <v>#N/A</v>
      </c>
      <c r="E718">
        <f>+INDEX(Raw!$A:$L,MATCH(Data!$A718,Raw!$G:$G,1),8)</f>
        <v>2959.929932</v>
      </c>
      <c r="F718">
        <f>+INDEX(Raw!$A:$L,MATCH(Data!$A718,Raw!$I:$I,1),10)</f>
        <v>4</v>
      </c>
      <c r="G718">
        <f>+INDEX(Raw!$A:$L,MATCH(Data!$A718,Raw!$I:$I,1),11)</f>
        <v>6</v>
      </c>
      <c r="H718">
        <f>+INDEX(Raw!$A:$L,MATCH(Data!$A718,Raw!$I:$I,1),12)</f>
        <v>3</v>
      </c>
      <c r="I718" s="2">
        <f t="shared" si="24"/>
        <v>3.3333333333333335</v>
      </c>
      <c r="J718" s="2">
        <f t="shared" si="24"/>
        <v>6</v>
      </c>
      <c r="K718" s="2">
        <f t="shared" ref="K718:K781" si="25">AVERAGE(H714:H718)</f>
        <v>3</v>
      </c>
    </row>
    <row r="719" spans="1:11" x14ac:dyDescent="0.35">
      <c r="A719" s="1">
        <v>42746</v>
      </c>
      <c r="B719">
        <v>229.729996</v>
      </c>
      <c r="C719">
        <f>+INDEX(Raw!$A:$L,MATCH(Data!$A719,Raw!$C:$C,1),4)</f>
        <v>121.16530870933801</v>
      </c>
      <c r="D719" t="e">
        <f>+INDEX(Raw!$A:$L,MATCH(Data!$A719,Raw!$E:$E,1),6)</f>
        <v>#N/A</v>
      </c>
      <c r="E719">
        <f>+INDEX(Raw!$A:$L,MATCH(Data!$A719,Raw!$G:$G,1),8)</f>
        <v>2974.5200199999999</v>
      </c>
      <c r="F719">
        <f>+INDEX(Raw!$A:$L,MATCH(Data!$A719,Raw!$I:$I,1),10)</f>
        <v>4</v>
      </c>
      <c r="G719">
        <f>+INDEX(Raw!$A:$L,MATCH(Data!$A719,Raw!$I:$I,1),11)</f>
        <v>6</v>
      </c>
      <c r="H719">
        <f>+INDEX(Raw!$A:$L,MATCH(Data!$A719,Raw!$I:$I,1),12)</f>
        <v>3</v>
      </c>
      <c r="I719" s="2">
        <f t="shared" si="24"/>
        <v>4</v>
      </c>
      <c r="J719" s="2">
        <f t="shared" si="24"/>
        <v>6</v>
      </c>
      <c r="K719" s="2">
        <f t="shared" si="25"/>
        <v>3</v>
      </c>
    </row>
    <row r="720" spans="1:11" x14ac:dyDescent="0.35">
      <c r="A720" s="1">
        <v>42747</v>
      </c>
      <c r="B720">
        <v>229.58999600000001</v>
      </c>
      <c r="C720">
        <f>+INDEX(Raw!$A:$L,MATCH(Data!$A720,Raw!$C:$C,1),4)</f>
        <v>121.16530870933801</v>
      </c>
      <c r="D720" t="e">
        <f>+INDEX(Raw!$A:$L,MATCH(Data!$A720,Raw!$E:$E,1),6)</f>
        <v>#N/A</v>
      </c>
      <c r="E720">
        <f>+INDEX(Raw!$A:$L,MATCH(Data!$A720,Raw!$G:$G,1),8)</f>
        <v>2961.780029</v>
      </c>
      <c r="F720">
        <f>+INDEX(Raw!$A:$L,MATCH(Data!$A720,Raw!$I:$I,1),10)</f>
        <v>4</v>
      </c>
      <c r="G720">
        <f>+INDEX(Raw!$A:$L,MATCH(Data!$A720,Raw!$I:$I,1),11)</f>
        <v>6</v>
      </c>
      <c r="H720">
        <f>+INDEX(Raw!$A:$L,MATCH(Data!$A720,Raw!$I:$I,1),12)</f>
        <v>3</v>
      </c>
      <c r="I720" s="2">
        <f t="shared" si="24"/>
        <v>4</v>
      </c>
      <c r="J720" s="2">
        <f t="shared" si="24"/>
        <v>6</v>
      </c>
      <c r="K720" s="2">
        <f t="shared" si="25"/>
        <v>3</v>
      </c>
    </row>
    <row r="721" spans="1:11" x14ac:dyDescent="0.35">
      <c r="A721" s="1">
        <v>42748</v>
      </c>
      <c r="B721">
        <v>237.75</v>
      </c>
      <c r="C721">
        <f>+INDEX(Raw!$A:$L,MATCH(Data!$A721,Raw!$C:$C,1),4)</f>
        <v>121.16530870933801</v>
      </c>
      <c r="D721" t="e">
        <f>+INDEX(Raw!$A:$L,MATCH(Data!$A721,Raw!$E:$E,1),6)</f>
        <v>#N/A</v>
      </c>
      <c r="E721">
        <f>+INDEX(Raw!$A:$L,MATCH(Data!$A721,Raw!$G:$G,1),8)</f>
        <v>2979.1899410000001</v>
      </c>
      <c r="F721">
        <f>+INDEX(Raw!$A:$L,MATCH(Data!$A721,Raw!$I:$I,1),10)</f>
        <v>4</v>
      </c>
      <c r="G721">
        <f>+INDEX(Raw!$A:$L,MATCH(Data!$A721,Raw!$I:$I,1),11)</f>
        <v>6</v>
      </c>
      <c r="H721">
        <f>+INDEX(Raw!$A:$L,MATCH(Data!$A721,Raw!$I:$I,1),12)</f>
        <v>3</v>
      </c>
      <c r="I721" s="2">
        <f t="shared" si="24"/>
        <v>4</v>
      </c>
      <c r="J721" s="2">
        <f t="shared" si="24"/>
        <v>6</v>
      </c>
      <c r="K721" s="2">
        <f t="shared" si="25"/>
        <v>3</v>
      </c>
    </row>
    <row r="722" spans="1:11" x14ac:dyDescent="0.35">
      <c r="A722" s="1">
        <v>42752</v>
      </c>
      <c r="B722">
        <v>235.58000200000001</v>
      </c>
      <c r="C722">
        <f>+INDEX(Raw!$A:$L,MATCH(Data!$A722,Raw!$C:$C,1),4)</f>
        <v>134.387444994753</v>
      </c>
      <c r="D722" t="e">
        <f>+INDEX(Raw!$A:$L,MATCH(Data!$A722,Raw!$E:$E,1),6)</f>
        <v>#N/A</v>
      </c>
      <c r="E722">
        <f>+INDEX(Raw!$A:$L,MATCH(Data!$A722,Raw!$G:$G,1),8)</f>
        <v>2958.48999</v>
      </c>
      <c r="F722">
        <f>+INDEX(Raw!$A:$L,MATCH(Data!$A722,Raw!$I:$I,1),10)</f>
        <v>2</v>
      </c>
      <c r="G722">
        <f>+INDEX(Raw!$A:$L,MATCH(Data!$A722,Raw!$I:$I,1),11)</f>
        <v>7</v>
      </c>
      <c r="H722">
        <f>+INDEX(Raw!$A:$L,MATCH(Data!$A722,Raw!$I:$I,1),12)</f>
        <v>3</v>
      </c>
      <c r="I722" s="2">
        <f t="shared" si="24"/>
        <v>3.3333333333333335</v>
      </c>
      <c r="J722" s="2">
        <f t="shared" si="24"/>
        <v>6.333333333333333</v>
      </c>
      <c r="K722" s="2">
        <f t="shared" si="25"/>
        <v>3</v>
      </c>
    </row>
    <row r="723" spans="1:11" x14ac:dyDescent="0.35">
      <c r="A723" s="1">
        <v>42753</v>
      </c>
      <c r="B723">
        <v>238.36000100000001</v>
      </c>
      <c r="C723">
        <f>+INDEX(Raw!$A:$L,MATCH(Data!$A723,Raw!$C:$C,1),4)</f>
        <v>139.16821741867699</v>
      </c>
      <c r="D723" t="e">
        <f>+INDEX(Raw!$A:$L,MATCH(Data!$A723,Raw!$E:$E,1),6)</f>
        <v>#N/A</v>
      </c>
      <c r="E723">
        <f>+INDEX(Raw!$A:$L,MATCH(Data!$A723,Raw!$G:$G,1),8)</f>
        <v>2981.639893</v>
      </c>
      <c r="F723">
        <f>+INDEX(Raw!$A:$L,MATCH(Data!$A723,Raw!$I:$I,1),10)</f>
        <v>2</v>
      </c>
      <c r="G723">
        <f>+INDEX(Raw!$A:$L,MATCH(Data!$A723,Raw!$I:$I,1),11)</f>
        <v>7</v>
      </c>
      <c r="H723">
        <f>+INDEX(Raw!$A:$L,MATCH(Data!$A723,Raw!$I:$I,1),12)</f>
        <v>3</v>
      </c>
      <c r="I723" s="2">
        <f t="shared" si="24"/>
        <v>2.6666666666666665</v>
      </c>
      <c r="J723" s="2">
        <f t="shared" si="24"/>
        <v>6.666666666666667</v>
      </c>
      <c r="K723" s="2">
        <f t="shared" si="25"/>
        <v>3</v>
      </c>
    </row>
    <row r="724" spans="1:11" x14ac:dyDescent="0.35">
      <c r="A724" s="1">
        <v>42754</v>
      </c>
      <c r="B724">
        <v>243.759995</v>
      </c>
      <c r="C724">
        <f>+INDEX(Raw!$A:$L,MATCH(Data!$A724,Raw!$C:$C,1),4)</f>
        <v>139.16821741867699</v>
      </c>
      <c r="D724" t="e">
        <f>+INDEX(Raw!$A:$L,MATCH(Data!$A724,Raw!$E:$E,1),6)</f>
        <v>#N/A</v>
      </c>
      <c r="E724">
        <f>+INDEX(Raw!$A:$L,MATCH(Data!$A724,Raw!$G:$G,1),8)</f>
        <v>2974.8100589999999</v>
      </c>
      <c r="F724">
        <f>+INDEX(Raw!$A:$L,MATCH(Data!$A724,Raw!$I:$I,1),10)</f>
        <v>2</v>
      </c>
      <c r="G724">
        <f>+INDEX(Raw!$A:$L,MATCH(Data!$A724,Raw!$I:$I,1),11)</f>
        <v>7</v>
      </c>
      <c r="H724">
        <f>+INDEX(Raw!$A:$L,MATCH(Data!$A724,Raw!$I:$I,1),12)</f>
        <v>3</v>
      </c>
      <c r="I724" s="2">
        <f t="shared" si="24"/>
        <v>2</v>
      </c>
      <c r="J724" s="2">
        <f t="shared" si="24"/>
        <v>7</v>
      </c>
      <c r="K724" s="2">
        <f t="shared" si="25"/>
        <v>3</v>
      </c>
    </row>
    <row r="725" spans="1:11" x14ac:dyDescent="0.35">
      <c r="A725" s="1">
        <v>42755</v>
      </c>
      <c r="B725">
        <v>244.729996</v>
      </c>
      <c r="C725">
        <f>+INDEX(Raw!$A:$L,MATCH(Data!$A725,Raw!$C:$C,1),4)</f>
        <v>139.16821741867699</v>
      </c>
      <c r="D725" t="e">
        <f>+INDEX(Raw!$A:$L,MATCH(Data!$A725,Raw!$E:$E,1),6)</f>
        <v>#N/A</v>
      </c>
      <c r="E725">
        <f>+INDEX(Raw!$A:$L,MATCH(Data!$A725,Raw!$G:$G,1),8)</f>
        <v>3002.4399410000001</v>
      </c>
      <c r="F725">
        <f>+INDEX(Raw!$A:$L,MATCH(Data!$A725,Raw!$I:$I,1),10)</f>
        <v>2</v>
      </c>
      <c r="G725">
        <f>+INDEX(Raw!$A:$L,MATCH(Data!$A725,Raw!$I:$I,1),11)</f>
        <v>7</v>
      </c>
      <c r="H725">
        <f>+INDEX(Raw!$A:$L,MATCH(Data!$A725,Raw!$I:$I,1),12)</f>
        <v>3</v>
      </c>
      <c r="I725" s="2">
        <f t="shared" si="24"/>
        <v>2</v>
      </c>
      <c r="J725" s="2">
        <f t="shared" si="24"/>
        <v>7</v>
      </c>
      <c r="K725" s="2">
        <f t="shared" si="25"/>
        <v>3</v>
      </c>
    </row>
    <row r="726" spans="1:11" x14ac:dyDescent="0.35">
      <c r="A726" s="1">
        <v>42758</v>
      </c>
      <c r="B726">
        <v>248.91999799999999</v>
      </c>
      <c r="C726">
        <f>+INDEX(Raw!$A:$L,MATCH(Data!$A726,Raw!$C:$C,1),4)</f>
        <v>139.16821741867699</v>
      </c>
      <c r="D726" t="e">
        <f>+INDEX(Raw!$A:$L,MATCH(Data!$A726,Raw!$E:$E,1),6)</f>
        <v>#N/A</v>
      </c>
      <c r="E726">
        <f>+INDEX(Raw!$A:$L,MATCH(Data!$A726,Raw!$G:$G,1),8)</f>
        <v>2997.790039</v>
      </c>
      <c r="F726">
        <f>+INDEX(Raw!$A:$L,MATCH(Data!$A726,Raw!$I:$I,1),10)</f>
        <v>3</v>
      </c>
      <c r="G726">
        <f>+INDEX(Raw!$A:$L,MATCH(Data!$A726,Raw!$I:$I,1),11)</f>
        <v>9</v>
      </c>
      <c r="H726">
        <f>+INDEX(Raw!$A:$L,MATCH(Data!$A726,Raw!$I:$I,1),12)</f>
        <v>3</v>
      </c>
      <c r="I726" s="2">
        <f t="shared" si="24"/>
        <v>2.3333333333333335</v>
      </c>
      <c r="J726" s="2">
        <f t="shared" si="24"/>
        <v>7.666666666666667</v>
      </c>
      <c r="K726" s="2">
        <f t="shared" si="25"/>
        <v>3</v>
      </c>
    </row>
    <row r="727" spans="1:11" x14ac:dyDescent="0.35">
      <c r="A727" s="1">
        <v>42759</v>
      </c>
      <c r="B727">
        <v>254.61000100000001</v>
      </c>
      <c r="C727">
        <f>+INDEX(Raw!$A:$L,MATCH(Data!$A727,Raw!$C:$C,1),4)</f>
        <v>139.16821741867699</v>
      </c>
      <c r="D727" t="e">
        <f>+INDEX(Raw!$A:$L,MATCH(Data!$A727,Raw!$E:$E,1),6)</f>
        <v>#N/A</v>
      </c>
      <c r="E727">
        <f>+INDEX(Raw!$A:$L,MATCH(Data!$A727,Raw!$G:$G,1),8)</f>
        <v>3045.820068</v>
      </c>
      <c r="F727">
        <f>+INDEX(Raw!$A:$L,MATCH(Data!$A727,Raw!$I:$I,1),10)</f>
        <v>3</v>
      </c>
      <c r="G727">
        <f>+INDEX(Raw!$A:$L,MATCH(Data!$A727,Raw!$I:$I,1),11)</f>
        <v>9</v>
      </c>
      <c r="H727">
        <f>+INDEX(Raw!$A:$L,MATCH(Data!$A727,Raw!$I:$I,1),12)</f>
        <v>3</v>
      </c>
      <c r="I727" s="2">
        <f t="shared" si="24"/>
        <v>2.6666666666666665</v>
      </c>
      <c r="J727" s="2">
        <f t="shared" si="24"/>
        <v>8.3333333333333339</v>
      </c>
      <c r="K727" s="2">
        <f t="shared" si="25"/>
        <v>3</v>
      </c>
    </row>
    <row r="728" spans="1:11" x14ac:dyDescent="0.35">
      <c r="A728" s="1">
        <v>42760</v>
      </c>
      <c r="B728">
        <v>254.470001</v>
      </c>
      <c r="C728">
        <f>+INDEX(Raw!$A:$L,MATCH(Data!$A728,Raw!$C:$C,1),4)</f>
        <v>135.98745659321401</v>
      </c>
      <c r="D728" t="e">
        <f>+INDEX(Raw!$A:$L,MATCH(Data!$A728,Raw!$E:$E,1),6)</f>
        <v>#N/A</v>
      </c>
      <c r="E728">
        <f>+INDEX(Raw!$A:$L,MATCH(Data!$A728,Raw!$G:$G,1),8)</f>
        <v>3086.889893</v>
      </c>
      <c r="F728">
        <f>+INDEX(Raw!$A:$L,MATCH(Data!$A728,Raw!$I:$I,1),10)</f>
        <v>3</v>
      </c>
      <c r="G728">
        <f>+INDEX(Raw!$A:$L,MATCH(Data!$A728,Raw!$I:$I,1),11)</f>
        <v>9</v>
      </c>
      <c r="H728">
        <f>+INDEX(Raw!$A:$L,MATCH(Data!$A728,Raw!$I:$I,1),12)</f>
        <v>3</v>
      </c>
      <c r="I728" s="2">
        <f t="shared" si="24"/>
        <v>3</v>
      </c>
      <c r="J728" s="2">
        <f t="shared" si="24"/>
        <v>9</v>
      </c>
      <c r="K728" s="2">
        <f t="shared" si="25"/>
        <v>3</v>
      </c>
    </row>
    <row r="729" spans="1:11" x14ac:dyDescent="0.35">
      <c r="A729" s="1">
        <v>42761</v>
      </c>
      <c r="B729">
        <v>252.509995</v>
      </c>
      <c r="C729">
        <f>+INDEX(Raw!$A:$L,MATCH(Data!$A729,Raw!$C:$C,1),4)</f>
        <v>135.98745659321401</v>
      </c>
      <c r="D729" t="e">
        <f>+INDEX(Raw!$A:$L,MATCH(Data!$A729,Raw!$E:$E,1),6)</f>
        <v>#N/A</v>
      </c>
      <c r="E729">
        <f>+INDEX(Raw!$A:$L,MATCH(Data!$A729,Raw!$G:$G,1),8)</f>
        <v>3064.8798830000001</v>
      </c>
      <c r="F729">
        <f>+INDEX(Raw!$A:$L,MATCH(Data!$A729,Raw!$I:$I,1),10)</f>
        <v>3</v>
      </c>
      <c r="G729">
        <f>+INDEX(Raw!$A:$L,MATCH(Data!$A729,Raw!$I:$I,1),11)</f>
        <v>9</v>
      </c>
      <c r="H729">
        <f>+INDEX(Raw!$A:$L,MATCH(Data!$A729,Raw!$I:$I,1),12)</f>
        <v>3</v>
      </c>
      <c r="I729" s="2">
        <f t="shared" si="24"/>
        <v>3</v>
      </c>
      <c r="J729" s="2">
        <f t="shared" si="24"/>
        <v>9</v>
      </c>
      <c r="K729" s="2">
        <f t="shared" si="25"/>
        <v>3</v>
      </c>
    </row>
    <row r="730" spans="1:11" x14ac:dyDescent="0.35">
      <c r="A730" s="1">
        <v>42762</v>
      </c>
      <c r="B730">
        <v>252.949997</v>
      </c>
      <c r="C730">
        <f>+INDEX(Raw!$A:$L,MATCH(Data!$A730,Raw!$C:$C,1),4)</f>
        <v>135.98745659321401</v>
      </c>
      <c r="D730" t="e">
        <f>+INDEX(Raw!$A:$L,MATCH(Data!$A730,Raw!$E:$E,1),6)</f>
        <v>#N/A</v>
      </c>
      <c r="E730">
        <f>+INDEX(Raw!$A:$L,MATCH(Data!$A730,Raw!$G:$G,1),8)</f>
        <v>3098.6499020000001</v>
      </c>
      <c r="F730">
        <f>+INDEX(Raw!$A:$L,MATCH(Data!$A730,Raw!$I:$I,1),10)</f>
        <v>3</v>
      </c>
      <c r="G730">
        <f>+INDEX(Raw!$A:$L,MATCH(Data!$A730,Raw!$I:$I,1),11)</f>
        <v>9</v>
      </c>
      <c r="H730">
        <f>+INDEX(Raw!$A:$L,MATCH(Data!$A730,Raw!$I:$I,1),12)</f>
        <v>3</v>
      </c>
      <c r="I730" s="2">
        <f t="shared" si="24"/>
        <v>3</v>
      </c>
      <c r="J730" s="2">
        <f t="shared" si="24"/>
        <v>9</v>
      </c>
      <c r="K730" s="2">
        <f t="shared" si="25"/>
        <v>3</v>
      </c>
    </row>
    <row r="731" spans="1:11" x14ac:dyDescent="0.35">
      <c r="A731" s="1">
        <v>42765</v>
      </c>
      <c r="B731">
        <v>250.63000500000001</v>
      </c>
      <c r="C731">
        <f>+INDEX(Raw!$A:$L,MATCH(Data!$A731,Raw!$C:$C,1),4)</f>
        <v>145.85374203567599</v>
      </c>
      <c r="D731" t="e">
        <f>+INDEX(Raw!$A:$L,MATCH(Data!$A731,Raw!$E:$E,1),6)</f>
        <v>#N/A</v>
      </c>
      <c r="E731">
        <f>+INDEX(Raw!$A:$L,MATCH(Data!$A731,Raw!$G:$G,1),8)</f>
        <v>3082.709961</v>
      </c>
      <c r="F731">
        <f>+INDEX(Raw!$A:$L,MATCH(Data!$A731,Raw!$I:$I,1),10)</f>
        <v>3</v>
      </c>
      <c r="G731">
        <f>+INDEX(Raw!$A:$L,MATCH(Data!$A731,Raw!$I:$I,1),11)</f>
        <v>12</v>
      </c>
      <c r="H731">
        <f>+INDEX(Raw!$A:$L,MATCH(Data!$A731,Raw!$I:$I,1),12)</f>
        <v>3</v>
      </c>
      <c r="I731" s="2">
        <f t="shared" si="24"/>
        <v>3</v>
      </c>
      <c r="J731" s="2">
        <f t="shared" si="24"/>
        <v>10</v>
      </c>
      <c r="K731" s="2">
        <f t="shared" si="25"/>
        <v>3</v>
      </c>
    </row>
    <row r="732" spans="1:11" x14ac:dyDescent="0.35">
      <c r="A732" s="1">
        <v>42766</v>
      </c>
      <c r="B732">
        <v>251.929993</v>
      </c>
      <c r="C732">
        <f>+INDEX(Raw!$A:$L,MATCH(Data!$A732,Raw!$C:$C,1),4)</f>
        <v>150.64562736621099</v>
      </c>
      <c r="D732" t="e">
        <f>+INDEX(Raw!$A:$L,MATCH(Data!$A732,Raw!$E:$E,1),6)</f>
        <v>#N/A</v>
      </c>
      <c r="E732">
        <f>+INDEX(Raw!$A:$L,MATCH(Data!$A732,Raw!$G:$G,1),8)</f>
        <v>3069.0200199999999</v>
      </c>
      <c r="F732">
        <f>+INDEX(Raw!$A:$L,MATCH(Data!$A732,Raw!$I:$I,1),10)</f>
        <v>3</v>
      </c>
      <c r="G732">
        <f>+INDEX(Raw!$A:$L,MATCH(Data!$A732,Raw!$I:$I,1),11)</f>
        <v>12</v>
      </c>
      <c r="H732">
        <f>+INDEX(Raw!$A:$L,MATCH(Data!$A732,Raw!$I:$I,1),12)</f>
        <v>3</v>
      </c>
      <c r="I732" s="2">
        <f t="shared" si="24"/>
        <v>3</v>
      </c>
      <c r="J732" s="2">
        <f t="shared" si="24"/>
        <v>11</v>
      </c>
      <c r="K732" s="2">
        <f t="shared" si="25"/>
        <v>3</v>
      </c>
    </row>
    <row r="733" spans="1:11" x14ac:dyDescent="0.35">
      <c r="A733" s="1">
        <v>42767</v>
      </c>
      <c r="B733">
        <v>249.240005</v>
      </c>
      <c r="C733">
        <f>+INDEX(Raw!$A:$L,MATCH(Data!$A733,Raw!$C:$C,1),4)</f>
        <v>150.64562736621099</v>
      </c>
      <c r="D733" t="e">
        <f>+INDEX(Raw!$A:$L,MATCH(Data!$A733,Raw!$E:$E,1),6)</f>
        <v>#N/A</v>
      </c>
      <c r="E733">
        <f>+INDEX(Raw!$A:$L,MATCH(Data!$A733,Raw!$G:$G,1),8)</f>
        <v>3082.0200199999999</v>
      </c>
      <c r="F733">
        <f>+INDEX(Raw!$A:$L,MATCH(Data!$A733,Raw!$I:$I,1),10)</f>
        <v>3</v>
      </c>
      <c r="G733">
        <f>+INDEX(Raw!$A:$L,MATCH(Data!$A733,Raw!$I:$I,1),11)</f>
        <v>12</v>
      </c>
      <c r="H733">
        <f>+INDEX(Raw!$A:$L,MATCH(Data!$A733,Raw!$I:$I,1),12)</f>
        <v>3</v>
      </c>
      <c r="I733" s="2">
        <f t="shared" si="24"/>
        <v>3</v>
      </c>
      <c r="J733" s="2">
        <f t="shared" si="24"/>
        <v>12</v>
      </c>
      <c r="K733" s="2">
        <f t="shared" si="25"/>
        <v>3</v>
      </c>
    </row>
    <row r="734" spans="1:11" x14ac:dyDescent="0.35">
      <c r="A734" s="1">
        <v>42768</v>
      </c>
      <c r="B734">
        <v>251.550003</v>
      </c>
      <c r="C734">
        <f>+INDEX(Raw!$A:$L,MATCH(Data!$A734,Raw!$C:$C,1),4)</f>
        <v>150.64562736621099</v>
      </c>
      <c r="D734" t="e">
        <f>+INDEX(Raw!$A:$L,MATCH(Data!$A734,Raw!$E:$E,1),6)</f>
        <v>#N/A</v>
      </c>
      <c r="E734">
        <f>+INDEX(Raw!$A:$L,MATCH(Data!$A734,Raw!$G:$G,1),8)</f>
        <v>3093.8701169999999</v>
      </c>
      <c r="F734">
        <f>+INDEX(Raw!$A:$L,MATCH(Data!$A734,Raw!$I:$I,1),10)</f>
        <v>3</v>
      </c>
      <c r="G734">
        <f>+INDEX(Raw!$A:$L,MATCH(Data!$A734,Raw!$I:$I,1),11)</f>
        <v>12</v>
      </c>
      <c r="H734">
        <f>+INDEX(Raw!$A:$L,MATCH(Data!$A734,Raw!$I:$I,1),12)</f>
        <v>3</v>
      </c>
      <c r="I734" s="2">
        <f t="shared" si="24"/>
        <v>3</v>
      </c>
      <c r="J734" s="2">
        <f t="shared" si="24"/>
        <v>12</v>
      </c>
      <c r="K734" s="2">
        <f t="shared" si="25"/>
        <v>3</v>
      </c>
    </row>
    <row r="735" spans="1:11" x14ac:dyDescent="0.35">
      <c r="A735" s="1">
        <v>42769</v>
      </c>
      <c r="B735">
        <v>251.33000200000001</v>
      </c>
      <c r="C735">
        <f>+INDEX(Raw!$A:$L,MATCH(Data!$A735,Raw!$C:$C,1),4)</f>
        <v>150.64562736621099</v>
      </c>
      <c r="D735" t="e">
        <f>+INDEX(Raw!$A:$L,MATCH(Data!$A735,Raw!$E:$E,1),6)</f>
        <v>#N/A</v>
      </c>
      <c r="E735">
        <f>+INDEX(Raw!$A:$L,MATCH(Data!$A735,Raw!$G:$G,1),8)</f>
        <v>3113.669922</v>
      </c>
      <c r="F735">
        <f>+INDEX(Raw!$A:$L,MATCH(Data!$A735,Raw!$I:$I,1),10)</f>
        <v>3</v>
      </c>
      <c r="G735">
        <f>+INDEX(Raw!$A:$L,MATCH(Data!$A735,Raw!$I:$I,1),11)</f>
        <v>12</v>
      </c>
      <c r="H735">
        <f>+INDEX(Raw!$A:$L,MATCH(Data!$A735,Raw!$I:$I,1),12)</f>
        <v>3</v>
      </c>
      <c r="I735" s="2">
        <f t="shared" si="24"/>
        <v>3</v>
      </c>
      <c r="J735" s="2">
        <f t="shared" si="24"/>
        <v>12</v>
      </c>
      <c r="K735" s="2">
        <f t="shared" si="25"/>
        <v>3</v>
      </c>
    </row>
    <row r="736" spans="1:11" x14ac:dyDescent="0.35">
      <c r="A736" s="1">
        <v>42772</v>
      </c>
      <c r="B736">
        <v>257.76998900000001</v>
      </c>
      <c r="C736">
        <f>+INDEX(Raw!$A:$L,MATCH(Data!$A736,Raw!$C:$C,1),4)</f>
        <v>150.64562736621099</v>
      </c>
      <c r="D736" t="e">
        <f>+INDEX(Raw!$A:$L,MATCH(Data!$A736,Raw!$E:$E,1),6)</f>
        <v>#N/A</v>
      </c>
      <c r="E736">
        <f>+INDEX(Raw!$A:$L,MATCH(Data!$A736,Raw!$G:$G,1),8)</f>
        <v>3114.1999510000001</v>
      </c>
      <c r="F736">
        <f>+INDEX(Raw!$A:$L,MATCH(Data!$A736,Raw!$I:$I,1),10)</f>
        <v>3</v>
      </c>
      <c r="G736">
        <f>+INDEX(Raw!$A:$L,MATCH(Data!$A736,Raw!$I:$I,1),11)</f>
        <v>7</v>
      </c>
      <c r="H736">
        <f>+INDEX(Raw!$A:$L,MATCH(Data!$A736,Raw!$I:$I,1),12)</f>
        <v>4</v>
      </c>
      <c r="I736" s="2">
        <f t="shared" si="24"/>
        <v>3</v>
      </c>
      <c r="J736" s="2">
        <f t="shared" si="24"/>
        <v>10.333333333333334</v>
      </c>
      <c r="K736" s="2">
        <f t="shared" si="25"/>
        <v>3.2</v>
      </c>
    </row>
    <row r="737" spans="1:11" x14ac:dyDescent="0.35">
      <c r="A737" s="1">
        <v>42773</v>
      </c>
      <c r="B737">
        <v>257.48001099999999</v>
      </c>
      <c r="C737">
        <f>+INDEX(Raw!$A:$L,MATCH(Data!$A737,Raw!$C:$C,1),4)</f>
        <v>150.64562736621099</v>
      </c>
      <c r="D737" t="e">
        <f>+INDEX(Raw!$A:$L,MATCH(Data!$A737,Raw!$E:$E,1),6)</f>
        <v>#N/A</v>
      </c>
      <c r="E737">
        <f>+INDEX(Raw!$A:$L,MATCH(Data!$A737,Raw!$G:$G,1),8)</f>
        <v>3131.820068</v>
      </c>
      <c r="F737">
        <f>+INDEX(Raw!$A:$L,MATCH(Data!$A737,Raw!$I:$I,1),10)</f>
        <v>3</v>
      </c>
      <c r="G737">
        <f>+INDEX(Raw!$A:$L,MATCH(Data!$A737,Raw!$I:$I,1),11)</f>
        <v>7</v>
      </c>
      <c r="H737">
        <f>+INDEX(Raw!$A:$L,MATCH(Data!$A737,Raw!$I:$I,1),12)</f>
        <v>4</v>
      </c>
      <c r="I737" s="2">
        <f t="shared" si="24"/>
        <v>3</v>
      </c>
      <c r="J737" s="2">
        <f t="shared" si="24"/>
        <v>8.6666666666666661</v>
      </c>
      <c r="K737" s="2">
        <f t="shared" si="25"/>
        <v>3.4</v>
      </c>
    </row>
    <row r="738" spans="1:11" x14ac:dyDescent="0.35">
      <c r="A738" s="1">
        <v>42774</v>
      </c>
      <c r="B738">
        <v>262.07998700000002</v>
      </c>
      <c r="C738">
        <f>+INDEX(Raw!$A:$L,MATCH(Data!$A738,Raw!$C:$C,1),4)</f>
        <v>137.71921787338201</v>
      </c>
      <c r="D738" t="e">
        <f>+INDEX(Raw!$A:$L,MATCH(Data!$A738,Raw!$E:$E,1),6)</f>
        <v>#N/A</v>
      </c>
      <c r="E738">
        <f>+INDEX(Raw!$A:$L,MATCH(Data!$A738,Raw!$G:$G,1),8)</f>
        <v>3130.169922</v>
      </c>
      <c r="F738">
        <f>+INDEX(Raw!$A:$L,MATCH(Data!$A738,Raw!$I:$I,1),10)</f>
        <v>3</v>
      </c>
      <c r="G738">
        <f>+INDEX(Raw!$A:$L,MATCH(Data!$A738,Raw!$I:$I,1),11)</f>
        <v>7</v>
      </c>
      <c r="H738">
        <f>+INDEX(Raw!$A:$L,MATCH(Data!$A738,Raw!$I:$I,1),12)</f>
        <v>4</v>
      </c>
      <c r="I738" s="2">
        <f t="shared" si="24"/>
        <v>3</v>
      </c>
      <c r="J738" s="2">
        <f t="shared" si="24"/>
        <v>7</v>
      </c>
      <c r="K738" s="2">
        <f t="shared" si="25"/>
        <v>3.6</v>
      </c>
    </row>
    <row r="739" spans="1:11" x14ac:dyDescent="0.35">
      <c r="A739" s="1">
        <v>42775</v>
      </c>
      <c r="B739">
        <v>269.20001200000002</v>
      </c>
      <c r="C739">
        <f>+INDEX(Raw!$A:$L,MATCH(Data!$A739,Raw!$C:$C,1),4)</f>
        <v>137.71921787338201</v>
      </c>
      <c r="D739" t="e">
        <f>+INDEX(Raw!$A:$L,MATCH(Data!$A739,Raw!$E:$E,1),6)</f>
        <v>#N/A</v>
      </c>
      <c r="E739">
        <f>+INDEX(Raw!$A:$L,MATCH(Data!$A739,Raw!$G:$G,1),8)</f>
        <v>3130.389893</v>
      </c>
      <c r="F739">
        <f>+INDEX(Raw!$A:$L,MATCH(Data!$A739,Raw!$I:$I,1),10)</f>
        <v>3</v>
      </c>
      <c r="G739">
        <f>+INDEX(Raw!$A:$L,MATCH(Data!$A739,Raw!$I:$I,1),11)</f>
        <v>7</v>
      </c>
      <c r="H739">
        <f>+INDEX(Raw!$A:$L,MATCH(Data!$A739,Raw!$I:$I,1),12)</f>
        <v>4</v>
      </c>
      <c r="I739" s="2">
        <f t="shared" si="24"/>
        <v>3</v>
      </c>
      <c r="J739" s="2">
        <f t="shared" si="24"/>
        <v>7</v>
      </c>
      <c r="K739" s="2">
        <f t="shared" si="25"/>
        <v>3.8</v>
      </c>
    </row>
    <row r="740" spans="1:11" x14ac:dyDescent="0.35">
      <c r="A740" s="1">
        <v>42776</v>
      </c>
      <c r="B740">
        <v>269.23001099999999</v>
      </c>
      <c r="C740">
        <f>+INDEX(Raw!$A:$L,MATCH(Data!$A740,Raw!$C:$C,1),4)</f>
        <v>137.71921787338201</v>
      </c>
      <c r="D740" t="e">
        <f>+INDEX(Raw!$A:$L,MATCH(Data!$A740,Raw!$E:$E,1),6)</f>
        <v>#N/A</v>
      </c>
      <c r="E740">
        <f>+INDEX(Raw!$A:$L,MATCH(Data!$A740,Raw!$G:$G,1),8)</f>
        <v>3125.23999</v>
      </c>
      <c r="F740">
        <f>+INDEX(Raw!$A:$L,MATCH(Data!$A740,Raw!$I:$I,1),10)</f>
        <v>3</v>
      </c>
      <c r="G740">
        <f>+INDEX(Raw!$A:$L,MATCH(Data!$A740,Raw!$I:$I,1),11)</f>
        <v>7</v>
      </c>
      <c r="H740">
        <f>+INDEX(Raw!$A:$L,MATCH(Data!$A740,Raw!$I:$I,1),12)</f>
        <v>4</v>
      </c>
      <c r="I740" s="2">
        <f t="shared" si="24"/>
        <v>3</v>
      </c>
      <c r="J740" s="2">
        <f t="shared" si="24"/>
        <v>7</v>
      </c>
      <c r="K740" s="2">
        <f t="shared" si="25"/>
        <v>4</v>
      </c>
    </row>
    <row r="741" spans="1:11" x14ac:dyDescent="0.35">
      <c r="A741" s="1">
        <v>42779</v>
      </c>
      <c r="B741">
        <v>280.60000600000001</v>
      </c>
      <c r="C741">
        <f>+INDEX(Raw!$A:$L,MATCH(Data!$A741,Raw!$C:$C,1),4)</f>
        <v>133.89847710388199</v>
      </c>
      <c r="D741" t="e">
        <f>+INDEX(Raw!$A:$L,MATCH(Data!$A741,Raw!$E:$E,1),6)</f>
        <v>#N/A</v>
      </c>
      <c r="E741">
        <f>+INDEX(Raw!$A:$L,MATCH(Data!$A741,Raw!$G:$G,1),8)</f>
        <v>3143.2299800000001</v>
      </c>
      <c r="F741">
        <f>+INDEX(Raw!$A:$L,MATCH(Data!$A741,Raw!$I:$I,1),10)</f>
        <v>3</v>
      </c>
      <c r="G741">
        <f>+INDEX(Raw!$A:$L,MATCH(Data!$A741,Raw!$I:$I,1),11)</f>
        <v>8</v>
      </c>
      <c r="H741">
        <f>+INDEX(Raw!$A:$L,MATCH(Data!$A741,Raw!$I:$I,1),12)</f>
        <v>3</v>
      </c>
      <c r="I741" s="2">
        <f t="shared" si="24"/>
        <v>3</v>
      </c>
      <c r="J741" s="2">
        <f t="shared" si="24"/>
        <v>7.333333333333333</v>
      </c>
      <c r="K741" s="2">
        <f t="shared" si="25"/>
        <v>3.8</v>
      </c>
    </row>
    <row r="742" spans="1:11" x14ac:dyDescent="0.35">
      <c r="A742" s="1">
        <v>42780</v>
      </c>
      <c r="B742">
        <v>280.98001099999999</v>
      </c>
      <c r="C742">
        <f>+INDEX(Raw!$A:$L,MATCH(Data!$A742,Raw!$C:$C,1),4)</f>
        <v>133.89847710388199</v>
      </c>
      <c r="D742" t="e">
        <f>+INDEX(Raw!$A:$L,MATCH(Data!$A742,Raw!$E:$E,1),6)</f>
        <v>#N/A</v>
      </c>
      <c r="E742">
        <f>+INDEX(Raw!$A:$L,MATCH(Data!$A742,Raw!$G:$G,1),8)</f>
        <v>3134.48999</v>
      </c>
      <c r="F742">
        <f>+INDEX(Raw!$A:$L,MATCH(Data!$A742,Raw!$I:$I,1),10)</f>
        <v>3</v>
      </c>
      <c r="G742">
        <f>+INDEX(Raw!$A:$L,MATCH(Data!$A742,Raw!$I:$I,1),11)</f>
        <v>8</v>
      </c>
      <c r="H742">
        <f>+INDEX(Raw!$A:$L,MATCH(Data!$A742,Raw!$I:$I,1),12)</f>
        <v>3</v>
      </c>
      <c r="I742" s="2">
        <f t="shared" si="24"/>
        <v>3</v>
      </c>
      <c r="J742" s="2">
        <f t="shared" si="24"/>
        <v>7.666666666666667</v>
      </c>
      <c r="K742" s="2">
        <f t="shared" si="25"/>
        <v>3.6</v>
      </c>
    </row>
    <row r="743" spans="1:11" x14ac:dyDescent="0.35">
      <c r="A743" s="1">
        <v>42781</v>
      </c>
      <c r="B743">
        <v>279.76001000000002</v>
      </c>
      <c r="C743">
        <f>+INDEX(Raw!$A:$L,MATCH(Data!$A743,Raw!$C:$C,1),4)</f>
        <v>133.89847710388199</v>
      </c>
      <c r="D743" t="e">
        <f>+INDEX(Raw!$A:$L,MATCH(Data!$A743,Raw!$E:$E,1),6)</f>
        <v>#N/A</v>
      </c>
      <c r="E743">
        <f>+INDEX(Raw!$A:$L,MATCH(Data!$A743,Raw!$G:$G,1),8)</f>
        <v>3154.889893</v>
      </c>
      <c r="F743">
        <f>+INDEX(Raw!$A:$L,MATCH(Data!$A743,Raw!$I:$I,1),10)</f>
        <v>3</v>
      </c>
      <c r="G743">
        <f>+INDEX(Raw!$A:$L,MATCH(Data!$A743,Raw!$I:$I,1),11)</f>
        <v>8</v>
      </c>
      <c r="H743">
        <f>+INDEX(Raw!$A:$L,MATCH(Data!$A743,Raw!$I:$I,1),12)</f>
        <v>3</v>
      </c>
      <c r="I743" s="2">
        <f t="shared" si="24"/>
        <v>3</v>
      </c>
      <c r="J743" s="2">
        <f t="shared" si="24"/>
        <v>8</v>
      </c>
      <c r="K743" s="2">
        <f t="shared" si="25"/>
        <v>3.4</v>
      </c>
    </row>
    <row r="744" spans="1:11" x14ac:dyDescent="0.35">
      <c r="A744" s="1">
        <v>42782</v>
      </c>
      <c r="B744">
        <v>268.95001200000002</v>
      </c>
      <c r="C744">
        <f>+INDEX(Raw!$A:$L,MATCH(Data!$A744,Raw!$C:$C,1),4)</f>
        <v>137.83466862539299</v>
      </c>
      <c r="D744" t="e">
        <f>+INDEX(Raw!$A:$L,MATCH(Data!$A744,Raw!$E:$E,1),6)</f>
        <v>#N/A</v>
      </c>
      <c r="E744">
        <f>+INDEX(Raw!$A:$L,MATCH(Data!$A744,Raw!$G:$G,1),8)</f>
        <v>3175.1899410000001</v>
      </c>
      <c r="F744">
        <f>+INDEX(Raw!$A:$L,MATCH(Data!$A744,Raw!$I:$I,1),10)</f>
        <v>3</v>
      </c>
      <c r="G744">
        <f>+INDEX(Raw!$A:$L,MATCH(Data!$A744,Raw!$I:$I,1),11)</f>
        <v>8</v>
      </c>
      <c r="H744">
        <f>+INDEX(Raw!$A:$L,MATCH(Data!$A744,Raw!$I:$I,1),12)</f>
        <v>3</v>
      </c>
      <c r="I744" s="2">
        <f t="shared" si="24"/>
        <v>3</v>
      </c>
      <c r="J744" s="2">
        <f t="shared" si="24"/>
        <v>8</v>
      </c>
      <c r="K744" s="2">
        <f t="shared" si="25"/>
        <v>3.2</v>
      </c>
    </row>
    <row r="745" spans="1:11" x14ac:dyDescent="0.35">
      <c r="A745" s="1">
        <v>42783</v>
      </c>
      <c r="B745">
        <v>272.23001099999999</v>
      </c>
      <c r="C745">
        <f>+INDEX(Raw!$A:$L,MATCH(Data!$A745,Raw!$C:$C,1),4)</f>
        <v>137.83466862539299</v>
      </c>
      <c r="D745" t="e">
        <f>+INDEX(Raw!$A:$L,MATCH(Data!$A745,Raw!$E:$E,1),6)</f>
        <v>#N/A</v>
      </c>
      <c r="E745">
        <f>+INDEX(Raw!$A:$L,MATCH(Data!$A745,Raw!$G:$G,1),8)</f>
        <v>3186.280029</v>
      </c>
      <c r="F745">
        <f>+INDEX(Raw!$A:$L,MATCH(Data!$A745,Raw!$I:$I,1),10)</f>
        <v>3</v>
      </c>
      <c r="G745">
        <f>+INDEX(Raw!$A:$L,MATCH(Data!$A745,Raw!$I:$I,1),11)</f>
        <v>8</v>
      </c>
      <c r="H745">
        <f>+INDEX(Raw!$A:$L,MATCH(Data!$A745,Raw!$I:$I,1),12)</f>
        <v>3</v>
      </c>
      <c r="I745" s="2">
        <f t="shared" si="24"/>
        <v>3</v>
      </c>
      <c r="J745" s="2">
        <f t="shared" si="24"/>
        <v>8</v>
      </c>
      <c r="K745" s="2">
        <f t="shared" si="25"/>
        <v>3</v>
      </c>
    </row>
    <row r="746" spans="1:11" x14ac:dyDescent="0.35">
      <c r="A746" s="1">
        <v>42787</v>
      </c>
      <c r="B746">
        <v>277.39001500000001</v>
      </c>
      <c r="C746">
        <f>+INDEX(Raw!$A:$L,MATCH(Data!$A746,Raw!$C:$C,1),4)</f>
        <v>132.749402560335</v>
      </c>
      <c r="D746" t="e">
        <f>+INDEX(Raw!$A:$L,MATCH(Data!$A746,Raw!$E:$E,1),6)</f>
        <v>#N/A</v>
      </c>
      <c r="E746">
        <f>+INDEX(Raw!$A:$L,MATCH(Data!$A746,Raw!$G:$G,1),8)</f>
        <v>3206.3500979999999</v>
      </c>
      <c r="F746">
        <f>+INDEX(Raw!$A:$L,MATCH(Data!$A746,Raw!$I:$I,1),10)</f>
        <v>3</v>
      </c>
      <c r="G746">
        <f>+INDEX(Raw!$A:$L,MATCH(Data!$A746,Raw!$I:$I,1),11)</f>
        <v>9</v>
      </c>
      <c r="H746">
        <f>+INDEX(Raw!$A:$L,MATCH(Data!$A746,Raw!$I:$I,1),12)</f>
        <v>4</v>
      </c>
      <c r="I746" s="2">
        <f t="shared" si="24"/>
        <v>3</v>
      </c>
      <c r="J746" s="2">
        <f t="shared" si="24"/>
        <v>8.3333333333333339</v>
      </c>
      <c r="K746" s="2">
        <f t="shared" si="25"/>
        <v>3.2</v>
      </c>
    </row>
    <row r="747" spans="1:11" x14ac:dyDescent="0.35">
      <c r="A747" s="1">
        <v>42788</v>
      </c>
      <c r="B747">
        <v>273.51001000000002</v>
      </c>
      <c r="C747">
        <f>+INDEX(Raw!$A:$L,MATCH(Data!$A747,Raw!$C:$C,1),4)</f>
        <v>132.749402560335</v>
      </c>
      <c r="D747" t="e">
        <f>+INDEX(Raw!$A:$L,MATCH(Data!$A747,Raw!$E:$E,1),6)</f>
        <v>#N/A</v>
      </c>
      <c r="E747">
        <f>+INDEX(Raw!$A:$L,MATCH(Data!$A747,Raw!$G:$G,1),8)</f>
        <v>3210.0200199999999</v>
      </c>
      <c r="F747">
        <f>+INDEX(Raw!$A:$L,MATCH(Data!$A747,Raw!$I:$I,1),10)</f>
        <v>3</v>
      </c>
      <c r="G747">
        <f>+INDEX(Raw!$A:$L,MATCH(Data!$A747,Raw!$I:$I,1),11)</f>
        <v>9</v>
      </c>
      <c r="H747">
        <f>+INDEX(Raw!$A:$L,MATCH(Data!$A747,Raw!$I:$I,1),12)</f>
        <v>4</v>
      </c>
      <c r="I747" s="2">
        <f t="shared" si="24"/>
        <v>3</v>
      </c>
      <c r="J747" s="2">
        <f t="shared" si="24"/>
        <v>8.6666666666666661</v>
      </c>
      <c r="K747" s="2">
        <f t="shared" si="25"/>
        <v>3.4</v>
      </c>
    </row>
    <row r="748" spans="1:11" x14ac:dyDescent="0.35">
      <c r="A748" s="1">
        <v>42789</v>
      </c>
      <c r="B748">
        <v>255.990005</v>
      </c>
      <c r="C748">
        <f>+INDEX(Raw!$A:$L,MATCH(Data!$A748,Raw!$C:$C,1),4)</f>
        <v>132.749402560335</v>
      </c>
      <c r="D748" t="e">
        <f>+INDEX(Raw!$A:$L,MATCH(Data!$A748,Raw!$E:$E,1),6)</f>
        <v>#N/A</v>
      </c>
      <c r="E748">
        <f>+INDEX(Raw!$A:$L,MATCH(Data!$A748,Raw!$G:$G,1),8)</f>
        <v>3187.9099120000001</v>
      </c>
      <c r="F748">
        <f>+INDEX(Raw!$A:$L,MATCH(Data!$A748,Raw!$I:$I,1),10)</f>
        <v>3</v>
      </c>
      <c r="G748">
        <f>+INDEX(Raw!$A:$L,MATCH(Data!$A748,Raw!$I:$I,1),11)</f>
        <v>9</v>
      </c>
      <c r="H748">
        <f>+INDEX(Raw!$A:$L,MATCH(Data!$A748,Raw!$I:$I,1),12)</f>
        <v>4</v>
      </c>
      <c r="I748" s="2">
        <f t="shared" si="24"/>
        <v>3</v>
      </c>
      <c r="J748" s="2">
        <f t="shared" si="24"/>
        <v>9</v>
      </c>
      <c r="K748" s="2">
        <f t="shared" si="25"/>
        <v>3.6</v>
      </c>
    </row>
    <row r="749" spans="1:11" x14ac:dyDescent="0.35">
      <c r="A749" s="1">
        <v>42790</v>
      </c>
      <c r="B749">
        <v>257</v>
      </c>
      <c r="C749">
        <f>+INDEX(Raw!$A:$L,MATCH(Data!$A749,Raw!$C:$C,1),4)</f>
        <v>132.749402560335</v>
      </c>
      <c r="D749" t="e">
        <f>+INDEX(Raw!$A:$L,MATCH(Data!$A749,Raw!$E:$E,1),6)</f>
        <v>#N/A</v>
      </c>
      <c r="E749">
        <f>+INDEX(Raw!$A:$L,MATCH(Data!$A749,Raw!$G:$G,1),8)</f>
        <v>3196.790039</v>
      </c>
      <c r="F749">
        <f>+INDEX(Raw!$A:$L,MATCH(Data!$A749,Raw!$I:$I,1),10)</f>
        <v>3</v>
      </c>
      <c r="G749">
        <f>+INDEX(Raw!$A:$L,MATCH(Data!$A749,Raw!$I:$I,1),11)</f>
        <v>9</v>
      </c>
      <c r="H749">
        <f>+INDEX(Raw!$A:$L,MATCH(Data!$A749,Raw!$I:$I,1),12)</f>
        <v>4</v>
      </c>
      <c r="I749" s="2">
        <f t="shared" si="24"/>
        <v>3</v>
      </c>
      <c r="J749" s="2">
        <f t="shared" si="24"/>
        <v>9</v>
      </c>
      <c r="K749" s="2">
        <f t="shared" si="25"/>
        <v>3.8</v>
      </c>
    </row>
    <row r="750" spans="1:11" x14ac:dyDescent="0.35">
      <c r="A750" s="1">
        <v>42793</v>
      </c>
      <c r="B750">
        <v>246.229996</v>
      </c>
      <c r="C750">
        <f>+INDEX(Raw!$A:$L,MATCH(Data!$A750,Raw!$C:$C,1),4)</f>
        <v>126.527286149003</v>
      </c>
      <c r="D750" t="e">
        <f>+INDEX(Raw!$A:$L,MATCH(Data!$A750,Raw!$E:$E,1),6)</f>
        <v>#N/A</v>
      </c>
      <c r="E750">
        <f>+INDEX(Raw!$A:$L,MATCH(Data!$A750,Raw!$G:$G,1),8)</f>
        <v>3203.51001</v>
      </c>
      <c r="F750">
        <f>+INDEX(Raw!$A:$L,MATCH(Data!$A750,Raw!$I:$I,1),10)</f>
        <v>2</v>
      </c>
      <c r="G750">
        <f>+INDEX(Raw!$A:$L,MATCH(Data!$A750,Raw!$I:$I,1),11)</f>
        <v>10</v>
      </c>
      <c r="H750">
        <f>+INDEX(Raw!$A:$L,MATCH(Data!$A750,Raw!$I:$I,1),12)</f>
        <v>3</v>
      </c>
      <c r="I750" s="2">
        <f t="shared" si="24"/>
        <v>2.6666666666666665</v>
      </c>
      <c r="J750" s="2">
        <f t="shared" si="24"/>
        <v>9.3333333333333339</v>
      </c>
      <c r="K750" s="2">
        <f t="shared" si="25"/>
        <v>3.8</v>
      </c>
    </row>
    <row r="751" spans="1:11" x14ac:dyDescent="0.35">
      <c r="A751" s="1">
        <v>42794</v>
      </c>
      <c r="B751">
        <v>249.990005</v>
      </c>
      <c r="C751">
        <f>+INDEX(Raw!$A:$L,MATCH(Data!$A751,Raw!$C:$C,1),4)</f>
        <v>126.527286149003</v>
      </c>
      <c r="D751" t="e">
        <f>+INDEX(Raw!$A:$L,MATCH(Data!$A751,Raw!$E:$E,1),6)</f>
        <v>#N/A</v>
      </c>
      <c r="E751">
        <f>+INDEX(Raw!$A:$L,MATCH(Data!$A751,Raw!$G:$G,1),8)</f>
        <v>3187.540039</v>
      </c>
      <c r="F751">
        <f>+INDEX(Raw!$A:$L,MATCH(Data!$A751,Raw!$I:$I,1),10)</f>
        <v>2</v>
      </c>
      <c r="G751">
        <f>+INDEX(Raw!$A:$L,MATCH(Data!$A751,Raw!$I:$I,1),11)</f>
        <v>10</v>
      </c>
      <c r="H751">
        <f>+INDEX(Raw!$A:$L,MATCH(Data!$A751,Raw!$I:$I,1),12)</f>
        <v>3</v>
      </c>
      <c r="I751" s="2">
        <f t="shared" si="24"/>
        <v>2.3333333333333335</v>
      </c>
      <c r="J751" s="2">
        <f t="shared" si="24"/>
        <v>9.6666666666666661</v>
      </c>
      <c r="K751" s="2">
        <f t="shared" si="25"/>
        <v>3.6</v>
      </c>
    </row>
    <row r="752" spans="1:11" x14ac:dyDescent="0.35">
      <c r="A752" s="1">
        <v>42795</v>
      </c>
      <c r="B752">
        <v>250.020004</v>
      </c>
      <c r="C752">
        <f>+INDEX(Raw!$A:$L,MATCH(Data!$A752,Raw!$C:$C,1),4)</f>
        <v>117.379511857292</v>
      </c>
      <c r="D752" t="e">
        <f>+INDEX(Raw!$A:$L,MATCH(Data!$A752,Raw!$E:$E,1),6)</f>
        <v>#N/A</v>
      </c>
      <c r="E752">
        <f>+INDEX(Raw!$A:$L,MATCH(Data!$A752,Raw!$G:$G,1),8)</f>
        <v>3233.610107</v>
      </c>
      <c r="F752">
        <f>+INDEX(Raw!$A:$L,MATCH(Data!$A752,Raw!$I:$I,1),10)</f>
        <v>2</v>
      </c>
      <c r="G752">
        <f>+INDEX(Raw!$A:$L,MATCH(Data!$A752,Raw!$I:$I,1),11)</f>
        <v>10</v>
      </c>
      <c r="H752">
        <f>+INDEX(Raw!$A:$L,MATCH(Data!$A752,Raw!$I:$I,1),12)</f>
        <v>3</v>
      </c>
      <c r="I752" s="2">
        <f t="shared" si="24"/>
        <v>2</v>
      </c>
      <c r="J752" s="2">
        <f t="shared" si="24"/>
        <v>10</v>
      </c>
      <c r="K752" s="2">
        <f t="shared" si="25"/>
        <v>3.4</v>
      </c>
    </row>
    <row r="753" spans="1:11" x14ac:dyDescent="0.35">
      <c r="A753" s="1">
        <v>42796</v>
      </c>
      <c r="B753">
        <v>250.479996</v>
      </c>
      <c r="C753">
        <f>+INDEX(Raw!$A:$L,MATCH(Data!$A753,Raw!$C:$C,1),4)</f>
        <v>117.379511857292</v>
      </c>
      <c r="D753" t="e">
        <f>+INDEX(Raw!$A:$L,MATCH(Data!$A753,Raw!$E:$E,1),6)</f>
        <v>#N/A</v>
      </c>
      <c r="E753">
        <f>+INDEX(Raw!$A:$L,MATCH(Data!$A753,Raw!$G:$G,1),8)</f>
        <v>3207.8100589999999</v>
      </c>
      <c r="F753">
        <f>+INDEX(Raw!$A:$L,MATCH(Data!$A753,Raw!$I:$I,1),10)</f>
        <v>2</v>
      </c>
      <c r="G753">
        <f>+INDEX(Raw!$A:$L,MATCH(Data!$A753,Raw!$I:$I,1),11)</f>
        <v>10</v>
      </c>
      <c r="H753">
        <f>+INDEX(Raw!$A:$L,MATCH(Data!$A753,Raw!$I:$I,1),12)</f>
        <v>3</v>
      </c>
      <c r="I753" s="2">
        <f t="shared" si="24"/>
        <v>2</v>
      </c>
      <c r="J753" s="2">
        <f t="shared" si="24"/>
        <v>10</v>
      </c>
      <c r="K753" s="2">
        <f t="shared" si="25"/>
        <v>3.2</v>
      </c>
    </row>
    <row r="754" spans="1:11" x14ac:dyDescent="0.35">
      <c r="A754" s="1">
        <v>42797</v>
      </c>
      <c r="B754">
        <v>251.570007</v>
      </c>
      <c r="C754">
        <f>+INDEX(Raw!$A:$L,MATCH(Data!$A754,Raw!$C:$C,1),4)</f>
        <v>117.379511857292</v>
      </c>
      <c r="D754" t="e">
        <f>+INDEX(Raw!$A:$L,MATCH(Data!$A754,Raw!$E:$E,1),6)</f>
        <v>#N/A</v>
      </c>
      <c r="E754">
        <f>+INDEX(Raw!$A:$L,MATCH(Data!$A754,Raw!$G:$G,1),8)</f>
        <v>3213.8701169999999</v>
      </c>
      <c r="F754">
        <f>+INDEX(Raw!$A:$L,MATCH(Data!$A754,Raw!$I:$I,1),10)</f>
        <v>2</v>
      </c>
      <c r="G754">
        <f>+INDEX(Raw!$A:$L,MATCH(Data!$A754,Raw!$I:$I,1),11)</f>
        <v>10</v>
      </c>
      <c r="H754">
        <f>+INDEX(Raw!$A:$L,MATCH(Data!$A754,Raw!$I:$I,1),12)</f>
        <v>3</v>
      </c>
      <c r="I754" s="2">
        <f t="shared" si="24"/>
        <v>2</v>
      </c>
      <c r="J754" s="2">
        <f t="shared" si="24"/>
        <v>10</v>
      </c>
      <c r="K754" s="2">
        <f t="shared" si="25"/>
        <v>3</v>
      </c>
    </row>
    <row r="755" spans="1:11" x14ac:dyDescent="0.35">
      <c r="A755" s="1">
        <v>42800</v>
      </c>
      <c r="B755">
        <v>251.21000699999999</v>
      </c>
      <c r="C755">
        <f>+INDEX(Raw!$A:$L,MATCH(Data!$A755,Raw!$C:$C,1),4)</f>
        <v>129.484601565905</v>
      </c>
      <c r="D755" t="e">
        <f>+INDEX(Raw!$A:$L,MATCH(Data!$A755,Raw!$E:$E,1),6)</f>
        <v>#N/A</v>
      </c>
      <c r="E755">
        <f>+INDEX(Raw!$A:$L,MATCH(Data!$A755,Raw!$G:$G,1),8)</f>
        <v>3206.719971</v>
      </c>
      <c r="F755">
        <f>+INDEX(Raw!$A:$L,MATCH(Data!$A755,Raw!$I:$I,1),10)</f>
        <v>4</v>
      </c>
      <c r="G755">
        <f>+INDEX(Raw!$A:$L,MATCH(Data!$A755,Raw!$I:$I,1),11)</f>
        <v>9</v>
      </c>
      <c r="H755">
        <f>+INDEX(Raw!$A:$L,MATCH(Data!$A755,Raw!$I:$I,1),12)</f>
        <v>3</v>
      </c>
      <c r="I755" s="2">
        <f t="shared" si="24"/>
        <v>2.6666666666666665</v>
      </c>
      <c r="J755" s="2">
        <f t="shared" si="24"/>
        <v>9.6666666666666661</v>
      </c>
      <c r="K755" s="2">
        <f t="shared" si="25"/>
        <v>3</v>
      </c>
    </row>
    <row r="756" spans="1:11" x14ac:dyDescent="0.35">
      <c r="A756" s="1">
        <v>42801</v>
      </c>
      <c r="B756">
        <v>248.58999600000001</v>
      </c>
      <c r="C756">
        <f>+INDEX(Raw!$A:$L,MATCH(Data!$A756,Raw!$C:$C,1),4)</f>
        <v>129.484601565905</v>
      </c>
      <c r="D756" t="e">
        <f>+INDEX(Raw!$A:$L,MATCH(Data!$A756,Raw!$E:$E,1),6)</f>
        <v>#N/A</v>
      </c>
      <c r="E756">
        <f>+INDEX(Raw!$A:$L,MATCH(Data!$A756,Raw!$G:$G,1),8)</f>
        <v>3204.5</v>
      </c>
      <c r="F756">
        <f>+INDEX(Raw!$A:$L,MATCH(Data!$A756,Raw!$I:$I,1),10)</f>
        <v>4</v>
      </c>
      <c r="G756">
        <f>+INDEX(Raw!$A:$L,MATCH(Data!$A756,Raw!$I:$I,1),11)</f>
        <v>9</v>
      </c>
      <c r="H756">
        <f>+INDEX(Raw!$A:$L,MATCH(Data!$A756,Raw!$I:$I,1),12)</f>
        <v>3</v>
      </c>
      <c r="I756" s="2">
        <f t="shared" si="24"/>
        <v>3.3333333333333335</v>
      </c>
      <c r="J756" s="2">
        <f t="shared" si="24"/>
        <v>9.3333333333333339</v>
      </c>
      <c r="K756" s="2">
        <f t="shared" si="25"/>
        <v>3</v>
      </c>
    </row>
    <row r="757" spans="1:11" x14ac:dyDescent="0.35">
      <c r="A757" s="1">
        <v>42802</v>
      </c>
      <c r="B757">
        <v>246.86999499999999</v>
      </c>
      <c r="C757">
        <f>+INDEX(Raw!$A:$L,MATCH(Data!$A757,Raw!$C:$C,1),4)</f>
        <v>129.484601565905</v>
      </c>
      <c r="D757" t="e">
        <f>+INDEX(Raw!$A:$L,MATCH(Data!$A757,Raw!$E:$E,1),6)</f>
        <v>#N/A</v>
      </c>
      <c r="E757">
        <f>+INDEX(Raw!$A:$L,MATCH(Data!$A757,Raw!$G:$G,1),8)</f>
        <v>3210.6499020000001</v>
      </c>
      <c r="F757">
        <f>+INDEX(Raw!$A:$L,MATCH(Data!$A757,Raw!$I:$I,1),10)</f>
        <v>4</v>
      </c>
      <c r="G757">
        <f>+INDEX(Raw!$A:$L,MATCH(Data!$A757,Raw!$I:$I,1),11)</f>
        <v>9</v>
      </c>
      <c r="H757">
        <f>+INDEX(Raw!$A:$L,MATCH(Data!$A757,Raw!$I:$I,1),12)</f>
        <v>3</v>
      </c>
      <c r="I757" s="2">
        <f t="shared" si="24"/>
        <v>4</v>
      </c>
      <c r="J757" s="2">
        <f t="shared" si="24"/>
        <v>9</v>
      </c>
      <c r="K757" s="2">
        <f t="shared" si="25"/>
        <v>3</v>
      </c>
    </row>
    <row r="758" spans="1:11" x14ac:dyDescent="0.35">
      <c r="A758" s="1">
        <v>42803</v>
      </c>
      <c r="B758">
        <v>244.89999399999999</v>
      </c>
      <c r="C758">
        <f>+INDEX(Raw!$A:$L,MATCH(Data!$A758,Raw!$C:$C,1),4)</f>
        <v>129.484601565905</v>
      </c>
      <c r="D758" t="e">
        <f>+INDEX(Raw!$A:$L,MATCH(Data!$A758,Raw!$E:$E,1),6)</f>
        <v>#N/A</v>
      </c>
      <c r="E758">
        <f>+INDEX(Raw!$A:$L,MATCH(Data!$A758,Raw!$G:$G,1),8)</f>
        <v>3206.320068</v>
      </c>
      <c r="F758">
        <f>+INDEX(Raw!$A:$L,MATCH(Data!$A758,Raw!$I:$I,1),10)</f>
        <v>4</v>
      </c>
      <c r="G758">
        <f>+INDEX(Raw!$A:$L,MATCH(Data!$A758,Raw!$I:$I,1),11)</f>
        <v>9</v>
      </c>
      <c r="H758">
        <f>+INDEX(Raw!$A:$L,MATCH(Data!$A758,Raw!$I:$I,1),12)</f>
        <v>3</v>
      </c>
      <c r="I758" s="2">
        <f t="shared" si="24"/>
        <v>4</v>
      </c>
      <c r="J758" s="2">
        <f t="shared" si="24"/>
        <v>9</v>
      </c>
      <c r="K758" s="2">
        <f t="shared" si="25"/>
        <v>3</v>
      </c>
    </row>
    <row r="759" spans="1:11" x14ac:dyDescent="0.35">
      <c r="A759" s="1">
        <v>42804</v>
      </c>
      <c r="B759">
        <v>243.69000199999999</v>
      </c>
      <c r="C759">
        <f>+INDEX(Raw!$A:$L,MATCH(Data!$A759,Raw!$C:$C,1),4)</f>
        <v>129.484601565905</v>
      </c>
      <c r="D759" t="e">
        <f>+INDEX(Raw!$A:$L,MATCH(Data!$A759,Raw!$E:$E,1),6)</f>
        <v>#N/A</v>
      </c>
      <c r="E759">
        <f>+INDEX(Raw!$A:$L,MATCH(Data!$A759,Raw!$G:$G,1),8)</f>
        <v>3232.080078</v>
      </c>
      <c r="F759">
        <f>+INDEX(Raw!$A:$L,MATCH(Data!$A759,Raw!$I:$I,1),10)</f>
        <v>4</v>
      </c>
      <c r="G759">
        <f>+INDEX(Raw!$A:$L,MATCH(Data!$A759,Raw!$I:$I,1),11)</f>
        <v>9</v>
      </c>
      <c r="H759">
        <f>+INDEX(Raw!$A:$L,MATCH(Data!$A759,Raw!$I:$I,1),12)</f>
        <v>3</v>
      </c>
      <c r="I759" s="2">
        <f t="shared" si="24"/>
        <v>4</v>
      </c>
      <c r="J759" s="2">
        <f t="shared" si="24"/>
        <v>9</v>
      </c>
      <c r="K759" s="2">
        <f t="shared" si="25"/>
        <v>3</v>
      </c>
    </row>
    <row r="760" spans="1:11" x14ac:dyDescent="0.35">
      <c r="A760" s="1">
        <v>42807</v>
      </c>
      <c r="B760">
        <v>246.16999799999999</v>
      </c>
      <c r="C760">
        <f>+INDEX(Raw!$A:$L,MATCH(Data!$A760,Raw!$C:$C,1),4)</f>
        <v>129.484601565905</v>
      </c>
      <c r="D760" t="e">
        <f>+INDEX(Raw!$A:$L,MATCH(Data!$A760,Raw!$E:$E,1),6)</f>
        <v>#N/A</v>
      </c>
      <c r="E760">
        <f>+INDEX(Raw!$A:$L,MATCH(Data!$A760,Raw!$G:$G,1),8)</f>
        <v>3258.0600589999999</v>
      </c>
      <c r="F760">
        <f>+INDEX(Raw!$A:$L,MATCH(Data!$A760,Raw!$I:$I,1),10)</f>
        <v>5</v>
      </c>
      <c r="G760">
        <f>+INDEX(Raw!$A:$L,MATCH(Data!$A760,Raw!$I:$I,1),11)</f>
        <v>6</v>
      </c>
      <c r="H760">
        <f>+INDEX(Raw!$A:$L,MATCH(Data!$A760,Raw!$I:$I,1),12)</f>
        <v>4</v>
      </c>
      <c r="I760" s="2">
        <f t="shared" si="24"/>
        <v>4.333333333333333</v>
      </c>
      <c r="J760" s="2">
        <f t="shared" si="24"/>
        <v>8</v>
      </c>
      <c r="K760" s="2">
        <f t="shared" si="25"/>
        <v>3.2</v>
      </c>
    </row>
    <row r="761" spans="1:11" x14ac:dyDescent="0.35">
      <c r="A761" s="1">
        <v>42808</v>
      </c>
      <c r="B761">
        <v>258</v>
      </c>
      <c r="C761">
        <f>+INDEX(Raw!$A:$L,MATCH(Data!$A761,Raw!$C:$C,1),4)</f>
        <v>125.69778704841799</v>
      </c>
      <c r="D761" t="e">
        <f>+INDEX(Raw!$A:$L,MATCH(Data!$A761,Raw!$E:$E,1),6)</f>
        <v>#N/A</v>
      </c>
      <c r="E761">
        <f>+INDEX(Raw!$A:$L,MATCH(Data!$A761,Raw!$G:$G,1),8)</f>
        <v>3242.860107</v>
      </c>
      <c r="F761">
        <f>+INDEX(Raw!$A:$L,MATCH(Data!$A761,Raw!$I:$I,1),10)</f>
        <v>5</v>
      </c>
      <c r="G761">
        <f>+INDEX(Raw!$A:$L,MATCH(Data!$A761,Raw!$I:$I,1),11)</f>
        <v>6</v>
      </c>
      <c r="H761">
        <f>+INDEX(Raw!$A:$L,MATCH(Data!$A761,Raw!$I:$I,1),12)</f>
        <v>4</v>
      </c>
      <c r="I761" s="2">
        <f t="shared" si="24"/>
        <v>4.666666666666667</v>
      </c>
      <c r="J761" s="2">
        <f t="shared" si="24"/>
        <v>7</v>
      </c>
      <c r="K761" s="2">
        <f t="shared" si="25"/>
        <v>3.4</v>
      </c>
    </row>
    <row r="762" spans="1:11" x14ac:dyDescent="0.35">
      <c r="A762" s="1">
        <v>42809</v>
      </c>
      <c r="B762">
        <v>255.729996</v>
      </c>
      <c r="C762">
        <f>+INDEX(Raw!$A:$L,MATCH(Data!$A762,Raw!$C:$C,1),4)</f>
        <v>125.69778704841799</v>
      </c>
      <c r="D762" t="e">
        <f>+INDEX(Raw!$A:$L,MATCH(Data!$A762,Raw!$E:$E,1),6)</f>
        <v>#N/A</v>
      </c>
      <c r="E762">
        <f>+INDEX(Raw!$A:$L,MATCH(Data!$A762,Raw!$G:$G,1),8)</f>
        <v>3265.6599120000001</v>
      </c>
      <c r="F762">
        <f>+INDEX(Raw!$A:$L,MATCH(Data!$A762,Raw!$I:$I,1),10)</f>
        <v>5</v>
      </c>
      <c r="G762">
        <f>+INDEX(Raw!$A:$L,MATCH(Data!$A762,Raw!$I:$I,1),11)</f>
        <v>6</v>
      </c>
      <c r="H762">
        <f>+INDEX(Raw!$A:$L,MATCH(Data!$A762,Raw!$I:$I,1),12)</f>
        <v>4</v>
      </c>
      <c r="I762" s="2">
        <f t="shared" si="24"/>
        <v>5</v>
      </c>
      <c r="J762" s="2">
        <f t="shared" si="24"/>
        <v>6</v>
      </c>
      <c r="K762" s="2">
        <f t="shared" si="25"/>
        <v>3.6</v>
      </c>
    </row>
    <row r="763" spans="1:11" x14ac:dyDescent="0.35">
      <c r="A763" s="1">
        <v>42810</v>
      </c>
      <c r="B763">
        <v>262.04998799999998</v>
      </c>
      <c r="C763">
        <f>+INDEX(Raw!$A:$L,MATCH(Data!$A763,Raw!$C:$C,1),4)</f>
        <v>125.69778704841799</v>
      </c>
      <c r="D763" t="e">
        <f>+INDEX(Raw!$A:$L,MATCH(Data!$A763,Raw!$E:$E,1),6)</f>
        <v>#N/A</v>
      </c>
      <c r="E763">
        <f>+INDEX(Raw!$A:$L,MATCH(Data!$A763,Raw!$G:$G,1),8)</f>
        <v>3265.530029</v>
      </c>
      <c r="F763">
        <f>+INDEX(Raw!$A:$L,MATCH(Data!$A763,Raw!$I:$I,1),10)</f>
        <v>5</v>
      </c>
      <c r="G763">
        <f>+INDEX(Raw!$A:$L,MATCH(Data!$A763,Raw!$I:$I,1),11)</f>
        <v>6</v>
      </c>
      <c r="H763">
        <f>+INDEX(Raw!$A:$L,MATCH(Data!$A763,Raw!$I:$I,1),12)</f>
        <v>4</v>
      </c>
      <c r="I763" s="2">
        <f t="shared" si="24"/>
        <v>5</v>
      </c>
      <c r="J763" s="2">
        <f t="shared" si="24"/>
        <v>6</v>
      </c>
      <c r="K763" s="2">
        <f t="shared" si="25"/>
        <v>3.8</v>
      </c>
    </row>
    <row r="764" spans="1:11" x14ac:dyDescent="0.35">
      <c r="A764" s="1">
        <v>42811</v>
      </c>
      <c r="B764">
        <v>261.5</v>
      </c>
      <c r="C764">
        <f>+INDEX(Raw!$A:$L,MATCH(Data!$A764,Raw!$C:$C,1),4)</f>
        <v>125.69778704841799</v>
      </c>
      <c r="D764" t="e">
        <f>+INDEX(Raw!$A:$L,MATCH(Data!$A764,Raw!$E:$E,1),6)</f>
        <v>#N/A</v>
      </c>
      <c r="E764">
        <f>+INDEX(Raw!$A:$L,MATCH(Data!$A764,Raw!$G:$G,1),8)</f>
        <v>3273</v>
      </c>
      <c r="F764">
        <f>+INDEX(Raw!$A:$L,MATCH(Data!$A764,Raw!$I:$I,1),10)</f>
        <v>5</v>
      </c>
      <c r="G764">
        <f>+INDEX(Raw!$A:$L,MATCH(Data!$A764,Raw!$I:$I,1),11)</f>
        <v>6</v>
      </c>
      <c r="H764">
        <f>+INDEX(Raw!$A:$L,MATCH(Data!$A764,Raw!$I:$I,1),12)</f>
        <v>4</v>
      </c>
      <c r="I764" s="2">
        <f t="shared" si="24"/>
        <v>5</v>
      </c>
      <c r="J764" s="2">
        <f t="shared" si="24"/>
        <v>6</v>
      </c>
      <c r="K764" s="2">
        <f t="shared" si="25"/>
        <v>4</v>
      </c>
    </row>
    <row r="765" spans="1:11" x14ac:dyDescent="0.35">
      <c r="A765" s="1">
        <v>42814</v>
      </c>
      <c r="B765">
        <v>261.92001299999998</v>
      </c>
      <c r="C765">
        <f>+INDEX(Raw!$A:$L,MATCH(Data!$A765,Raw!$C:$C,1),4)</f>
        <v>129.56666610702999</v>
      </c>
      <c r="D765" t="e">
        <f>+INDEX(Raw!$A:$L,MATCH(Data!$A765,Raw!$E:$E,1),6)</f>
        <v>#N/A</v>
      </c>
      <c r="E765">
        <f>+INDEX(Raw!$A:$L,MATCH(Data!$A765,Raw!$G:$G,1),8)</f>
        <v>3279.139893</v>
      </c>
      <c r="F765">
        <f>+INDEX(Raw!$A:$L,MATCH(Data!$A765,Raw!$I:$I,1),10)</f>
        <v>4</v>
      </c>
      <c r="G765">
        <f>+INDEX(Raw!$A:$L,MATCH(Data!$A765,Raw!$I:$I,1),11)</f>
        <v>6</v>
      </c>
      <c r="H765">
        <f>+INDEX(Raw!$A:$L,MATCH(Data!$A765,Raw!$I:$I,1),12)</f>
        <v>4</v>
      </c>
      <c r="I765" s="2">
        <f t="shared" si="24"/>
        <v>4.666666666666667</v>
      </c>
      <c r="J765" s="2">
        <f t="shared" si="24"/>
        <v>6</v>
      </c>
      <c r="K765" s="2">
        <f t="shared" si="25"/>
        <v>4</v>
      </c>
    </row>
    <row r="766" spans="1:11" x14ac:dyDescent="0.35">
      <c r="A766" s="1">
        <v>42815</v>
      </c>
      <c r="B766">
        <v>250.679993</v>
      </c>
      <c r="C766">
        <f>+INDEX(Raw!$A:$L,MATCH(Data!$A766,Raw!$C:$C,1),4)</f>
        <v>129.56666610702999</v>
      </c>
      <c r="D766" t="e">
        <f>+INDEX(Raw!$A:$L,MATCH(Data!$A766,Raw!$E:$E,1),6)</f>
        <v>#N/A</v>
      </c>
      <c r="E766">
        <f>+INDEX(Raw!$A:$L,MATCH(Data!$A766,Raw!$G:$G,1),8)</f>
        <v>3213.8999020000001</v>
      </c>
      <c r="F766">
        <f>+INDEX(Raw!$A:$L,MATCH(Data!$A766,Raw!$I:$I,1),10)</f>
        <v>4</v>
      </c>
      <c r="G766">
        <f>+INDEX(Raw!$A:$L,MATCH(Data!$A766,Raw!$I:$I,1),11)</f>
        <v>6</v>
      </c>
      <c r="H766">
        <f>+INDEX(Raw!$A:$L,MATCH(Data!$A766,Raw!$I:$I,1),12)</f>
        <v>4</v>
      </c>
      <c r="I766" s="2">
        <f t="shared" si="24"/>
        <v>4.333333333333333</v>
      </c>
      <c r="J766" s="2">
        <f t="shared" si="24"/>
        <v>6</v>
      </c>
      <c r="K766" s="2">
        <f t="shared" si="25"/>
        <v>4</v>
      </c>
    </row>
    <row r="767" spans="1:11" x14ac:dyDescent="0.35">
      <c r="A767" s="1">
        <v>42816</v>
      </c>
      <c r="B767">
        <v>255.009995</v>
      </c>
      <c r="C767">
        <f>+INDEX(Raw!$A:$L,MATCH(Data!$A767,Raw!$C:$C,1),4)</f>
        <v>129.56666610702999</v>
      </c>
      <c r="D767" t="e">
        <f>+INDEX(Raw!$A:$L,MATCH(Data!$A767,Raw!$E:$E,1),6)</f>
        <v>#N/A</v>
      </c>
      <c r="E767">
        <f>+INDEX(Raw!$A:$L,MATCH(Data!$A767,Raw!$G:$G,1),8)</f>
        <v>3244.709961</v>
      </c>
      <c r="F767">
        <f>+INDEX(Raw!$A:$L,MATCH(Data!$A767,Raw!$I:$I,1),10)</f>
        <v>4</v>
      </c>
      <c r="G767">
        <f>+INDEX(Raw!$A:$L,MATCH(Data!$A767,Raw!$I:$I,1),11)</f>
        <v>6</v>
      </c>
      <c r="H767">
        <f>+INDEX(Raw!$A:$L,MATCH(Data!$A767,Raw!$I:$I,1),12)</f>
        <v>4</v>
      </c>
      <c r="I767" s="2">
        <f t="shared" si="24"/>
        <v>4</v>
      </c>
      <c r="J767" s="2">
        <f t="shared" si="24"/>
        <v>6</v>
      </c>
      <c r="K767" s="2">
        <f t="shared" si="25"/>
        <v>4</v>
      </c>
    </row>
    <row r="768" spans="1:11" x14ac:dyDescent="0.35">
      <c r="A768" s="1">
        <v>42817</v>
      </c>
      <c r="B768">
        <v>254.779999</v>
      </c>
      <c r="C768">
        <f>+INDEX(Raw!$A:$L,MATCH(Data!$A768,Raw!$C:$C,1),4)</f>
        <v>129.56666610702999</v>
      </c>
      <c r="D768" t="e">
        <f>+INDEX(Raw!$A:$L,MATCH(Data!$A768,Raw!$E:$E,1),6)</f>
        <v>#N/A</v>
      </c>
      <c r="E768">
        <f>+INDEX(Raw!$A:$L,MATCH(Data!$A768,Raw!$G:$G,1),8)</f>
        <v>3243.3000489999999</v>
      </c>
      <c r="F768">
        <f>+INDEX(Raw!$A:$L,MATCH(Data!$A768,Raw!$I:$I,1),10)</f>
        <v>4</v>
      </c>
      <c r="G768">
        <f>+INDEX(Raw!$A:$L,MATCH(Data!$A768,Raw!$I:$I,1),11)</f>
        <v>6</v>
      </c>
      <c r="H768">
        <f>+INDEX(Raw!$A:$L,MATCH(Data!$A768,Raw!$I:$I,1),12)</f>
        <v>4</v>
      </c>
      <c r="I768" s="2">
        <f t="shared" si="24"/>
        <v>4</v>
      </c>
      <c r="J768" s="2">
        <f t="shared" si="24"/>
        <v>6</v>
      </c>
      <c r="K768" s="2">
        <f t="shared" si="25"/>
        <v>4</v>
      </c>
    </row>
    <row r="769" spans="1:11" x14ac:dyDescent="0.35">
      <c r="A769" s="1">
        <v>42818</v>
      </c>
      <c r="B769">
        <v>263.16000400000001</v>
      </c>
      <c r="C769">
        <f>+INDEX(Raw!$A:$L,MATCH(Data!$A769,Raw!$C:$C,1),4)</f>
        <v>129.56666610702999</v>
      </c>
      <c r="D769" t="e">
        <f>+INDEX(Raw!$A:$L,MATCH(Data!$A769,Raw!$E:$E,1),6)</f>
        <v>#N/A</v>
      </c>
      <c r="E769">
        <f>+INDEX(Raw!$A:$L,MATCH(Data!$A769,Raw!$G:$G,1),8)</f>
        <v>3260.209961</v>
      </c>
      <c r="F769">
        <f>+INDEX(Raw!$A:$L,MATCH(Data!$A769,Raw!$I:$I,1),10)</f>
        <v>4</v>
      </c>
      <c r="G769">
        <f>+INDEX(Raw!$A:$L,MATCH(Data!$A769,Raw!$I:$I,1),11)</f>
        <v>6</v>
      </c>
      <c r="H769">
        <f>+INDEX(Raw!$A:$L,MATCH(Data!$A769,Raw!$I:$I,1),12)</f>
        <v>4</v>
      </c>
      <c r="I769" s="2">
        <f t="shared" si="24"/>
        <v>4</v>
      </c>
      <c r="J769" s="2">
        <f t="shared" si="24"/>
        <v>6</v>
      </c>
      <c r="K769" s="2">
        <f t="shared" si="25"/>
        <v>4</v>
      </c>
    </row>
    <row r="770" spans="1:11" x14ac:dyDescent="0.35">
      <c r="A770" s="1">
        <v>42821</v>
      </c>
      <c r="B770">
        <v>270.22000100000002</v>
      </c>
      <c r="C770">
        <f>+INDEX(Raw!$A:$L,MATCH(Data!$A770,Raw!$C:$C,1),4)</f>
        <v>124.51029359915999</v>
      </c>
      <c r="D770" t="e">
        <f>+INDEX(Raw!$A:$L,MATCH(Data!$A770,Raw!$E:$E,1),6)</f>
        <v>#N/A</v>
      </c>
      <c r="E770">
        <f>+INDEX(Raw!$A:$L,MATCH(Data!$A770,Raw!$G:$G,1),8)</f>
        <v>3261.929932</v>
      </c>
      <c r="F770">
        <f>+INDEX(Raw!$A:$L,MATCH(Data!$A770,Raw!$I:$I,1),10)</f>
        <v>4</v>
      </c>
      <c r="G770">
        <f>+INDEX(Raw!$A:$L,MATCH(Data!$A770,Raw!$I:$I,1),11)</f>
        <v>14</v>
      </c>
      <c r="H770">
        <f>+INDEX(Raw!$A:$L,MATCH(Data!$A770,Raw!$I:$I,1),12)</f>
        <v>5</v>
      </c>
      <c r="I770" s="2">
        <f t="shared" si="24"/>
        <v>4</v>
      </c>
      <c r="J770" s="2">
        <f t="shared" si="24"/>
        <v>8.6666666666666661</v>
      </c>
      <c r="K770" s="2">
        <f t="shared" si="25"/>
        <v>4.2</v>
      </c>
    </row>
    <row r="771" spans="1:11" x14ac:dyDescent="0.35">
      <c r="A771" s="1">
        <v>42822</v>
      </c>
      <c r="B771">
        <v>277.45001200000002</v>
      </c>
      <c r="C771">
        <f>+INDEX(Raw!$A:$L,MATCH(Data!$A771,Raw!$C:$C,1),4)</f>
        <v>124.51029359915999</v>
      </c>
      <c r="D771" t="e">
        <f>+INDEX(Raw!$A:$L,MATCH(Data!$A771,Raw!$E:$E,1),6)</f>
        <v>#N/A</v>
      </c>
      <c r="E771">
        <f>+INDEX(Raw!$A:$L,MATCH(Data!$A771,Raw!$G:$G,1),8)</f>
        <v>3274.419922</v>
      </c>
      <c r="F771">
        <f>+INDEX(Raw!$A:$L,MATCH(Data!$A771,Raw!$I:$I,1),10)</f>
        <v>4</v>
      </c>
      <c r="G771">
        <f>+INDEX(Raw!$A:$L,MATCH(Data!$A771,Raw!$I:$I,1),11)</f>
        <v>14</v>
      </c>
      <c r="H771">
        <f>+INDEX(Raw!$A:$L,MATCH(Data!$A771,Raw!$I:$I,1),12)</f>
        <v>5</v>
      </c>
      <c r="I771" s="2">
        <f t="shared" si="24"/>
        <v>4</v>
      </c>
      <c r="J771" s="2">
        <f t="shared" si="24"/>
        <v>11.333333333333334</v>
      </c>
      <c r="K771" s="2">
        <f t="shared" si="25"/>
        <v>4.4000000000000004</v>
      </c>
    </row>
    <row r="772" spans="1:11" x14ac:dyDescent="0.35">
      <c r="A772" s="1">
        <v>42823</v>
      </c>
      <c r="B772">
        <v>277.38000499999998</v>
      </c>
      <c r="C772">
        <f>+INDEX(Raw!$A:$L,MATCH(Data!$A772,Raw!$C:$C,1),4)</f>
        <v>124.51029359915999</v>
      </c>
      <c r="D772" t="e">
        <f>+INDEX(Raw!$A:$L,MATCH(Data!$A772,Raw!$E:$E,1),6)</f>
        <v>#N/A</v>
      </c>
      <c r="E772">
        <f>+INDEX(Raw!$A:$L,MATCH(Data!$A772,Raw!$G:$G,1),8)</f>
        <v>3276.9399410000001</v>
      </c>
      <c r="F772">
        <f>+INDEX(Raw!$A:$L,MATCH(Data!$A772,Raw!$I:$I,1),10)</f>
        <v>4</v>
      </c>
      <c r="G772">
        <f>+INDEX(Raw!$A:$L,MATCH(Data!$A772,Raw!$I:$I,1),11)</f>
        <v>14</v>
      </c>
      <c r="H772">
        <f>+INDEX(Raw!$A:$L,MATCH(Data!$A772,Raw!$I:$I,1),12)</f>
        <v>5</v>
      </c>
      <c r="I772" s="2">
        <f t="shared" si="24"/>
        <v>4</v>
      </c>
      <c r="J772" s="2">
        <f t="shared" si="24"/>
        <v>14</v>
      </c>
      <c r="K772" s="2">
        <f t="shared" si="25"/>
        <v>4.5999999999999996</v>
      </c>
    </row>
    <row r="773" spans="1:11" x14ac:dyDescent="0.35">
      <c r="A773" s="1">
        <v>42824</v>
      </c>
      <c r="B773">
        <v>277.92001299999998</v>
      </c>
      <c r="C773">
        <f>+INDEX(Raw!$A:$L,MATCH(Data!$A773,Raw!$C:$C,1),4)</f>
        <v>124.51029359915999</v>
      </c>
      <c r="D773" t="e">
        <f>+INDEX(Raw!$A:$L,MATCH(Data!$A773,Raw!$E:$E,1),6)</f>
        <v>#N/A</v>
      </c>
      <c r="E773">
        <f>+INDEX(Raw!$A:$L,MATCH(Data!$A773,Raw!$G:$G,1),8)</f>
        <v>3283.280029</v>
      </c>
      <c r="F773">
        <f>+INDEX(Raw!$A:$L,MATCH(Data!$A773,Raw!$I:$I,1),10)</f>
        <v>4</v>
      </c>
      <c r="G773">
        <f>+INDEX(Raw!$A:$L,MATCH(Data!$A773,Raw!$I:$I,1),11)</f>
        <v>14</v>
      </c>
      <c r="H773">
        <f>+INDEX(Raw!$A:$L,MATCH(Data!$A773,Raw!$I:$I,1),12)</f>
        <v>5</v>
      </c>
      <c r="I773" s="2">
        <f t="shared" si="24"/>
        <v>4</v>
      </c>
      <c r="J773" s="2">
        <f t="shared" si="24"/>
        <v>14</v>
      </c>
      <c r="K773" s="2">
        <f t="shared" si="25"/>
        <v>4.8</v>
      </c>
    </row>
    <row r="774" spans="1:11" x14ac:dyDescent="0.35">
      <c r="A774" s="1">
        <v>42825</v>
      </c>
      <c r="B774">
        <v>278.29998799999998</v>
      </c>
      <c r="C774">
        <f>+INDEX(Raw!$A:$L,MATCH(Data!$A774,Raw!$C:$C,1),4)</f>
        <v>119.218962494378</v>
      </c>
      <c r="D774" t="e">
        <f>+INDEX(Raw!$A:$L,MATCH(Data!$A774,Raw!$E:$E,1),6)</f>
        <v>#N/A</v>
      </c>
      <c r="E774">
        <f>+INDEX(Raw!$A:$L,MATCH(Data!$A774,Raw!$G:$G,1),8)</f>
        <v>3275.530029</v>
      </c>
      <c r="F774">
        <f>+INDEX(Raw!$A:$L,MATCH(Data!$A774,Raw!$I:$I,1),10)</f>
        <v>4</v>
      </c>
      <c r="G774">
        <f>+INDEX(Raw!$A:$L,MATCH(Data!$A774,Raw!$I:$I,1),11)</f>
        <v>14</v>
      </c>
      <c r="H774">
        <f>+INDEX(Raw!$A:$L,MATCH(Data!$A774,Raw!$I:$I,1),12)</f>
        <v>5</v>
      </c>
      <c r="I774" s="2">
        <f t="shared" si="24"/>
        <v>4</v>
      </c>
      <c r="J774" s="2">
        <f t="shared" si="24"/>
        <v>14</v>
      </c>
      <c r="K774" s="2">
        <f t="shared" si="25"/>
        <v>5</v>
      </c>
    </row>
    <row r="775" spans="1:11" x14ac:dyDescent="0.35">
      <c r="A775" s="1">
        <v>42828</v>
      </c>
      <c r="B775">
        <v>298.51998900000001</v>
      </c>
      <c r="C775">
        <f>+INDEX(Raw!$A:$L,MATCH(Data!$A775,Raw!$C:$C,1),4)</f>
        <v>119.218962494378</v>
      </c>
      <c r="D775" t="e">
        <f>+INDEX(Raw!$A:$L,MATCH(Data!$A775,Raw!$E:$E,1),6)</f>
        <v>#N/A</v>
      </c>
      <c r="E775">
        <f>+INDEX(Raw!$A:$L,MATCH(Data!$A775,Raw!$G:$G,1),8)</f>
        <v>3262.8701169999999</v>
      </c>
      <c r="F775">
        <f>+INDEX(Raw!$A:$L,MATCH(Data!$A775,Raw!$I:$I,1),10)</f>
        <v>4</v>
      </c>
      <c r="G775">
        <f>+INDEX(Raw!$A:$L,MATCH(Data!$A775,Raw!$I:$I,1),11)</f>
        <v>10</v>
      </c>
      <c r="H775">
        <f>+INDEX(Raw!$A:$L,MATCH(Data!$A775,Raw!$I:$I,1),12)</f>
        <v>5</v>
      </c>
      <c r="I775" s="2">
        <f t="shared" si="24"/>
        <v>4</v>
      </c>
      <c r="J775" s="2">
        <f t="shared" si="24"/>
        <v>12.666666666666666</v>
      </c>
      <c r="K775" s="2">
        <f t="shared" si="25"/>
        <v>5</v>
      </c>
    </row>
    <row r="776" spans="1:11" x14ac:dyDescent="0.35">
      <c r="A776" s="1">
        <v>42829</v>
      </c>
      <c r="B776">
        <v>303.70001200000002</v>
      </c>
      <c r="C776">
        <f>+INDEX(Raw!$A:$L,MATCH(Data!$A776,Raw!$C:$C,1),4)</f>
        <v>119.218962494378</v>
      </c>
      <c r="D776" t="e">
        <f>+INDEX(Raw!$A:$L,MATCH(Data!$A776,Raw!$E:$E,1),6)</f>
        <v>#N/A</v>
      </c>
      <c r="E776">
        <f>+INDEX(Raw!$A:$L,MATCH(Data!$A776,Raw!$G:$G,1),8)</f>
        <v>3259.389893</v>
      </c>
      <c r="F776">
        <f>+INDEX(Raw!$A:$L,MATCH(Data!$A776,Raw!$I:$I,1),10)</f>
        <v>4</v>
      </c>
      <c r="G776">
        <f>+INDEX(Raw!$A:$L,MATCH(Data!$A776,Raw!$I:$I,1),11)</f>
        <v>10</v>
      </c>
      <c r="H776">
        <f>+INDEX(Raw!$A:$L,MATCH(Data!$A776,Raw!$I:$I,1),12)</f>
        <v>5</v>
      </c>
      <c r="I776" s="2">
        <f t="shared" si="24"/>
        <v>4</v>
      </c>
      <c r="J776" s="2">
        <f t="shared" si="24"/>
        <v>11.333333333333334</v>
      </c>
      <c r="K776" s="2">
        <f t="shared" si="25"/>
        <v>5</v>
      </c>
    </row>
    <row r="777" spans="1:11" x14ac:dyDescent="0.35">
      <c r="A777" s="1">
        <v>42830</v>
      </c>
      <c r="B777">
        <v>295</v>
      </c>
      <c r="C777">
        <f>+INDEX(Raw!$A:$L,MATCH(Data!$A777,Raw!$C:$C,1),4)</f>
        <v>119.218962494378</v>
      </c>
      <c r="D777" t="e">
        <f>+INDEX(Raw!$A:$L,MATCH(Data!$A777,Raw!$E:$E,1),6)</f>
        <v>#N/A</v>
      </c>
      <c r="E777">
        <f>+INDEX(Raw!$A:$L,MATCH(Data!$A777,Raw!$G:$G,1),8)</f>
        <v>3243.7700199999999</v>
      </c>
      <c r="F777">
        <f>+INDEX(Raw!$A:$L,MATCH(Data!$A777,Raw!$I:$I,1),10)</f>
        <v>4</v>
      </c>
      <c r="G777">
        <f>+INDEX(Raw!$A:$L,MATCH(Data!$A777,Raw!$I:$I,1),11)</f>
        <v>10</v>
      </c>
      <c r="H777">
        <f>+INDEX(Raw!$A:$L,MATCH(Data!$A777,Raw!$I:$I,1),12)</f>
        <v>5</v>
      </c>
      <c r="I777" s="2">
        <f t="shared" si="24"/>
        <v>4</v>
      </c>
      <c r="J777" s="2">
        <f t="shared" si="24"/>
        <v>10</v>
      </c>
      <c r="K777" s="2">
        <f t="shared" si="25"/>
        <v>5</v>
      </c>
    </row>
    <row r="778" spans="1:11" x14ac:dyDescent="0.35">
      <c r="A778" s="1">
        <v>42831</v>
      </c>
      <c r="B778">
        <v>298.70001200000002</v>
      </c>
      <c r="C778">
        <f>+INDEX(Raw!$A:$L,MATCH(Data!$A778,Raw!$C:$C,1),4)</f>
        <v>119.218962494378</v>
      </c>
      <c r="D778" t="e">
        <f>+INDEX(Raw!$A:$L,MATCH(Data!$A778,Raw!$E:$E,1),6)</f>
        <v>#N/A</v>
      </c>
      <c r="E778">
        <f>+INDEX(Raw!$A:$L,MATCH(Data!$A778,Raw!$G:$G,1),8)</f>
        <v>3253.5600589999999</v>
      </c>
      <c r="F778">
        <f>+INDEX(Raw!$A:$L,MATCH(Data!$A778,Raw!$I:$I,1),10)</f>
        <v>4</v>
      </c>
      <c r="G778">
        <f>+INDEX(Raw!$A:$L,MATCH(Data!$A778,Raw!$I:$I,1),11)</f>
        <v>10</v>
      </c>
      <c r="H778">
        <f>+INDEX(Raw!$A:$L,MATCH(Data!$A778,Raw!$I:$I,1),12)</f>
        <v>5</v>
      </c>
      <c r="I778" s="2">
        <f t="shared" si="24"/>
        <v>4</v>
      </c>
      <c r="J778" s="2">
        <f t="shared" si="24"/>
        <v>10</v>
      </c>
      <c r="K778" s="2">
        <f t="shared" si="25"/>
        <v>5</v>
      </c>
    </row>
    <row r="779" spans="1:11" x14ac:dyDescent="0.35">
      <c r="A779" s="1">
        <v>42832</v>
      </c>
      <c r="B779">
        <v>302.540009</v>
      </c>
      <c r="C779">
        <f>+INDEX(Raw!$A:$L,MATCH(Data!$A779,Raw!$C:$C,1),4)</f>
        <v>119.218962494378</v>
      </c>
      <c r="D779" t="e">
        <f>+INDEX(Raw!$A:$L,MATCH(Data!$A779,Raw!$E:$E,1),6)</f>
        <v>#N/A</v>
      </c>
      <c r="E779">
        <f>+INDEX(Raw!$A:$L,MATCH(Data!$A779,Raw!$G:$G,1),8)</f>
        <v>3263.1599120000001</v>
      </c>
      <c r="F779">
        <f>+INDEX(Raw!$A:$L,MATCH(Data!$A779,Raw!$I:$I,1),10)</f>
        <v>4</v>
      </c>
      <c r="G779">
        <f>+INDEX(Raw!$A:$L,MATCH(Data!$A779,Raw!$I:$I,1),11)</f>
        <v>10</v>
      </c>
      <c r="H779">
        <f>+INDEX(Raw!$A:$L,MATCH(Data!$A779,Raw!$I:$I,1),12)</f>
        <v>5</v>
      </c>
      <c r="I779" s="2">
        <f t="shared" ref="I779:K842" si="26">AVERAGE(F777:F779)</f>
        <v>4</v>
      </c>
      <c r="J779" s="2">
        <f t="shared" si="26"/>
        <v>10</v>
      </c>
      <c r="K779" s="2">
        <f t="shared" si="25"/>
        <v>5</v>
      </c>
    </row>
    <row r="780" spans="1:11" x14ac:dyDescent="0.35">
      <c r="A780" s="1">
        <v>42835</v>
      </c>
      <c r="B780">
        <v>312.39001500000001</v>
      </c>
      <c r="C780">
        <f>+INDEX(Raw!$A:$L,MATCH(Data!$A780,Raw!$C:$C,1),4)</f>
        <v>115.179156348373</v>
      </c>
      <c r="D780" t="e">
        <f>+INDEX(Raw!$A:$L,MATCH(Data!$A780,Raw!$E:$E,1),6)</f>
        <v>#N/A</v>
      </c>
      <c r="E780">
        <f>+INDEX(Raw!$A:$L,MATCH(Data!$A780,Raw!$G:$G,1),8)</f>
        <v>3256.1999510000001</v>
      </c>
      <c r="F780">
        <f>+INDEX(Raw!$A:$L,MATCH(Data!$A780,Raw!$I:$I,1),10)</f>
        <v>4</v>
      </c>
      <c r="G780">
        <f>+INDEX(Raw!$A:$L,MATCH(Data!$A780,Raw!$I:$I,1),11)</f>
        <v>8</v>
      </c>
      <c r="H780">
        <f>+INDEX(Raw!$A:$L,MATCH(Data!$A780,Raw!$I:$I,1),12)</f>
        <v>5</v>
      </c>
      <c r="I780" s="2">
        <f t="shared" si="26"/>
        <v>4</v>
      </c>
      <c r="J780" s="2">
        <f t="shared" si="26"/>
        <v>9.3333333333333339</v>
      </c>
      <c r="K780" s="2">
        <f t="shared" si="25"/>
        <v>5</v>
      </c>
    </row>
    <row r="781" spans="1:11" x14ac:dyDescent="0.35">
      <c r="A781" s="1">
        <v>42836</v>
      </c>
      <c r="B781">
        <v>308.709991</v>
      </c>
      <c r="C781">
        <f>+INDEX(Raw!$A:$L,MATCH(Data!$A781,Raw!$C:$C,1),4)</f>
        <v>115.179156348373</v>
      </c>
      <c r="D781" t="e">
        <f>+INDEX(Raw!$A:$L,MATCH(Data!$A781,Raw!$E:$E,1),6)</f>
        <v>#N/A</v>
      </c>
      <c r="E781">
        <f>+INDEX(Raw!$A:$L,MATCH(Data!$A781,Raw!$G:$G,1),8)</f>
        <v>3244.2700199999999</v>
      </c>
      <c r="F781">
        <f>+INDEX(Raw!$A:$L,MATCH(Data!$A781,Raw!$I:$I,1),10)</f>
        <v>4</v>
      </c>
      <c r="G781">
        <f>+INDEX(Raw!$A:$L,MATCH(Data!$A781,Raw!$I:$I,1),11)</f>
        <v>8</v>
      </c>
      <c r="H781">
        <f>+INDEX(Raw!$A:$L,MATCH(Data!$A781,Raw!$I:$I,1),12)</f>
        <v>5</v>
      </c>
      <c r="I781" s="2">
        <f t="shared" si="26"/>
        <v>4</v>
      </c>
      <c r="J781" s="2">
        <f t="shared" si="26"/>
        <v>8.6666666666666661</v>
      </c>
      <c r="K781" s="2">
        <f t="shared" si="25"/>
        <v>5</v>
      </c>
    </row>
    <row r="782" spans="1:11" x14ac:dyDescent="0.35">
      <c r="A782" s="1">
        <v>42837</v>
      </c>
      <c r="B782">
        <v>296.83999599999999</v>
      </c>
      <c r="C782">
        <f>+INDEX(Raw!$A:$L,MATCH(Data!$A782,Raw!$C:$C,1),4)</f>
        <v>115.179156348373</v>
      </c>
      <c r="D782" t="e">
        <f>+INDEX(Raw!$A:$L,MATCH(Data!$A782,Raw!$E:$E,1),6)</f>
        <v>#N/A</v>
      </c>
      <c r="E782">
        <f>+INDEX(Raw!$A:$L,MATCH(Data!$A782,Raw!$G:$G,1),8)</f>
        <v>3212.889893</v>
      </c>
      <c r="F782">
        <f>+INDEX(Raw!$A:$L,MATCH(Data!$A782,Raw!$I:$I,1),10)</f>
        <v>4</v>
      </c>
      <c r="G782">
        <f>+INDEX(Raw!$A:$L,MATCH(Data!$A782,Raw!$I:$I,1),11)</f>
        <v>8</v>
      </c>
      <c r="H782">
        <f>+INDEX(Raw!$A:$L,MATCH(Data!$A782,Raw!$I:$I,1),12)</f>
        <v>5</v>
      </c>
      <c r="I782" s="2">
        <f t="shared" si="26"/>
        <v>4</v>
      </c>
      <c r="J782" s="2">
        <f t="shared" si="26"/>
        <v>8</v>
      </c>
      <c r="K782" s="2">
        <f t="shared" ref="K782:K845" si="27">AVERAGE(H778:H782)</f>
        <v>5</v>
      </c>
    </row>
    <row r="783" spans="1:11" x14ac:dyDescent="0.35">
      <c r="A783" s="1">
        <v>42838</v>
      </c>
      <c r="B783">
        <v>304</v>
      </c>
      <c r="C783">
        <f>+INDEX(Raw!$A:$L,MATCH(Data!$A783,Raw!$C:$C,1),4)</f>
        <v>115.179156348373</v>
      </c>
      <c r="D783" t="e">
        <f>+INDEX(Raw!$A:$L,MATCH(Data!$A783,Raw!$E:$E,1),6)</f>
        <v>#N/A</v>
      </c>
      <c r="E783">
        <f>+INDEX(Raw!$A:$L,MATCH(Data!$A783,Raw!$G:$G,1),8)</f>
        <v>3203.110107</v>
      </c>
      <c r="F783">
        <f>+INDEX(Raw!$A:$L,MATCH(Data!$A783,Raw!$I:$I,1),10)</f>
        <v>4</v>
      </c>
      <c r="G783">
        <f>+INDEX(Raw!$A:$L,MATCH(Data!$A783,Raw!$I:$I,1),11)</f>
        <v>8</v>
      </c>
      <c r="H783">
        <f>+INDEX(Raw!$A:$L,MATCH(Data!$A783,Raw!$I:$I,1),12)</f>
        <v>5</v>
      </c>
      <c r="I783" s="2">
        <f t="shared" si="26"/>
        <v>4</v>
      </c>
      <c r="J783" s="2">
        <f t="shared" si="26"/>
        <v>8</v>
      </c>
      <c r="K783" s="2">
        <f t="shared" si="27"/>
        <v>5</v>
      </c>
    </row>
    <row r="784" spans="1:11" x14ac:dyDescent="0.35">
      <c r="A784" s="1">
        <v>42842</v>
      </c>
      <c r="B784">
        <v>301.44000199999999</v>
      </c>
      <c r="C784">
        <f>+INDEX(Raw!$A:$L,MATCH(Data!$A784,Raw!$C:$C,1),4)</f>
        <v>112.99509976915</v>
      </c>
      <c r="D784" t="e">
        <f>+INDEX(Raw!$A:$L,MATCH(Data!$A784,Raw!$E:$E,1),6)</f>
        <v>#N/A</v>
      </c>
      <c r="E784">
        <f>+INDEX(Raw!$A:$L,MATCH(Data!$A784,Raw!$G:$G,1),8)</f>
        <v>3229.679932</v>
      </c>
      <c r="F784">
        <f>+INDEX(Raw!$A:$L,MATCH(Data!$A784,Raw!$I:$I,1),10)</f>
        <v>3</v>
      </c>
      <c r="G784">
        <f>+INDEX(Raw!$A:$L,MATCH(Data!$A784,Raw!$I:$I,1),11)</f>
        <v>8</v>
      </c>
      <c r="H784">
        <f>+INDEX(Raw!$A:$L,MATCH(Data!$A784,Raw!$I:$I,1),12)</f>
        <v>4</v>
      </c>
      <c r="I784" s="2">
        <f t="shared" si="26"/>
        <v>3.6666666666666665</v>
      </c>
      <c r="J784" s="2">
        <f t="shared" si="26"/>
        <v>8</v>
      </c>
      <c r="K784" s="2">
        <f t="shared" si="27"/>
        <v>4.8</v>
      </c>
    </row>
    <row r="785" spans="1:11" x14ac:dyDescent="0.35">
      <c r="A785" s="1">
        <v>42843</v>
      </c>
      <c r="B785">
        <v>300.25</v>
      </c>
      <c r="C785">
        <f>+INDEX(Raw!$A:$L,MATCH(Data!$A785,Raw!$C:$C,1),4)</f>
        <v>112.99509976915</v>
      </c>
      <c r="D785" t="e">
        <f>+INDEX(Raw!$A:$L,MATCH(Data!$A785,Raw!$E:$E,1),6)</f>
        <v>#N/A</v>
      </c>
      <c r="E785">
        <f>+INDEX(Raw!$A:$L,MATCH(Data!$A785,Raw!$G:$G,1),8)</f>
        <v>3231.219971</v>
      </c>
      <c r="F785">
        <f>+INDEX(Raw!$A:$L,MATCH(Data!$A785,Raw!$I:$I,1),10)</f>
        <v>3</v>
      </c>
      <c r="G785">
        <f>+INDEX(Raw!$A:$L,MATCH(Data!$A785,Raw!$I:$I,1),11)</f>
        <v>8</v>
      </c>
      <c r="H785">
        <f>+INDEX(Raw!$A:$L,MATCH(Data!$A785,Raw!$I:$I,1),12)</f>
        <v>4</v>
      </c>
      <c r="I785" s="2">
        <f t="shared" si="26"/>
        <v>3.3333333333333335</v>
      </c>
      <c r="J785" s="2">
        <f t="shared" si="26"/>
        <v>8</v>
      </c>
      <c r="K785" s="2">
        <f t="shared" si="27"/>
        <v>4.5999999999999996</v>
      </c>
    </row>
    <row r="786" spans="1:11" x14ac:dyDescent="0.35">
      <c r="A786" s="1">
        <v>42844</v>
      </c>
      <c r="B786">
        <v>305.51998900000001</v>
      </c>
      <c r="C786">
        <f>+INDEX(Raw!$A:$L,MATCH(Data!$A786,Raw!$C:$C,1),4)</f>
        <v>112.99509976915</v>
      </c>
      <c r="D786" t="e">
        <f>+INDEX(Raw!$A:$L,MATCH(Data!$A786,Raw!$E:$E,1),6)</f>
        <v>#N/A</v>
      </c>
      <c r="E786">
        <f>+INDEX(Raw!$A:$L,MATCH(Data!$A786,Raw!$G:$G,1),8)</f>
        <v>3251.1499020000001</v>
      </c>
      <c r="F786">
        <f>+INDEX(Raw!$A:$L,MATCH(Data!$A786,Raw!$I:$I,1),10)</f>
        <v>3</v>
      </c>
      <c r="G786">
        <f>+INDEX(Raw!$A:$L,MATCH(Data!$A786,Raw!$I:$I,1),11)</f>
        <v>8</v>
      </c>
      <c r="H786">
        <f>+INDEX(Raw!$A:$L,MATCH(Data!$A786,Raw!$I:$I,1),12)</f>
        <v>4</v>
      </c>
      <c r="I786" s="2">
        <f t="shared" si="26"/>
        <v>3</v>
      </c>
      <c r="J786" s="2">
        <f t="shared" si="26"/>
        <v>8</v>
      </c>
      <c r="K786" s="2">
        <f t="shared" si="27"/>
        <v>4.4000000000000004</v>
      </c>
    </row>
    <row r="787" spans="1:11" x14ac:dyDescent="0.35">
      <c r="A787" s="1">
        <v>42845</v>
      </c>
      <c r="B787">
        <v>302.51001000000002</v>
      </c>
      <c r="C787">
        <f>+INDEX(Raw!$A:$L,MATCH(Data!$A787,Raw!$C:$C,1),4)</f>
        <v>107.958730493179</v>
      </c>
      <c r="D787" t="e">
        <f>+INDEX(Raw!$A:$L,MATCH(Data!$A787,Raw!$E:$E,1),6)</f>
        <v>#N/A</v>
      </c>
      <c r="E787">
        <f>+INDEX(Raw!$A:$L,MATCH(Data!$A787,Raw!$G:$G,1),8)</f>
        <v>3285.540039</v>
      </c>
      <c r="F787">
        <f>+INDEX(Raw!$A:$L,MATCH(Data!$A787,Raw!$I:$I,1),10)</f>
        <v>3</v>
      </c>
      <c r="G787">
        <f>+INDEX(Raw!$A:$L,MATCH(Data!$A787,Raw!$I:$I,1),11)</f>
        <v>8</v>
      </c>
      <c r="H787">
        <f>+INDEX(Raw!$A:$L,MATCH(Data!$A787,Raw!$I:$I,1),12)</f>
        <v>4</v>
      </c>
      <c r="I787" s="2">
        <f t="shared" si="26"/>
        <v>3</v>
      </c>
      <c r="J787" s="2">
        <f t="shared" si="26"/>
        <v>8</v>
      </c>
      <c r="K787" s="2">
        <f t="shared" si="27"/>
        <v>4.2</v>
      </c>
    </row>
    <row r="788" spans="1:11" x14ac:dyDescent="0.35">
      <c r="A788" s="1">
        <v>42846</v>
      </c>
      <c r="B788">
        <v>305.60000600000001</v>
      </c>
      <c r="C788">
        <f>+INDEX(Raw!$A:$L,MATCH(Data!$A788,Raw!$C:$C,1),4)</f>
        <v>107.958730493179</v>
      </c>
      <c r="D788" t="e">
        <f>+INDEX(Raw!$A:$L,MATCH(Data!$A788,Raw!$E:$E,1),6)</f>
        <v>#N/A</v>
      </c>
      <c r="E788">
        <f>+INDEX(Raw!$A:$L,MATCH(Data!$A788,Raw!$G:$G,1),8)</f>
        <v>3277.669922</v>
      </c>
      <c r="F788">
        <f>+INDEX(Raw!$A:$L,MATCH(Data!$A788,Raw!$I:$I,1),10)</f>
        <v>3</v>
      </c>
      <c r="G788">
        <f>+INDEX(Raw!$A:$L,MATCH(Data!$A788,Raw!$I:$I,1),11)</f>
        <v>8</v>
      </c>
      <c r="H788">
        <f>+INDEX(Raw!$A:$L,MATCH(Data!$A788,Raw!$I:$I,1),12)</f>
        <v>4</v>
      </c>
      <c r="I788" s="2">
        <f t="shared" si="26"/>
        <v>3</v>
      </c>
      <c r="J788" s="2">
        <f t="shared" si="26"/>
        <v>8</v>
      </c>
      <c r="K788" s="2">
        <f t="shared" si="27"/>
        <v>4</v>
      </c>
    </row>
    <row r="789" spans="1:11" x14ac:dyDescent="0.35">
      <c r="A789" s="1">
        <v>42849</v>
      </c>
      <c r="B789">
        <v>308.02999899999998</v>
      </c>
      <c r="C789">
        <f>+INDEX(Raw!$A:$L,MATCH(Data!$A789,Raw!$C:$C,1),4)</f>
        <v>107.958730493179</v>
      </c>
      <c r="D789" t="e">
        <f>+INDEX(Raw!$A:$L,MATCH(Data!$A789,Raw!$E:$E,1),6)</f>
        <v>#N/A</v>
      </c>
      <c r="E789">
        <f>+INDEX(Raw!$A:$L,MATCH(Data!$A789,Raw!$G:$G,1),8)</f>
        <v>3326.4099120000001</v>
      </c>
      <c r="F789">
        <f>+INDEX(Raw!$A:$L,MATCH(Data!$A789,Raw!$I:$I,1),10)</f>
        <v>4</v>
      </c>
      <c r="G789">
        <f>+INDEX(Raw!$A:$L,MATCH(Data!$A789,Raw!$I:$I,1),11)</f>
        <v>22</v>
      </c>
      <c r="H789">
        <f>+INDEX(Raw!$A:$L,MATCH(Data!$A789,Raw!$I:$I,1),12)</f>
        <v>4</v>
      </c>
      <c r="I789" s="2">
        <f t="shared" si="26"/>
        <v>3.3333333333333335</v>
      </c>
      <c r="J789" s="2">
        <f t="shared" si="26"/>
        <v>12.666666666666666</v>
      </c>
      <c r="K789" s="2">
        <f t="shared" si="27"/>
        <v>4</v>
      </c>
    </row>
    <row r="790" spans="1:11" x14ac:dyDescent="0.35">
      <c r="A790" s="1">
        <v>42850</v>
      </c>
      <c r="B790">
        <v>313.790009</v>
      </c>
      <c r="C790">
        <f>+INDEX(Raw!$A:$L,MATCH(Data!$A790,Raw!$C:$C,1),4)</f>
        <v>107.958730493179</v>
      </c>
      <c r="D790" t="e">
        <f>+INDEX(Raw!$A:$L,MATCH(Data!$A790,Raw!$E:$E,1),6)</f>
        <v>#N/A</v>
      </c>
      <c r="E790">
        <f>+INDEX(Raw!$A:$L,MATCH(Data!$A790,Raw!$G:$G,1),8)</f>
        <v>3355.25</v>
      </c>
      <c r="F790">
        <f>+INDEX(Raw!$A:$L,MATCH(Data!$A790,Raw!$I:$I,1),10)</f>
        <v>4</v>
      </c>
      <c r="G790">
        <f>+INDEX(Raw!$A:$L,MATCH(Data!$A790,Raw!$I:$I,1),11)</f>
        <v>22</v>
      </c>
      <c r="H790">
        <f>+INDEX(Raw!$A:$L,MATCH(Data!$A790,Raw!$I:$I,1),12)</f>
        <v>4</v>
      </c>
      <c r="I790" s="2">
        <f t="shared" si="26"/>
        <v>3.6666666666666665</v>
      </c>
      <c r="J790" s="2">
        <f t="shared" si="26"/>
        <v>17.333333333333332</v>
      </c>
      <c r="K790" s="2">
        <f t="shared" si="27"/>
        <v>4</v>
      </c>
    </row>
    <row r="791" spans="1:11" x14ac:dyDescent="0.35">
      <c r="A791" s="1">
        <v>42851</v>
      </c>
      <c r="B791">
        <v>310.17001299999998</v>
      </c>
      <c r="C791">
        <f>+INDEX(Raw!$A:$L,MATCH(Data!$A791,Raw!$C:$C,1),4)</f>
        <v>101.54917639034601</v>
      </c>
      <c r="D791" t="e">
        <f>+INDEX(Raw!$A:$L,MATCH(Data!$A791,Raw!$E:$E,1),6)</f>
        <v>#N/A</v>
      </c>
      <c r="E791">
        <f>+INDEX(Raw!$A:$L,MATCH(Data!$A791,Raw!$G:$G,1),8)</f>
        <v>3317.1298830000001</v>
      </c>
      <c r="F791">
        <f>+INDEX(Raw!$A:$L,MATCH(Data!$A791,Raw!$I:$I,1),10)</f>
        <v>4</v>
      </c>
      <c r="G791">
        <f>+INDEX(Raw!$A:$L,MATCH(Data!$A791,Raw!$I:$I,1),11)</f>
        <v>22</v>
      </c>
      <c r="H791">
        <f>+INDEX(Raw!$A:$L,MATCH(Data!$A791,Raw!$I:$I,1),12)</f>
        <v>4</v>
      </c>
      <c r="I791" s="2">
        <f t="shared" si="26"/>
        <v>4</v>
      </c>
      <c r="J791" s="2">
        <f t="shared" si="26"/>
        <v>22</v>
      </c>
      <c r="K791" s="2">
        <f t="shared" si="27"/>
        <v>4</v>
      </c>
    </row>
    <row r="792" spans="1:11" x14ac:dyDescent="0.35">
      <c r="A792" s="1">
        <v>42852</v>
      </c>
      <c r="B792">
        <v>308.63000499999998</v>
      </c>
      <c r="C792">
        <f>+INDEX(Raw!$A:$L,MATCH(Data!$A792,Raw!$C:$C,1),4)</f>
        <v>101.54917639034601</v>
      </c>
      <c r="D792" t="e">
        <f>+INDEX(Raw!$A:$L,MATCH(Data!$A792,Raw!$E:$E,1),6)</f>
        <v>#N/A</v>
      </c>
      <c r="E792">
        <f>+INDEX(Raw!$A:$L,MATCH(Data!$A792,Raw!$G:$G,1),8)</f>
        <v>3348.860107</v>
      </c>
      <c r="F792">
        <f>+INDEX(Raw!$A:$L,MATCH(Data!$A792,Raw!$I:$I,1),10)</f>
        <v>4</v>
      </c>
      <c r="G792">
        <f>+INDEX(Raw!$A:$L,MATCH(Data!$A792,Raw!$I:$I,1),11)</f>
        <v>22</v>
      </c>
      <c r="H792">
        <f>+INDEX(Raw!$A:$L,MATCH(Data!$A792,Raw!$I:$I,1),12)</f>
        <v>4</v>
      </c>
      <c r="I792" s="2">
        <f t="shared" si="26"/>
        <v>4</v>
      </c>
      <c r="J792" s="2">
        <f t="shared" si="26"/>
        <v>22</v>
      </c>
      <c r="K792" s="2">
        <f t="shared" si="27"/>
        <v>4</v>
      </c>
    </row>
    <row r="793" spans="1:11" x14ac:dyDescent="0.35">
      <c r="A793" s="1">
        <v>42853</v>
      </c>
      <c r="B793">
        <v>314.07000699999998</v>
      </c>
      <c r="C793">
        <f>+INDEX(Raw!$A:$L,MATCH(Data!$A793,Raw!$C:$C,1),4)</f>
        <v>101.54917639034601</v>
      </c>
      <c r="D793" t="e">
        <f>+INDEX(Raw!$A:$L,MATCH(Data!$A793,Raw!$E:$E,1),6)</f>
        <v>#N/A</v>
      </c>
      <c r="E793">
        <f>+INDEX(Raw!$A:$L,MATCH(Data!$A793,Raw!$G:$G,1),8)</f>
        <v>3336.7700199999999</v>
      </c>
      <c r="F793">
        <f>+INDEX(Raw!$A:$L,MATCH(Data!$A793,Raw!$I:$I,1),10)</f>
        <v>4</v>
      </c>
      <c r="G793">
        <f>+INDEX(Raw!$A:$L,MATCH(Data!$A793,Raw!$I:$I,1),11)</f>
        <v>22</v>
      </c>
      <c r="H793">
        <f>+INDEX(Raw!$A:$L,MATCH(Data!$A793,Raw!$I:$I,1),12)</f>
        <v>4</v>
      </c>
      <c r="I793" s="2">
        <f t="shared" si="26"/>
        <v>4</v>
      </c>
      <c r="J793" s="2">
        <f t="shared" si="26"/>
        <v>22</v>
      </c>
      <c r="K793" s="2">
        <f t="shared" si="27"/>
        <v>4</v>
      </c>
    </row>
    <row r="794" spans="1:11" x14ac:dyDescent="0.35">
      <c r="A794" s="1">
        <v>42856</v>
      </c>
      <c r="B794">
        <v>322.82998700000002</v>
      </c>
      <c r="C794">
        <f>+INDEX(Raw!$A:$L,MATCH(Data!$A794,Raw!$C:$C,1),4)</f>
        <v>100.330831395592</v>
      </c>
      <c r="D794" t="e">
        <f>+INDEX(Raw!$A:$L,MATCH(Data!$A794,Raw!$E:$E,1),6)</f>
        <v>#N/A</v>
      </c>
      <c r="E794">
        <f>+INDEX(Raw!$A:$L,MATCH(Data!$A794,Raw!$G:$G,1),8)</f>
        <v>3364.709961</v>
      </c>
      <c r="F794">
        <f>+INDEX(Raw!$A:$L,MATCH(Data!$A794,Raw!$I:$I,1),10)</f>
        <v>6</v>
      </c>
      <c r="G794">
        <f>+INDEX(Raw!$A:$L,MATCH(Data!$A794,Raw!$I:$I,1),11)</f>
        <v>14</v>
      </c>
      <c r="H794">
        <f>+INDEX(Raw!$A:$L,MATCH(Data!$A794,Raw!$I:$I,1),12)</f>
        <v>5</v>
      </c>
      <c r="I794" s="2">
        <f t="shared" si="26"/>
        <v>4.666666666666667</v>
      </c>
      <c r="J794" s="2">
        <f t="shared" si="26"/>
        <v>19.333333333333332</v>
      </c>
      <c r="K794" s="2">
        <f t="shared" si="27"/>
        <v>4.2</v>
      </c>
    </row>
    <row r="795" spans="1:11" x14ac:dyDescent="0.35">
      <c r="A795" s="1">
        <v>42857</v>
      </c>
      <c r="B795">
        <v>318.89001500000001</v>
      </c>
      <c r="C795">
        <f>+INDEX(Raw!$A:$L,MATCH(Data!$A795,Raw!$C:$C,1),4)</f>
        <v>100.330831395592</v>
      </c>
      <c r="D795" t="e">
        <f>+INDEX(Raw!$A:$L,MATCH(Data!$A795,Raw!$E:$E,1),6)</f>
        <v>#N/A</v>
      </c>
      <c r="E795">
        <f>+INDEX(Raw!$A:$L,MATCH(Data!$A795,Raw!$G:$G,1),8)</f>
        <v>3365.9399410000001</v>
      </c>
      <c r="F795">
        <f>+INDEX(Raw!$A:$L,MATCH(Data!$A795,Raw!$I:$I,1),10)</f>
        <v>6</v>
      </c>
      <c r="G795">
        <f>+INDEX(Raw!$A:$L,MATCH(Data!$A795,Raw!$I:$I,1),11)</f>
        <v>14</v>
      </c>
      <c r="H795">
        <f>+INDEX(Raw!$A:$L,MATCH(Data!$A795,Raw!$I:$I,1),12)</f>
        <v>5</v>
      </c>
      <c r="I795" s="2">
        <f t="shared" si="26"/>
        <v>5.333333333333333</v>
      </c>
      <c r="J795" s="2">
        <f t="shared" si="26"/>
        <v>16.666666666666668</v>
      </c>
      <c r="K795" s="2">
        <f t="shared" si="27"/>
        <v>4.4000000000000004</v>
      </c>
    </row>
    <row r="796" spans="1:11" x14ac:dyDescent="0.35">
      <c r="A796" s="1">
        <v>42858</v>
      </c>
      <c r="B796">
        <v>311.01998900000001</v>
      </c>
      <c r="C796">
        <f>+INDEX(Raw!$A:$L,MATCH(Data!$A796,Raw!$C:$C,1),4)</f>
        <v>100.330831395592</v>
      </c>
      <c r="D796" t="e">
        <f>+INDEX(Raw!$A:$L,MATCH(Data!$A796,Raw!$E:$E,1),6)</f>
        <v>#N/A</v>
      </c>
      <c r="E796">
        <f>+INDEX(Raw!$A:$L,MATCH(Data!$A796,Raw!$G:$G,1),8)</f>
        <v>3361.76001</v>
      </c>
      <c r="F796">
        <f>+INDEX(Raw!$A:$L,MATCH(Data!$A796,Raw!$I:$I,1),10)</f>
        <v>6</v>
      </c>
      <c r="G796">
        <f>+INDEX(Raw!$A:$L,MATCH(Data!$A796,Raw!$I:$I,1),11)</f>
        <v>14</v>
      </c>
      <c r="H796">
        <f>+INDEX(Raw!$A:$L,MATCH(Data!$A796,Raw!$I:$I,1),12)</f>
        <v>5</v>
      </c>
      <c r="I796" s="2">
        <f t="shared" si="26"/>
        <v>6</v>
      </c>
      <c r="J796" s="2">
        <f t="shared" si="26"/>
        <v>14</v>
      </c>
      <c r="K796" s="2">
        <f t="shared" si="27"/>
        <v>4.5999999999999996</v>
      </c>
    </row>
    <row r="797" spans="1:11" x14ac:dyDescent="0.35">
      <c r="A797" s="1">
        <v>42859</v>
      </c>
      <c r="B797">
        <v>295.459991</v>
      </c>
      <c r="C797">
        <f>+INDEX(Raw!$A:$L,MATCH(Data!$A797,Raw!$C:$C,1),4)</f>
        <v>100.330831395592</v>
      </c>
      <c r="D797" t="e">
        <f>+INDEX(Raw!$A:$L,MATCH(Data!$A797,Raw!$E:$E,1),6)</f>
        <v>#N/A</v>
      </c>
      <c r="E797">
        <f>+INDEX(Raw!$A:$L,MATCH(Data!$A797,Raw!$G:$G,1),8)</f>
        <v>3363</v>
      </c>
      <c r="F797">
        <f>+INDEX(Raw!$A:$L,MATCH(Data!$A797,Raw!$I:$I,1),10)</f>
        <v>6</v>
      </c>
      <c r="G797">
        <f>+INDEX(Raw!$A:$L,MATCH(Data!$A797,Raw!$I:$I,1),11)</f>
        <v>14</v>
      </c>
      <c r="H797">
        <f>+INDEX(Raw!$A:$L,MATCH(Data!$A797,Raw!$I:$I,1),12)</f>
        <v>5</v>
      </c>
      <c r="I797" s="2">
        <f t="shared" si="26"/>
        <v>6</v>
      </c>
      <c r="J797" s="2">
        <f t="shared" si="26"/>
        <v>14</v>
      </c>
      <c r="K797" s="2">
        <f t="shared" si="27"/>
        <v>4.8</v>
      </c>
    </row>
    <row r="798" spans="1:11" x14ac:dyDescent="0.35">
      <c r="A798" s="1">
        <v>42860</v>
      </c>
      <c r="B798">
        <v>308.35000600000001</v>
      </c>
      <c r="C798">
        <f>+INDEX(Raw!$A:$L,MATCH(Data!$A798,Raw!$C:$C,1),4)</f>
        <v>100.330831395592</v>
      </c>
      <c r="D798" t="e">
        <f>+INDEX(Raw!$A:$L,MATCH(Data!$A798,Raw!$E:$E,1),6)</f>
        <v>#N/A</v>
      </c>
      <c r="E798">
        <f>+INDEX(Raw!$A:$L,MATCH(Data!$A798,Raw!$G:$G,1),8)</f>
        <v>3379.4799800000001</v>
      </c>
      <c r="F798">
        <f>+INDEX(Raw!$A:$L,MATCH(Data!$A798,Raw!$I:$I,1),10)</f>
        <v>6</v>
      </c>
      <c r="G798">
        <f>+INDEX(Raw!$A:$L,MATCH(Data!$A798,Raw!$I:$I,1),11)</f>
        <v>14</v>
      </c>
      <c r="H798">
        <f>+INDEX(Raw!$A:$L,MATCH(Data!$A798,Raw!$I:$I,1),12)</f>
        <v>5</v>
      </c>
      <c r="I798" s="2">
        <f t="shared" si="26"/>
        <v>6</v>
      </c>
      <c r="J798" s="2">
        <f t="shared" si="26"/>
        <v>14</v>
      </c>
      <c r="K798" s="2">
        <f t="shared" si="27"/>
        <v>5</v>
      </c>
    </row>
    <row r="799" spans="1:11" x14ac:dyDescent="0.35">
      <c r="A799" s="1">
        <v>42863</v>
      </c>
      <c r="B799">
        <v>307.19000199999999</v>
      </c>
      <c r="C799">
        <f>+INDEX(Raw!$A:$L,MATCH(Data!$A799,Raw!$C:$C,1),4)</f>
        <v>100.330831395592</v>
      </c>
      <c r="D799" t="e">
        <f>+INDEX(Raw!$A:$L,MATCH(Data!$A799,Raw!$E:$E,1),6)</f>
        <v>#N/A</v>
      </c>
      <c r="E799">
        <f>+INDEX(Raw!$A:$L,MATCH(Data!$A799,Raw!$G:$G,1),8)</f>
        <v>3378.1599120000001</v>
      </c>
      <c r="F799">
        <f>+INDEX(Raw!$A:$L,MATCH(Data!$A799,Raw!$I:$I,1),10)</f>
        <v>4</v>
      </c>
      <c r="G799">
        <f>+INDEX(Raw!$A:$L,MATCH(Data!$A799,Raw!$I:$I,1),11)</f>
        <v>11</v>
      </c>
      <c r="H799">
        <f>+INDEX(Raw!$A:$L,MATCH(Data!$A799,Raw!$I:$I,1),12)</f>
        <v>4</v>
      </c>
      <c r="I799" s="2">
        <f t="shared" si="26"/>
        <v>5.333333333333333</v>
      </c>
      <c r="J799" s="2">
        <f t="shared" si="26"/>
        <v>13</v>
      </c>
      <c r="K799" s="2">
        <f t="shared" si="27"/>
        <v>4.8</v>
      </c>
    </row>
    <row r="800" spans="1:11" x14ac:dyDescent="0.35">
      <c r="A800" s="1">
        <v>42864</v>
      </c>
      <c r="B800">
        <v>321.26001000000002</v>
      </c>
      <c r="C800">
        <f>+INDEX(Raw!$A:$L,MATCH(Data!$A800,Raw!$C:$C,1),4)</f>
        <v>102.610870560802</v>
      </c>
      <c r="D800" t="e">
        <f>+INDEX(Raw!$A:$L,MATCH(Data!$A800,Raw!$E:$E,1),6)</f>
        <v>#N/A</v>
      </c>
      <c r="E800">
        <f>+INDEX(Raw!$A:$L,MATCH(Data!$A800,Raw!$G:$G,1),8)</f>
        <v>3395.040039</v>
      </c>
      <c r="F800">
        <f>+INDEX(Raw!$A:$L,MATCH(Data!$A800,Raw!$I:$I,1),10)</f>
        <v>4</v>
      </c>
      <c r="G800">
        <f>+INDEX(Raw!$A:$L,MATCH(Data!$A800,Raw!$I:$I,1),11)</f>
        <v>11</v>
      </c>
      <c r="H800">
        <f>+INDEX(Raw!$A:$L,MATCH(Data!$A800,Raw!$I:$I,1),12)</f>
        <v>4</v>
      </c>
      <c r="I800" s="2">
        <f t="shared" si="26"/>
        <v>4.666666666666667</v>
      </c>
      <c r="J800" s="2">
        <f t="shared" si="26"/>
        <v>12</v>
      </c>
      <c r="K800" s="2">
        <f t="shared" si="27"/>
        <v>4.5999999999999996</v>
      </c>
    </row>
    <row r="801" spans="1:11" x14ac:dyDescent="0.35">
      <c r="A801" s="1">
        <v>42865</v>
      </c>
      <c r="B801">
        <v>325.22000100000002</v>
      </c>
      <c r="C801">
        <f>+INDEX(Raw!$A:$L,MATCH(Data!$A801,Raw!$C:$C,1),4)</f>
        <v>102.610870560802</v>
      </c>
      <c r="D801" t="e">
        <f>+INDEX(Raw!$A:$L,MATCH(Data!$A801,Raw!$E:$E,1),6)</f>
        <v>#N/A</v>
      </c>
      <c r="E801">
        <f>+INDEX(Raw!$A:$L,MATCH(Data!$A801,Raw!$G:$G,1),8)</f>
        <v>3427.3100589999999</v>
      </c>
      <c r="F801">
        <f>+INDEX(Raw!$A:$L,MATCH(Data!$A801,Raw!$I:$I,1),10)</f>
        <v>4</v>
      </c>
      <c r="G801">
        <f>+INDEX(Raw!$A:$L,MATCH(Data!$A801,Raw!$I:$I,1),11)</f>
        <v>11</v>
      </c>
      <c r="H801">
        <f>+INDEX(Raw!$A:$L,MATCH(Data!$A801,Raw!$I:$I,1),12)</f>
        <v>4</v>
      </c>
      <c r="I801" s="2">
        <f t="shared" si="26"/>
        <v>4</v>
      </c>
      <c r="J801" s="2">
        <f t="shared" si="26"/>
        <v>11</v>
      </c>
      <c r="K801" s="2">
        <f t="shared" si="27"/>
        <v>4.4000000000000004</v>
      </c>
    </row>
    <row r="802" spans="1:11" x14ac:dyDescent="0.35">
      <c r="A802" s="1">
        <v>42866</v>
      </c>
      <c r="B802">
        <v>323.10000600000001</v>
      </c>
      <c r="C802">
        <f>+INDEX(Raw!$A:$L,MATCH(Data!$A802,Raw!$C:$C,1),4)</f>
        <v>102.610870560802</v>
      </c>
      <c r="D802" t="e">
        <f>+INDEX(Raw!$A:$L,MATCH(Data!$A802,Raw!$E:$E,1),6)</f>
        <v>#N/A</v>
      </c>
      <c r="E802">
        <f>+INDEX(Raw!$A:$L,MATCH(Data!$A802,Raw!$G:$G,1),8)</f>
        <v>3422.6298830000001</v>
      </c>
      <c r="F802">
        <f>+INDEX(Raw!$A:$L,MATCH(Data!$A802,Raw!$I:$I,1),10)</f>
        <v>4</v>
      </c>
      <c r="G802">
        <f>+INDEX(Raw!$A:$L,MATCH(Data!$A802,Raw!$I:$I,1),11)</f>
        <v>11</v>
      </c>
      <c r="H802">
        <f>+INDEX(Raw!$A:$L,MATCH(Data!$A802,Raw!$I:$I,1),12)</f>
        <v>4</v>
      </c>
      <c r="I802" s="2">
        <f t="shared" si="26"/>
        <v>4</v>
      </c>
      <c r="J802" s="2">
        <f t="shared" si="26"/>
        <v>11</v>
      </c>
      <c r="K802" s="2">
        <f t="shared" si="27"/>
        <v>4.2</v>
      </c>
    </row>
    <row r="803" spans="1:11" x14ac:dyDescent="0.35">
      <c r="A803" s="1">
        <v>42867</v>
      </c>
      <c r="B803">
        <v>324.80999800000001</v>
      </c>
      <c r="C803">
        <f>+INDEX(Raw!$A:$L,MATCH(Data!$A803,Raw!$C:$C,1),4)</f>
        <v>102.610870560802</v>
      </c>
      <c r="D803" t="e">
        <f>+INDEX(Raw!$A:$L,MATCH(Data!$A803,Raw!$E:$E,1),6)</f>
        <v>#N/A</v>
      </c>
      <c r="E803">
        <f>+INDEX(Raw!$A:$L,MATCH(Data!$A803,Raw!$G:$G,1),8)</f>
        <v>3423.530029</v>
      </c>
      <c r="F803">
        <f>+INDEX(Raw!$A:$L,MATCH(Data!$A803,Raw!$I:$I,1),10)</f>
        <v>4</v>
      </c>
      <c r="G803">
        <f>+INDEX(Raw!$A:$L,MATCH(Data!$A803,Raw!$I:$I,1),11)</f>
        <v>11</v>
      </c>
      <c r="H803">
        <f>+INDEX(Raw!$A:$L,MATCH(Data!$A803,Raw!$I:$I,1),12)</f>
        <v>4</v>
      </c>
      <c r="I803" s="2">
        <f t="shared" si="26"/>
        <v>4</v>
      </c>
      <c r="J803" s="2">
        <f t="shared" si="26"/>
        <v>11</v>
      </c>
      <c r="K803" s="2">
        <f t="shared" si="27"/>
        <v>4</v>
      </c>
    </row>
    <row r="804" spans="1:11" x14ac:dyDescent="0.35">
      <c r="A804" s="1">
        <v>42870</v>
      </c>
      <c r="B804">
        <v>315.88000499999998</v>
      </c>
      <c r="C804">
        <f>+INDEX(Raw!$A:$L,MATCH(Data!$A804,Raw!$C:$C,1),4)</f>
        <v>102.610870560802</v>
      </c>
      <c r="D804" t="e">
        <f>+INDEX(Raw!$A:$L,MATCH(Data!$A804,Raw!$E:$E,1),6)</f>
        <v>#N/A</v>
      </c>
      <c r="E804">
        <f>+INDEX(Raw!$A:$L,MATCH(Data!$A804,Raw!$G:$G,1),8)</f>
        <v>3460.1298830000001</v>
      </c>
      <c r="F804">
        <f>+INDEX(Raw!$A:$L,MATCH(Data!$A804,Raw!$I:$I,1),10)</f>
        <v>3</v>
      </c>
      <c r="G804">
        <f>+INDEX(Raw!$A:$L,MATCH(Data!$A804,Raw!$I:$I,1),11)</f>
        <v>9</v>
      </c>
      <c r="H804">
        <f>+INDEX(Raw!$A:$L,MATCH(Data!$A804,Raw!$I:$I,1),12)</f>
        <v>4</v>
      </c>
      <c r="I804" s="2">
        <f t="shared" si="26"/>
        <v>3.6666666666666665</v>
      </c>
      <c r="J804" s="2">
        <f t="shared" si="26"/>
        <v>10.333333333333334</v>
      </c>
      <c r="K804" s="2">
        <f t="shared" si="27"/>
        <v>4</v>
      </c>
    </row>
    <row r="805" spans="1:11" x14ac:dyDescent="0.35">
      <c r="A805" s="1">
        <v>42871</v>
      </c>
      <c r="B805">
        <v>317.01001000000002</v>
      </c>
      <c r="C805">
        <f>+INDEX(Raw!$A:$L,MATCH(Data!$A805,Raw!$C:$C,1),4)</f>
        <v>102.610870560802</v>
      </c>
      <c r="D805" t="e">
        <f>+INDEX(Raw!$A:$L,MATCH(Data!$A805,Raw!$E:$E,1),6)</f>
        <v>#N/A</v>
      </c>
      <c r="E805">
        <f>+INDEX(Raw!$A:$L,MATCH(Data!$A805,Raw!$G:$G,1),8)</f>
        <v>3484.469971</v>
      </c>
      <c r="F805">
        <f>+INDEX(Raw!$A:$L,MATCH(Data!$A805,Raw!$I:$I,1),10)</f>
        <v>3</v>
      </c>
      <c r="G805">
        <f>+INDEX(Raw!$A:$L,MATCH(Data!$A805,Raw!$I:$I,1),11)</f>
        <v>9</v>
      </c>
      <c r="H805">
        <f>+INDEX(Raw!$A:$L,MATCH(Data!$A805,Raw!$I:$I,1),12)</f>
        <v>4</v>
      </c>
      <c r="I805" s="2">
        <f t="shared" si="26"/>
        <v>3.3333333333333335</v>
      </c>
      <c r="J805" s="2">
        <f t="shared" si="26"/>
        <v>9.6666666666666661</v>
      </c>
      <c r="K805" s="2">
        <f t="shared" si="27"/>
        <v>4</v>
      </c>
    </row>
    <row r="806" spans="1:11" x14ac:dyDescent="0.35">
      <c r="A806" s="1">
        <v>42872</v>
      </c>
      <c r="B806">
        <v>306.10998499999999</v>
      </c>
      <c r="C806">
        <f>+INDEX(Raw!$A:$L,MATCH(Data!$A806,Raw!$C:$C,1),4)</f>
        <v>102.610870560802</v>
      </c>
      <c r="D806" t="e">
        <f>+INDEX(Raw!$A:$L,MATCH(Data!$A806,Raw!$E:$E,1),6)</f>
        <v>#N/A</v>
      </c>
      <c r="E806">
        <f>+INDEX(Raw!$A:$L,MATCH(Data!$A806,Raw!$G:$G,1),8)</f>
        <v>3374.8701169999999</v>
      </c>
      <c r="F806">
        <f>+INDEX(Raw!$A:$L,MATCH(Data!$A806,Raw!$I:$I,1),10)</f>
        <v>3</v>
      </c>
      <c r="G806">
        <f>+INDEX(Raw!$A:$L,MATCH(Data!$A806,Raw!$I:$I,1),11)</f>
        <v>9</v>
      </c>
      <c r="H806">
        <f>+INDEX(Raw!$A:$L,MATCH(Data!$A806,Raw!$I:$I,1),12)</f>
        <v>4</v>
      </c>
      <c r="I806" s="2">
        <f t="shared" si="26"/>
        <v>3</v>
      </c>
      <c r="J806" s="2">
        <f t="shared" si="26"/>
        <v>9</v>
      </c>
      <c r="K806" s="2">
        <f t="shared" si="27"/>
        <v>4</v>
      </c>
    </row>
    <row r="807" spans="1:11" x14ac:dyDescent="0.35">
      <c r="A807" s="1">
        <v>42873</v>
      </c>
      <c r="B807">
        <v>313.05999800000001</v>
      </c>
      <c r="C807">
        <f>+INDEX(Raw!$A:$L,MATCH(Data!$A807,Raw!$C:$C,1),4)</f>
        <v>105.38893257782399</v>
      </c>
      <c r="D807" t="e">
        <f>+INDEX(Raw!$A:$L,MATCH(Data!$A807,Raw!$E:$E,1),6)</f>
        <v>#N/A</v>
      </c>
      <c r="E807">
        <f>+INDEX(Raw!$A:$L,MATCH(Data!$A807,Raw!$G:$G,1),8)</f>
        <v>3400.23999</v>
      </c>
      <c r="F807">
        <f>+INDEX(Raw!$A:$L,MATCH(Data!$A807,Raw!$I:$I,1),10)</f>
        <v>3</v>
      </c>
      <c r="G807">
        <f>+INDEX(Raw!$A:$L,MATCH(Data!$A807,Raw!$I:$I,1),11)</f>
        <v>9</v>
      </c>
      <c r="H807">
        <f>+INDEX(Raw!$A:$L,MATCH(Data!$A807,Raw!$I:$I,1),12)</f>
        <v>4</v>
      </c>
      <c r="I807" s="2">
        <f t="shared" si="26"/>
        <v>3</v>
      </c>
      <c r="J807" s="2">
        <f t="shared" si="26"/>
        <v>9</v>
      </c>
      <c r="K807" s="2">
        <f t="shared" si="27"/>
        <v>4</v>
      </c>
    </row>
    <row r="808" spans="1:11" x14ac:dyDescent="0.35">
      <c r="A808" s="1">
        <v>42874</v>
      </c>
      <c r="B808">
        <v>310.82998700000002</v>
      </c>
      <c r="C808">
        <f>+INDEX(Raw!$A:$L,MATCH(Data!$A808,Raw!$C:$C,1),4)</f>
        <v>105.38893257782399</v>
      </c>
      <c r="D808" t="e">
        <f>+INDEX(Raw!$A:$L,MATCH(Data!$A808,Raw!$E:$E,1),6)</f>
        <v>#N/A</v>
      </c>
      <c r="E808">
        <f>+INDEX(Raw!$A:$L,MATCH(Data!$A808,Raw!$G:$G,1),8)</f>
        <v>3440.570068</v>
      </c>
      <c r="F808">
        <f>+INDEX(Raw!$A:$L,MATCH(Data!$A808,Raw!$I:$I,1),10)</f>
        <v>3</v>
      </c>
      <c r="G808">
        <f>+INDEX(Raw!$A:$L,MATCH(Data!$A808,Raw!$I:$I,1),11)</f>
        <v>9</v>
      </c>
      <c r="H808">
        <f>+INDEX(Raw!$A:$L,MATCH(Data!$A808,Raw!$I:$I,1),12)</f>
        <v>4</v>
      </c>
      <c r="I808" s="2">
        <f t="shared" si="26"/>
        <v>3</v>
      </c>
      <c r="J808" s="2">
        <f t="shared" si="26"/>
        <v>9</v>
      </c>
      <c r="K808" s="2">
        <f t="shared" si="27"/>
        <v>4</v>
      </c>
    </row>
    <row r="809" spans="1:11" x14ac:dyDescent="0.35">
      <c r="A809" s="1">
        <v>42877</v>
      </c>
      <c r="B809">
        <v>310.35000600000001</v>
      </c>
      <c r="C809">
        <f>+INDEX(Raw!$A:$L,MATCH(Data!$A809,Raw!$C:$C,1),4)</f>
        <v>105.38893257782399</v>
      </c>
      <c r="D809" t="e">
        <f>+INDEX(Raw!$A:$L,MATCH(Data!$A809,Raw!$E:$E,1),6)</f>
        <v>#N/A</v>
      </c>
      <c r="E809">
        <f>+INDEX(Raw!$A:$L,MATCH(Data!$A809,Raw!$G:$G,1),8)</f>
        <v>3481.860107</v>
      </c>
      <c r="F809">
        <f>+INDEX(Raw!$A:$L,MATCH(Data!$A809,Raw!$I:$I,1),10)</f>
        <v>3</v>
      </c>
      <c r="G809">
        <f>+INDEX(Raw!$A:$L,MATCH(Data!$A809,Raw!$I:$I,1),11)</f>
        <v>7</v>
      </c>
      <c r="H809">
        <f>+INDEX(Raw!$A:$L,MATCH(Data!$A809,Raw!$I:$I,1),12)</f>
        <v>4</v>
      </c>
      <c r="I809" s="2">
        <f t="shared" si="26"/>
        <v>3</v>
      </c>
      <c r="J809" s="2">
        <f t="shared" si="26"/>
        <v>8.3333333333333339</v>
      </c>
      <c r="K809" s="2">
        <f t="shared" si="27"/>
        <v>4</v>
      </c>
    </row>
    <row r="810" spans="1:11" x14ac:dyDescent="0.35">
      <c r="A810" s="1">
        <v>42878</v>
      </c>
      <c r="B810">
        <v>303.85998499999999</v>
      </c>
      <c r="C810">
        <f>+INDEX(Raw!$A:$L,MATCH(Data!$A810,Raw!$C:$C,1),4)</f>
        <v>105.38893257782399</v>
      </c>
      <c r="D810" t="e">
        <f>+INDEX(Raw!$A:$L,MATCH(Data!$A810,Raw!$E:$E,1),6)</f>
        <v>#N/A</v>
      </c>
      <c r="E810">
        <f>+INDEX(Raw!$A:$L,MATCH(Data!$A810,Raw!$G:$G,1),8)</f>
        <v>3475.3100589999999</v>
      </c>
      <c r="F810">
        <f>+INDEX(Raw!$A:$L,MATCH(Data!$A810,Raw!$I:$I,1),10)</f>
        <v>3</v>
      </c>
      <c r="G810">
        <f>+INDEX(Raw!$A:$L,MATCH(Data!$A810,Raw!$I:$I,1),11)</f>
        <v>7</v>
      </c>
      <c r="H810">
        <f>+INDEX(Raw!$A:$L,MATCH(Data!$A810,Raw!$I:$I,1),12)</f>
        <v>4</v>
      </c>
      <c r="I810" s="2">
        <f t="shared" si="26"/>
        <v>3</v>
      </c>
      <c r="J810" s="2">
        <f t="shared" si="26"/>
        <v>7.666666666666667</v>
      </c>
      <c r="K810" s="2">
        <f t="shared" si="27"/>
        <v>4</v>
      </c>
    </row>
    <row r="811" spans="1:11" x14ac:dyDescent="0.35">
      <c r="A811" s="1">
        <v>42879</v>
      </c>
      <c r="B811">
        <v>310.22000100000002</v>
      </c>
      <c r="C811">
        <f>+INDEX(Raw!$A:$L,MATCH(Data!$A811,Raw!$C:$C,1),4)</f>
        <v>105.38893257782399</v>
      </c>
      <c r="D811" t="e">
        <f>+INDEX(Raw!$A:$L,MATCH(Data!$A811,Raw!$E:$E,1),6)</f>
        <v>#N/A</v>
      </c>
      <c r="E811">
        <f>+INDEX(Raw!$A:$L,MATCH(Data!$A811,Raw!$G:$G,1),8)</f>
        <v>3493.580078</v>
      </c>
      <c r="F811">
        <f>+INDEX(Raw!$A:$L,MATCH(Data!$A811,Raw!$I:$I,1),10)</f>
        <v>3</v>
      </c>
      <c r="G811">
        <f>+INDEX(Raw!$A:$L,MATCH(Data!$A811,Raw!$I:$I,1),11)</f>
        <v>7</v>
      </c>
      <c r="H811">
        <f>+INDEX(Raw!$A:$L,MATCH(Data!$A811,Raw!$I:$I,1),12)</f>
        <v>4</v>
      </c>
      <c r="I811" s="2">
        <f t="shared" si="26"/>
        <v>3</v>
      </c>
      <c r="J811" s="2">
        <f t="shared" si="26"/>
        <v>7</v>
      </c>
      <c r="K811" s="2">
        <f t="shared" si="27"/>
        <v>4</v>
      </c>
    </row>
    <row r="812" spans="1:11" x14ac:dyDescent="0.35">
      <c r="A812" s="1">
        <v>42880</v>
      </c>
      <c r="B812">
        <v>316.82998700000002</v>
      </c>
      <c r="C812">
        <f>+INDEX(Raw!$A:$L,MATCH(Data!$A812,Raw!$C:$C,1),4)</f>
        <v>105.38893257782399</v>
      </c>
      <c r="D812" t="e">
        <f>+INDEX(Raw!$A:$L,MATCH(Data!$A812,Raw!$E:$E,1),6)</f>
        <v>#N/A</v>
      </c>
      <c r="E812">
        <f>+INDEX(Raw!$A:$L,MATCH(Data!$A812,Raw!$G:$G,1),8)</f>
        <v>3520.419922</v>
      </c>
      <c r="F812">
        <f>+INDEX(Raw!$A:$L,MATCH(Data!$A812,Raw!$I:$I,1),10)</f>
        <v>3</v>
      </c>
      <c r="G812">
        <f>+INDEX(Raw!$A:$L,MATCH(Data!$A812,Raw!$I:$I,1),11)</f>
        <v>7</v>
      </c>
      <c r="H812">
        <f>+INDEX(Raw!$A:$L,MATCH(Data!$A812,Raw!$I:$I,1),12)</f>
        <v>4</v>
      </c>
      <c r="I812" s="2">
        <f t="shared" si="26"/>
        <v>3</v>
      </c>
      <c r="J812" s="2">
        <f t="shared" si="26"/>
        <v>7</v>
      </c>
      <c r="K812" s="2">
        <f t="shared" si="27"/>
        <v>4</v>
      </c>
    </row>
    <row r="813" spans="1:11" x14ac:dyDescent="0.35">
      <c r="A813" s="1">
        <v>42881</v>
      </c>
      <c r="B813">
        <v>325.14001500000001</v>
      </c>
      <c r="C813">
        <f>+INDEX(Raw!$A:$L,MATCH(Data!$A813,Raw!$C:$C,1),4)</f>
        <v>109.352288982161</v>
      </c>
      <c r="D813" t="e">
        <f>+INDEX(Raw!$A:$L,MATCH(Data!$A813,Raw!$E:$E,1),6)</f>
        <v>#N/A</v>
      </c>
      <c r="E813">
        <f>+INDEX(Raw!$A:$L,MATCH(Data!$A813,Raw!$G:$G,1),8)</f>
        <v>3521.040039</v>
      </c>
      <c r="F813">
        <f>+INDEX(Raw!$A:$L,MATCH(Data!$A813,Raw!$I:$I,1),10)</f>
        <v>3</v>
      </c>
      <c r="G813">
        <f>+INDEX(Raw!$A:$L,MATCH(Data!$A813,Raw!$I:$I,1),11)</f>
        <v>7</v>
      </c>
      <c r="H813">
        <f>+INDEX(Raw!$A:$L,MATCH(Data!$A813,Raw!$I:$I,1),12)</f>
        <v>4</v>
      </c>
      <c r="I813" s="2">
        <f t="shared" si="26"/>
        <v>3</v>
      </c>
      <c r="J813" s="2">
        <f t="shared" si="26"/>
        <v>7</v>
      </c>
      <c r="K813" s="2">
        <f t="shared" si="27"/>
        <v>4</v>
      </c>
    </row>
    <row r="814" spans="1:11" x14ac:dyDescent="0.35">
      <c r="A814" s="1">
        <v>42885</v>
      </c>
      <c r="B814">
        <v>335.10000600000001</v>
      </c>
      <c r="C814">
        <f>+INDEX(Raw!$A:$L,MATCH(Data!$A814,Raw!$C:$C,1),4)</f>
        <v>114.294357307749</v>
      </c>
      <c r="D814" t="e">
        <f>+INDEX(Raw!$A:$L,MATCH(Data!$A814,Raw!$E:$E,1),6)</f>
        <v>#N/A</v>
      </c>
      <c r="E814">
        <f>+INDEX(Raw!$A:$L,MATCH(Data!$A814,Raw!$G:$G,1),8)</f>
        <v>3538.6499020000001</v>
      </c>
      <c r="F814">
        <f>+INDEX(Raw!$A:$L,MATCH(Data!$A814,Raw!$I:$I,1),10)</f>
        <v>2</v>
      </c>
      <c r="G814">
        <f>+INDEX(Raw!$A:$L,MATCH(Data!$A814,Raw!$I:$I,1),11)</f>
        <v>19</v>
      </c>
      <c r="H814">
        <f>+INDEX(Raw!$A:$L,MATCH(Data!$A814,Raw!$I:$I,1),12)</f>
        <v>5</v>
      </c>
      <c r="I814" s="2">
        <f t="shared" si="26"/>
        <v>2.6666666666666665</v>
      </c>
      <c r="J814" s="2">
        <f t="shared" si="26"/>
        <v>11</v>
      </c>
      <c r="K814" s="2">
        <f t="shared" si="27"/>
        <v>4.2</v>
      </c>
    </row>
    <row r="815" spans="1:11" x14ac:dyDescent="0.35">
      <c r="A815" s="1">
        <v>42886</v>
      </c>
      <c r="B815">
        <v>341.01001000000002</v>
      </c>
      <c r="C815">
        <f>+INDEX(Raw!$A:$L,MATCH(Data!$A815,Raw!$C:$C,1),4)</f>
        <v>119.938443819517</v>
      </c>
      <c r="D815" t="e">
        <f>+INDEX(Raw!$A:$L,MATCH(Data!$A815,Raw!$E:$E,1),6)</f>
        <v>#N/A</v>
      </c>
      <c r="E815">
        <f>+INDEX(Raw!$A:$L,MATCH(Data!$A815,Raw!$G:$G,1),8)</f>
        <v>3533.320068</v>
      </c>
      <c r="F815">
        <f>+INDEX(Raw!$A:$L,MATCH(Data!$A815,Raw!$I:$I,1),10)</f>
        <v>2</v>
      </c>
      <c r="G815">
        <f>+INDEX(Raw!$A:$L,MATCH(Data!$A815,Raw!$I:$I,1),11)</f>
        <v>19</v>
      </c>
      <c r="H815">
        <f>+INDEX(Raw!$A:$L,MATCH(Data!$A815,Raw!$I:$I,1),12)</f>
        <v>5</v>
      </c>
      <c r="I815" s="2">
        <f t="shared" si="26"/>
        <v>2.3333333333333335</v>
      </c>
      <c r="J815" s="2">
        <f t="shared" si="26"/>
        <v>15</v>
      </c>
      <c r="K815" s="2">
        <f t="shared" si="27"/>
        <v>4.4000000000000004</v>
      </c>
    </row>
    <row r="816" spans="1:11" x14ac:dyDescent="0.35">
      <c r="A816" s="1">
        <v>42887</v>
      </c>
      <c r="B816">
        <v>340.36999500000002</v>
      </c>
      <c r="C816">
        <f>+INDEX(Raw!$A:$L,MATCH(Data!$A816,Raw!$C:$C,1),4)</f>
        <v>119.938443819517</v>
      </c>
      <c r="D816" t="e">
        <f>+INDEX(Raw!$A:$L,MATCH(Data!$A816,Raw!$E:$E,1),6)</f>
        <v>#N/A</v>
      </c>
      <c r="E816">
        <f>+INDEX(Raw!$A:$L,MATCH(Data!$A816,Raw!$G:$G,1),8)</f>
        <v>3543.6599120000001</v>
      </c>
      <c r="F816">
        <f>+INDEX(Raw!$A:$L,MATCH(Data!$A816,Raw!$I:$I,1),10)</f>
        <v>2</v>
      </c>
      <c r="G816">
        <f>+INDEX(Raw!$A:$L,MATCH(Data!$A816,Raw!$I:$I,1),11)</f>
        <v>19</v>
      </c>
      <c r="H816">
        <f>+INDEX(Raw!$A:$L,MATCH(Data!$A816,Raw!$I:$I,1),12)</f>
        <v>5</v>
      </c>
      <c r="I816" s="2">
        <f t="shared" si="26"/>
        <v>2</v>
      </c>
      <c r="J816" s="2">
        <f t="shared" si="26"/>
        <v>19</v>
      </c>
      <c r="K816" s="2">
        <f t="shared" si="27"/>
        <v>4.5999999999999996</v>
      </c>
    </row>
    <row r="817" spans="1:11" x14ac:dyDescent="0.35">
      <c r="A817" s="1">
        <v>42888</v>
      </c>
      <c r="B817">
        <v>339.85000600000001</v>
      </c>
      <c r="C817">
        <f>+INDEX(Raw!$A:$L,MATCH(Data!$A817,Raw!$C:$C,1),4)</f>
        <v>119.938443819517</v>
      </c>
      <c r="D817" t="e">
        <f>+INDEX(Raw!$A:$L,MATCH(Data!$A817,Raw!$E:$E,1),6)</f>
        <v>#N/A</v>
      </c>
      <c r="E817">
        <f>+INDEX(Raw!$A:$L,MATCH(Data!$A817,Raw!$G:$G,1),8)</f>
        <v>3575.1201169999999</v>
      </c>
      <c r="F817">
        <f>+INDEX(Raw!$A:$L,MATCH(Data!$A817,Raw!$I:$I,1),10)</f>
        <v>2</v>
      </c>
      <c r="G817">
        <f>+INDEX(Raw!$A:$L,MATCH(Data!$A817,Raw!$I:$I,1),11)</f>
        <v>19</v>
      </c>
      <c r="H817">
        <f>+INDEX(Raw!$A:$L,MATCH(Data!$A817,Raw!$I:$I,1),12)</f>
        <v>5</v>
      </c>
      <c r="I817" s="2">
        <f t="shared" si="26"/>
        <v>2</v>
      </c>
      <c r="J817" s="2">
        <f t="shared" si="26"/>
        <v>19</v>
      </c>
      <c r="K817" s="2">
        <f t="shared" si="27"/>
        <v>4.8</v>
      </c>
    </row>
    <row r="818" spans="1:11" x14ac:dyDescent="0.35">
      <c r="A818" s="1">
        <v>42891</v>
      </c>
      <c r="B818">
        <v>347.32000699999998</v>
      </c>
      <c r="C818">
        <f>+INDEX(Raw!$A:$L,MATCH(Data!$A818,Raw!$C:$C,1),4)</f>
        <v>119.938443819517</v>
      </c>
      <c r="D818" t="e">
        <f>+INDEX(Raw!$A:$L,MATCH(Data!$A818,Raw!$E:$E,1),6)</f>
        <v>#N/A</v>
      </c>
      <c r="E818">
        <f>+INDEX(Raw!$A:$L,MATCH(Data!$A818,Raw!$G:$G,1),8)</f>
        <v>3572.8701169999999</v>
      </c>
      <c r="F818">
        <f>+INDEX(Raw!$A:$L,MATCH(Data!$A818,Raw!$I:$I,1),10)</f>
        <v>16</v>
      </c>
      <c r="G818">
        <f>+INDEX(Raw!$A:$L,MATCH(Data!$A818,Raw!$I:$I,1),11)</f>
        <v>9</v>
      </c>
      <c r="H818">
        <f>+INDEX(Raw!$A:$L,MATCH(Data!$A818,Raw!$I:$I,1),12)</f>
        <v>5</v>
      </c>
      <c r="I818" s="2">
        <f t="shared" si="26"/>
        <v>6.666666666666667</v>
      </c>
      <c r="J818" s="2">
        <f t="shared" si="26"/>
        <v>15.666666666666666</v>
      </c>
      <c r="K818" s="2">
        <f t="shared" si="27"/>
        <v>5</v>
      </c>
    </row>
    <row r="819" spans="1:11" x14ac:dyDescent="0.35">
      <c r="A819" s="1">
        <v>42892</v>
      </c>
      <c r="B819">
        <v>352.85000600000001</v>
      </c>
      <c r="C819">
        <f>+INDEX(Raw!$A:$L,MATCH(Data!$A819,Raw!$C:$C,1),4)</f>
        <v>119.938443819517</v>
      </c>
      <c r="D819" t="e">
        <f>+INDEX(Raw!$A:$L,MATCH(Data!$A819,Raw!$E:$E,1),6)</f>
        <v>#N/A</v>
      </c>
      <c r="E819">
        <f>+INDEX(Raw!$A:$L,MATCH(Data!$A819,Raw!$G:$G,1),8)</f>
        <v>3578.6899410000001</v>
      </c>
      <c r="F819">
        <f>+INDEX(Raw!$A:$L,MATCH(Data!$A819,Raw!$I:$I,1),10)</f>
        <v>16</v>
      </c>
      <c r="G819">
        <f>+INDEX(Raw!$A:$L,MATCH(Data!$A819,Raw!$I:$I,1),11)</f>
        <v>9</v>
      </c>
      <c r="H819">
        <f>+INDEX(Raw!$A:$L,MATCH(Data!$A819,Raw!$I:$I,1),12)</f>
        <v>5</v>
      </c>
      <c r="I819" s="2">
        <f t="shared" si="26"/>
        <v>11.333333333333334</v>
      </c>
      <c r="J819" s="2">
        <f t="shared" si="26"/>
        <v>12.333333333333334</v>
      </c>
      <c r="K819" s="2">
        <f t="shared" si="27"/>
        <v>5</v>
      </c>
    </row>
    <row r="820" spans="1:11" x14ac:dyDescent="0.35">
      <c r="A820" s="1">
        <v>42893</v>
      </c>
      <c r="B820">
        <v>359.64999399999999</v>
      </c>
      <c r="C820">
        <f>+INDEX(Raw!$A:$L,MATCH(Data!$A820,Raw!$C:$C,1),4)</f>
        <v>119.938443819517</v>
      </c>
      <c r="D820" t="e">
        <f>+INDEX(Raw!$A:$L,MATCH(Data!$A820,Raw!$E:$E,1),6)</f>
        <v>#N/A</v>
      </c>
      <c r="E820">
        <f>+INDEX(Raw!$A:$L,MATCH(Data!$A820,Raw!$G:$G,1),8)</f>
        <v>3600.1899410000001</v>
      </c>
      <c r="F820">
        <f>+INDEX(Raw!$A:$L,MATCH(Data!$A820,Raw!$I:$I,1),10)</f>
        <v>16</v>
      </c>
      <c r="G820">
        <f>+INDEX(Raw!$A:$L,MATCH(Data!$A820,Raw!$I:$I,1),11)</f>
        <v>9</v>
      </c>
      <c r="H820">
        <f>+INDEX(Raw!$A:$L,MATCH(Data!$A820,Raw!$I:$I,1),12)</f>
        <v>5</v>
      </c>
      <c r="I820" s="2">
        <f t="shared" si="26"/>
        <v>16</v>
      </c>
      <c r="J820" s="2">
        <f t="shared" si="26"/>
        <v>9</v>
      </c>
      <c r="K820" s="2">
        <f t="shared" si="27"/>
        <v>5</v>
      </c>
    </row>
    <row r="821" spans="1:11" x14ac:dyDescent="0.35">
      <c r="A821" s="1">
        <v>42894</v>
      </c>
      <c r="B821">
        <v>370</v>
      </c>
      <c r="C821">
        <f>+INDEX(Raw!$A:$L,MATCH(Data!$A821,Raw!$C:$C,1),4)</f>
        <v>105.62390881427</v>
      </c>
      <c r="D821" t="e">
        <f>+INDEX(Raw!$A:$L,MATCH(Data!$A821,Raw!$E:$E,1),6)</f>
        <v>#N/A</v>
      </c>
      <c r="E821">
        <f>+INDEX(Raw!$A:$L,MATCH(Data!$A821,Raw!$G:$G,1),8)</f>
        <v>3634.0500489999999</v>
      </c>
      <c r="F821">
        <f>+INDEX(Raw!$A:$L,MATCH(Data!$A821,Raw!$I:$I,1),10)</f>
        <v>16</v>
      </c>
      <c r="G821">
        <f>+INDEX(Raw!$A:$L,MATCH(Data!$A821,Raw!$I:$I,1),11)</f>
        <v>9</v>
      </c>
      <c r="H821">
        <f>+INDEX(Raw!$A:$L,MATCH(Data!$A821,Raw!$I:$I,1),12)</f>
        <v>5</v>
      </c>
      <c r="I821" s="2">
        <f t="shared" si="26"/>
        <v>16</v>
      </c>
      <c r="J821" s="2">
        <f t="shared" si="26"/>
        <v>9</v>
      </c>
      <c r="K821" s="2">
        <f t="shared" si="27"/>
        <v>5</v>
      </c>
    </row>
    <row r="822" spans="1:11" x14ac:dyDescent="0.35">
      <c r="A822" s="1">
        <v>42895</v>
      </c>
      <c r="B822">
        <v>357.32000699999998</v>
      </c>
      <c r="C822">
        <f>+INDEX(Raw!$A:$L,MATCH(Data!$A822,Raw!$C:$C,1),4)</f>
        <v>112.897306190975</v>
      </c>
      <c r="D822" t="e">
        <f>+INDEX(Raw!$A:$L,MATCH(Data!$A822,Raw!$E:$E,1),6)</f>
        <v>#N/A</v>
      </c>
      <c r="E822">
        <f>+INDEX(Raw!$A:$L,MATCH(Data!$A822,Raw!$G:$G,1),8)</f>
        <v>3504.209961</v>
      </c>
      <c r="F822">
        <f>+INDEX(Raw!$A:$L,MATCH(Data!$A822,Raw!$I:$I,1),10)</f>
        <v>16</v>
      </c>
      <c r="G822">
        <f>+INDEX(Raw!$A:$L,MATCH(Data!$A822,Raw!$I:$I,1),11)</f>
        <v>9</v>
      </c>
      <c r="H822">
        <f>+INDEX(Raw!$A:$L,MATCH(Data!$A822,Raw!$I:$I,1),12)</f>
        <v>5</v>
      </c>
      <c r="I822" s="2">
        <f t="shared" si="26"/>
        <v>16</v>
      </c>
      <c r="J822" s="2">
        <f t="shared" si="26"/>
        <v>9</v>
      </c>
      <c r="K822" s="2">
        <f t="shared" si="27"/>
        <v>5</v>
      </c>
    </row>
    <row r="823" spans="1:11" x14ac:dyDescent="0.35">
      <c r="A823" s="1">
        <v>42898</v>
      </c>
      <c r="B823">
        <v>359.01001000000002</v>
      </c>
      <c r="C823">
        <f>+INDEX(Raw!$A:$L,MATCH(Data!$A823,Raw!$C:$C,1),4)</f>
        <v>99.582334393413504</v>
      </c>
      <c r="D823" t="e">
        <f>+INDEX(Raw!$A:$L,MATCH(Data!$A823,Raw!$E:$E,1),6)</f>
        <v>#N/A</v>
      </c>
      <c r="E823">
        <f>+INDEX(Raw!$A:$L,MATCH(Data!$A823,Raw!$G:$G,1),8)</f>
        <v>3494.919922</v>
      </c>
      <c r="F823">
        <f>+INDEX(Raw!$A:$L,MATCH(Data!$A823,Raw!$I:$I,1),10)</f>
        <v>7</v>
      </c>
      <c r="G823">
        <f>+INDEX(Raw!$A:$L,MATCH(Data!$A823,Raw!$I:$I,1),11)</f>
        <v>8</v>
      </c>
      <c r="H823">
        <f>+INDEX(Raw!$A:$L,MATCH(Data!$A823,Raw!$I:$I,1),12)</f>
        <v>5</v>
      </c>
      <c r="I823" s="2">
        <f t="shared" si="26"/>
        <v>13</v>
      </c>
      <c r="J823" s="2">
        <f t="shared" si="26"/>
        <v>8.6666666666666661</v>
      </c>
      <c r="K823" s="2">
        <f t="shared" si="27"/>
        <v>5</v>
      </c>
    </row>
    <row r="824" spans="1:11" x14ac:dyDescent="0.35">
      <c r="A824" s="1">
        <v>42899</v>
      </c>
      <c r="B824">
        <v>375.95001200000002</v>
      </c>
      <c r="C824">
        <f>+INDEX(Raw!$A:$L,MATCH(Data!$A824,Raw!$C:$C,1),4)</f>
        <v>99.582334393413504</v>
      </c>
      <c r="D824" t="e">
        <f>+INDEX(Raw!$A:$L,MATCH(Data!$A824,Raw!$E:$E,1),6)</f>
        <v>#N/A</v>
      </c>
      <c r="E824">
        <f>+INDEX(Raw!$A:$L,MATCH(Data!$A824,Raw!$G:$G,1),8)</f>
        <v>3515.8701169999999</v>
      </c>
      <c r="F824">
        <f>+INDEX(Raw!$A:$L,MATCH(Data!$A824,Raw!$I:$I,1),10)</f>
        <v>7</v>
      </c>
      <c r="G824">
        <f>+INDEX(Raw!$A:$L,MATCH(Data!$A824,Raw!$I:$I,1),11)</f>
        <v>8</v>
      </c>
      <c r="H824">
        <f>+INDEX(Raw!$A:$L,MATCH(Data!$A824,Raw!$I:$I,1),12)</f>
        <v>5</v>
      </c>
      <c r="I824" s="2">
        <f t="shared" si="26"/>
        <v>10</v>
      </c>
      <c r="J824" s="2">
        <f t="shared" si="26"/>
        <v>8.3333333333333339</v>
      </c>
      <c r="K824" s="2">
        <f t="shared" si="27"/>
        <v>5</v>
      </c>
    </row>
    <row r="825" spans="1:11" x14ac:dyDescent="0.35">
      <c r="A825" s="1">
        <v>42900</v>
      </c>
      <c r="B825">
        <v>380.66000400000001</v>
      </c>
      <c r="C825">
        <f>+INDEX(Raw!$A:$L,MATCH(Data!$A825,Raw!$C:$C,1),4)</f>
        <v>99.582334393413504</v>
      </c>
      <c r="D825" t="e">
        <f>+INDEX(Raw!$A:$L,MATCH(Data!$A825,Raw!$E:$E,1),6)</f>
        <v>#N/A</v>
      </c>
      <c r="E825">
        <f>+INDEX(Raw!$A:$L,MATCH(Data!$A825,Raw!$G:$G,1),8)</f>
        <v>3484.8400879999999</v>
      </c>
      <c r="F825">
        <f>+INDEX(Raw!$A:$L,MATCH(Data!$A825,Raw!$I:$I,1),10)</f>
        <v>7</v>
      </c>
      <c r="G825">
        <f>+INDEX(Raw!$A:$L,MATCH(Data!$A825,Raw!$I:$I,1),11)</f>
        <v>8</v>
      </c>
      <c r="H825">
        <f>+INDEX(Raw!$A:$L,MATCH(Data!$A825,Raw!$I:$I,1),12)</f>
        <v>5</v>
      </c>
      <c r="I825" s="2">
        <f t="shared" si="26"/>
        <v>7</v>
      </c>
      <c r="J825" s="2">
        <f t="shared" si="26"/>
        <v>8</v>
      </c>
      <c r="K825" s="2">
        <f t="shared" si="27"/>
        <v>5</v>
      </c>
    </row>
    <row r="826" spans="1:11" x14ac:dyDescent="0.35">
      <c r="A826" s="1">
        <v>42901</v>
      </c>
      <c r="B826">
        <v>375.33999599999999</v>
      </c>
      <c r="C826">
        <f>+INDEX(Raw!$A:$L,MATCH(Data!$A826,Raw!$C:$C,1),4)</f>
        <v>109.26497328736301</v>
      </c>
      <c r="D826" t="e">
        <f>+INDEX(Raw!$A:$L,MATCH(Data!$A826,Raw!$E:$E,1),6)</f>
        <v>#N/A</v>
      </c>
      <c r="E826">
        <f>+INDEX(Raw!$A:$L,MATCH(Data!$A826,Raw!$G:$G,1),8)</f>
        <v>3462.48999</v>
      </c>
      <c r="F826">
        <f>+INDEX(Raw!$A:$L,MATCH(Data!$A826,Raw!$I:$I,1),10)</f>
        <v>7</v>
      </c>
      <c r="G826">
        <f>+INDEX(Raw!$A:$L,MATCH(Data!$A826,Raw!$I:$I,1),11)</f>
        <v>8</v>
      </c>
      <c r="H826">
        <f>+INDEX(Raw!$A:$L,MATCH(Data!$A826,Raw!$I:$I,1),12)</f>
        <v>5</v>
      </c>
      <c r="I826" s="2">
        <f t="shared" si="26"/>
        <v>7</v>
      </c>
      <c r="J826" s="2">
        <f t="shared" si="26"/>
        <v>8</v>
      </c>
      <c r="K826" s="2">
        <f t="shared" si="27"/>
        <v>5</v>
      </c>
    </row>
    <row r="827" spans="1:11" x14ac:dyDescent="0.35">
      <c r="A827" s="1">
        <v>42902</v>
      </c>
      <c r="B827">
        <v>371.39999399999999</v>
      </c>
      <c r="C827">
        <f>+INDEX(Raw!$A:$L,MATCH(Data!$A827,Raw!$C:$C,1),4)</f>
        <v>109.26497328736301</v>
      </c>
      <c r="D827" t="e">
        <f>+INDEX(Raw!$A:$L,MATCH(Data!$A827,Raw!$E:$E,1),6)</f>
        <v>#N/A</v>
      </c>
      <c r="E827">
        <f>+INDEX(Raw!$A:$L,MATCH(Data!$A827,Raw!$G:$G,1),8)</f>
        <v>3456.290039</v>
      </c>
      <c r="F827">
        <f>+INDEX(Raw!$A:$L,MATCH(Data!$A827,Raw!$I:$I,1),10)</f>
        <v>7</v>
      </c>
      <c r="G827">
        <f>+INDEX(Raw!$A:$L,MATCH(Data!$A827,Raw!$I:$I,1),11)</f>
        <v>8</v>
      </c>
      <c r="H827">
        <f>+INDEX(Raw!$A:$L,MATCH(Data!$A827,Raw!$I:$I,1),12)</f>
        <v>5</v>
      </c>
      <c r="I827" s="2">
        <f t="shared" si="26"/>
        <v>7</v>
      </c>
      <c r="J827" s="2">
        <f t="shared" si="26"/>
        <v>8</v>
      </c>
      <c r="K827" s="2">
        <f t="shared" si="27"/>
        <v>5</v>
      </c>
    </row>
    <row r="828" spans="1:11" x14ac:dyDescent="0.35">
      <c r="A828" s="1">
        <v>42905</v>
      </c>
      <c r="B828">
        <v>369.79998799999998</v>
      </c>
      <c r="C828">
        <f>+INDEX(Raw!$A:$L,MATCH(Data!$A828,Raw!$C:$C,1),4)</f>
        <v>109.26497328736301</v>
      </c>
      <c r="D828" t="e">
        <f>+INDEX(Raw!$A:$L,MATCH(Data!$A828,Raw!$E:$E,1),6)</f>
        <v>#N/A</v>
      </c>
      <c r="E828">
        <f>+INDEX(Raw!$A:$L,MATCH(Data!$A828,Raw!$G:$G,1),8)</f>
        <v>3518.110107</v>
      </c>
      <c r="F828">
        <f>+INDEX(Raw!$A:$L,MATCH(Data!$A828,Raw!$I:$I,1),10)</f>
        <v>4</v>
      </c>
      <c r="G828">
        <f>+INDEX(Raw!$A:$L,MATCH(Data!$A828,Raw!$I:$I,1),11)</f>
        <v>8</v>
      </c>
      <c r="H828">
        <f>+INDEX(Raw!$A:$L,MATCH(Data!$A828,Raw!$I:$I,1),12)</f>
        <v>5</v>
      </c>
      <c r="I828" s="2">
        <f t="shared" si="26"/>
        <v>6</v>
      </c>
      <c r="J828" s="2">
        <f t="shared" si="26"/>
        <v>8</v>
      </c>
      <c r="K828" s="2">
        <f t="shared" si="27"/>
        <v>5</v>
      </c>
    </row>
    <row r="829" spans="1:11" x14ac:dyDescent="0.35">
      <c r="A829" s="1">
        <v>42906</v>
      </c>
      <c r="B829">
        <v>372.23998999999998</v>
      </c>
      <c r="C829">
        <f>+INDEX(Raw!$A:$L,MATCH(Data!$A829,Raw!$C:$C,1),4)</f>
        <v>109.26497328736301</v>
      </c>
      <c r="D829" t="e">
        <f>+INDEX(Raw!$A:$L,MATCH(Data!$A829,Raw!$E:$E,1),6)</f>
        <v>#N/A</v>
      </c>
      <c r="E829">
        <f>+INDEX(Raw!$A:$L,MATCH(Data!$A829,Raw!$G:$G,1),8)</f>
        <v>3481.080078</v>
      </c>
      <c r="F829">
        <f>+INDEX(Raw!$A:$L,MATCH(Data!$A829,Raw!$I:$I,1),10)</f>
        <v>4</v>
      </c>
      <c r="G829">
        <f>+INDEX(Raw!$A:$L,MATCH(Data!$A829,Raw!$I:$I,1),11)</f>
        <v>8</v>
      </c>
      <c r="H829">
        <f>+INDEX(Raw!$A:$L,MATCH(Data!$A829,Raw!$I:$I,1),12)</f>
        <v>5</v>
      </c>
      <c r="I829" s="2">
        <f t="shared" si="26"/>
        <v>5</v>
      </c>
      <c r="J829" s="2">
        <f t="shared" si="26"/>
        <v>8</v>
      </c>
      <c r="K829" s="2">
        <f t="shared" si="27"/>
        <v>5</v>
      </c>
    </row>
    <row r="830" spans="1:11" x14ac:dyDescent="0.35">
      <c r="A830" s="1">
        <v>42907</v>
      </c>
      <c r="B830">
        <v>376.39999399999999</v>
      </c>
      <c r="C830">
        <f>+INDEX(Raw!$A:$L,MATCH(Data!$A830,Raw!$C:$C,1),4)</f>
        <v>109.26497328736301</v>
      </c>
      <c r="D830" t="e">
        <f>+INDEX(Raw!$A:$L,MATCH(Data!$A830,Raw!$E:$E,1),6)</f>
        <v>#N/A</v>
      </c>
      <c r="E830">
        <f>+INDEX(Raw!$A:$L,MATCH(Data!$A830,Raw!$G:$G,1),8)</f>
        <v>3530.1599120000001</v>
      </c>
      <c r="F830">
        <f>+INDEX(Raw!$A:$L,MATCH(Data!$A830,Raw!$I:$I,1),10)</f>
        <v>4</v>
      </c>
      <c r="G830">
        <f>+INDEX(Raw!$A:$L,MATCH(Data!$A830,Raw!$I:$I,1),11)</f>
        <v>8</v>
      </c>
      <c r="H830">
        <f>+INDEX(Raw!$A:$L,MATCH(Data!$A830,Raw!$I:$I,1),12)</f>
        <v>5</v>
      </c>
      <c r="I830" s="2">
        <f t="shared" si="26"/>
        <v>4</v>
      </c>
      <c r="J830" s="2">
        <f t="shared" si="26"/>
        <v>8</v>
      </c>
      <c r="K830" s="2">
        <f t="shared" si="27"/>
        <v>5</v>
      </c>
    </row>
    <row r="831" spans="1:11" x14ac:dyDescent="0.35">
      <c r="A831" s="1">
        <v>42908</v>
      </c>
      <c r="B831">
        <v>382.60998499999999</v>
      </c>
      <c r="C831">
        <f>+INDEX(Raw!$A:$L,MATCH(Data!$A831,Raw!$C:$C,1),4)</f>
        <v>113.956736621196</v>
      </c>
      <c r="D831" t="e">
        <f>+INDEX(Raw!$A:$L,MATCH(Data!$A831,Raw!$E:$E,1),6)</f>
        <v>#N/A</v>
      </c>
      <c r="E831">
        <f>+INDEX(Raw!$A:$L,MATCH(Data!$A831,Raw!$G:$G,1),8)</f>
        <v>3524.51001</v>
      </c>
      <c r="F831">
        <f>+INDEX(Raw!$A:$L,MATCH(Data!$A831,Raw!$I:$I,1),10)</f>
        <v>4</v>
      </c>
      <c r="G831">
        <f>+INDEX(Raw!$A:$L,MATCH(Data!$A831,Raw!$I:$I,1),11)</f>
        <v>8</v>
      </c>
      <c r="H831">
        <f>+INDEX(Raw!$A:$L,MATCH(Data!$A831,Raw!$I:$I,1),12)</f>
        <v>5</v>
      </c>
      <c r="I831" s="2">
        <f t="shared" si="26"/>
        <v>4</v>
      </c>
      <c r="J831" s="2">
        <f t="shared" si="26"/>
        <v>8</v>
      </c>
      <c r="K831" s="2">
        <f t="shared" si="27"/>
        <v>5</v>
      </c>
    </row>
    <row r="832" spans="1:11" x14ac:dyDescent="0.35">
      <c r="A832" s="1">
        <v>42909</v>
      </c>
      <c r="B832">
        <v>383.45001200000002</v>
      </c>
      <c r="C832">
        <f>+INDEX(Raw!$A:$L,MATCH(Data!$A832,Raw!$C:$C,1),4)</f>
        <v>113.956736621196</v>
      </c>
      <c r="D832" t="e">
        <f>+INDEX(Raw!$A:$L,MATCH(Data!$A832,Raw!$E:$E,1),6)</f>
        <v>#N/A</v>
      </c>
      <c r="E832">
        <f>+INDEX(Raw!$A:$L,MATCH(Data!$A832,Raw!$G:$G,1),8)</f>
        <v>3551.0200199999999</v>
      </c>
      <c r="F832">
        <f>+INDEX(Raw!$A:$L,MATCH(Data!$A832,Raw!$I:$I,1),10)</f>
        <v>4</v>
      </c>
      <c r="G832">
        <f>+INDEX(Raw!$A:$L,MATCH(Data!$A832,Raw!$I:$I,1),11)</f>
        <v>8</v>
      </c>
      <c r="H832">
        <f>+INDEX(Raw!$A:$L,MATCH(Data!$A832,Raw!$I:$I,1),12)</f>
        <v>5</v>
      </c>
      <c r="I832" s="2">
        <f t="shared" si="26"/>
        <v>4</v>
      </c>
      <c r="J832" s="2">
        <f t="shared" si="26"/>
        <v>8</v>
      </c>
      <c r="K832" s="2">
        <f t="shared" si="27"/>
        <v>5</v>
      </c>
    </row>
    <row r="833" spans="1:11" x14ac:dyDescent="0.35">
      <c r="A833" s="1">
        <v>42912</v>
      </c>
      <c r="B833">
        <v>377.48998999999998</v>
      </c>
      <c r="C833">
        <f>+INDEX(Raw!$A:$L,MATCH(Data!$A833,Raw!$C:$C,1),4)</f>
        <v>113.956736621196</v>
      </c>
      <c r="D833" t="e">
        <f>+INDEX(Raw!$A:$L,MATCH(Data!$A833,Raw!$E:$E,1),6)</f>
        <v>#N/A</v>
      </c>
      <c r="E833">
        <f>+INDEX(Raw!$A:$L,MATCH(Data!$A833,Raw!$G:$G,1),8)</f>
        <v>3520.0600589999999</v>
      </c>
      <c r="F833">
        <f>+INDEX(Raw!$A:$L,MATCH(Data!$A833,Raw!$I:$I,1),10)</f>
        <v>3</v>
      </c>
      <c r="G833">
        <f>+INDEX(Raw!$A:$L,MATCH(Data!$A833,Raw!$I:$I,1),11)</f>
        <v>9</v>
      </c>
      <c r="H833">
        <f>+INDEX(Raw!$A:$L,MATCH(Data!$A833,Raw!$I:$I,1),12)</f>
        <v>5</v>
      </c>
      <c r="I833" s="2">
        <f t="shared" si="26"/>
        <v>3.6666666666666665</v>
      </c>
      <c r="J833" s="2">
        <f t="shared" si="26"/>
        <v>8.3333333333333339</v>
      </c>
      <c r="K833" s="2">
        <f t="shared" si="27"/>
        <v>5</v>
      </c>
    </row>
    <row r="834" spans="1:11" x14ac:dyDescent="0.35">
      <c r="A834" s="1">
        <v>42913</v>
      </c>
      <c r="B834">
        <v>362.36999500000002</v>
      </c>
      <c r="C834">
        <f>+INDEX(Raw!$A:$L,MATCH(Data!$A834,Raw!$C:$C,1),4)</f>
        <v>113.956736621196</v>
      </c>
      <c r="D834" t="e">
        <f>+INDEX(Raw!$A:$L,MATCH(Data!$A834,Raw!$E:$E,1),6)</f>
        <v>#N/A</v>
      </c>
      <c r="E834">
        <f>+INDEX(Raw!$A:$L,MATCH(Data!$A834,Raw!$G:$G,1),8)</f>
        <v>3440.3999020000001</v>
      </c>
      <c r="F834">
        <f>+INDEX(Raw!$A:$L,MATCH(Data!$A834,Raw!$I:$I,1),10)</f>
        <v>3</v>
      </c>
      <c r="G834">
        <f>+INDEX(Raw!$A:$L,MATCH(Data!$A834,Raw!$I:$I,1),11)</f>
        <v>9</v>
      </c>
      <c r="H834">
        <f>+INDEX(Raw!$A:$L,MATCH(Data!$A834,Raw!$I:$I,1),12)</f>
        <v>5</v>
      </c>
      <c r="I834" s="2">
        <f t="shared" si="26"/>
        <v>3.3333333333333335</v>
      </c>
      <c r="J834" s="2">
        <f t="shared" si="26"/>
        <v>8.6666666666666661</v>
      </c>
      <c r="K834" s="2">
        <f t="shared" si="27"/>
        <v>5</v>
      </c>
    </row>
    <row r="835" spans="1:11" x14ac:dyDescent="0.35">
      <c r="A835" s="1">
        <v>42914</v>
      </c>
      <c r="B835">
        <v>371.23998999999998</v>
      </c>
      <c r="C835">
        <f>+INDEX(Raw!$A:$L,MATCH(Data!$A835,Raw!$C:$C,1),4)</f>
        <v>113.956736621196</v>
      </c>
      <c r="D835" t="e">
        <f>+INDEX(Raw!$A:$L,MATCH(Data!$A835,Raw!$E:$E,1),6)</f>
        <v>#N/A</v>
      </c>
      <c r="E835">
        <f>+INDEX(Raw!$A:$L,MATCH(Data!$A835,Raw!$G:$G,1),8)</f>
        <v>3490.6599120000001</v>
      </c>
      <c r="F835">
        <f>+INDEX(Raw!$A:$L,MATCH(Data!$A835,Raw!$I:$I,1),10)</f>
        <v>3</v>
      </c>
      <c r="G835">
        <f>+INDEX(Raw!$A:$L,MATCH(Data!$A835,Raw!$I:$I,1),11)</f>
        <v>9</v>
      </c>
      <c r="H835">
        <f>+INDEX(Raw!$A:$L,MATCH(Data!$A835,Raw!$I:$I,1),12)</f>
        <v>5</v>
      </c>
      <c r="I835" s="2">
        <f t="shared" si="26"/>
        <v>3</v>
      </c>
      <c r="J835" s="2">
        <f t="shared" si="26"/>
        <v>9</v>
      </c>
      <c r="K835" s="2">
        <f t="shared" si="27"/>
        <v>5</v>
      </c>
    </row>
    <row r="836" spans="1:11" x14ac:dyDescent="0.35">
      <c r="A836" s="1">
        <v>42915</v>
      </c>
      <c r="B836">
        <v>360.75</v>
      </c>
      <c r="C836">
        <f>+INDEX(Raw!$A:$L,MATCH(Data!$A836,Raw!$C:$C,1),4)</f>
        <v>113.956736621196</v>
      </c>
      <c r="D836" t="e">
        <f>+INDEX(Raw!$A:$L,MATCH(Data!$A836,Raw!$E:$E,1),6)</f>
        <v>#N/A</v>
      </c>
      <c r="E836">
        <f>+INDEX(Raw!$A:$L,MATCH(Data!$A836,Raw!$G:$G,1),8)</f>
        <v>3413.469971</v>
      </c>
      <c r="F836">
        <f>+INDEX(Raw!$A:$L,MATCH(Data!$A836,Raw!$I:$I,1),10)</f>
        <v>3</v>
      </c>
      <c r="G836">
        <f>+INDEX(Raw!$A:$L,MATCH(Data!$A836,Raw!$I:$I,1),11)</f>
        <v>9</v>
      </c>
      <c r="H836">
        <f>+INDEX(Raw!$A:$L,MATCH(Data!$A836,Raw!$I:$I,1),12)</f>
        <v>5</v>
      </c>
      <c r="I836" s="2">
        <f t="shared" si="26"/>
        <v>3</v>
      </c>
      <c r="J836" s="2">
        <f t="shared" si="26"/>
        <v>9</v>
      </c>
      <c r="K836" s="2">
        <f t="shared" si="27"/>
        <v>5</v>
      </c>
    </row>
    <row r="837" spans="1:11" x14ac:dyDescent="0.35">
      <c r="A837" s="1">
        <v>42916</v>
      </c>
      <c r="B837">
        <v>361.60998499999999</v>
      </c>
      <c r="C837">
        <f>+INDEX(Raw!$A:$L,MATCH(Data!$A837,Raw!$C:$C,1),4)</f>
        <v>113.956736621196</v>
      </c>
      <c r="D837" t="e">
        <f>+INDEX(Raw!$A:$L,MATCH(Data!$A837,Raw!$E:$E,1),6)</f>
        <v>#N/A</v>
      </c>
      <c r="E837">
        <f>+INDEX(Raw!$A:$L,MATCH(Data!$A837,Raw!$G:$G,1),8)</f>
        <v>3400.5500489999999</v>
      </c>
      <c r="F837">
        <f>+INDEX(Raw!$A:$L,MATCH(Data!$A837,Raw!$I:$I,1),10)</f>
        <v>3</v>
      </c>
      <c r="G837">
        <f>+INDEX(Raw!$A:$L,MATCH(Data!$A837,Raw!$I:$I,1),11)</f>
        <v>9</v>
      </c>
      <c r="H837">
        <f>+INDEX(Raw!$A:$L,MATCH(Data!$A837,Raw!$I:$I,1),12)</f>
        <v>5</v>
      </c>
      <c r="I837" s="2">
        <f t="shared" si="26"/>
        <v>3</v>
      </c>
      <c r="J837" s="2">
        <f t="shared" si="26"/>
        <v>9</v>
      </c>
      <c r="K837" s="2">
        <f t="shared" si="27"/>
        <v>5</v>
      </c>
    </row>
    <row r="838" spans="1:11" x14ac:dyDescent="0.35">
      <c r="A838" s="1">
        <v>42919</v>
      </c>
      <c r="B838">
        <v>352.61999500000002</v>
      </c>
      <c r="C838">
        <f>+INDEX(Raw!$A:$L,MATCH(Data!$A838,Raw!$C:$C,1),4)</f>
        <v>111.85824942287501</v>
      </c>
      <c r="D838" t="e">
        <f>+INDEX(Raw!$A:$L,MATCH(Data!$A838,Raw!$E:$E,1),6)</f>
        <v>#N/A</v>
      </c>
      <c r="E838">
        <f>+INDEX(Raw!$A:$L,MATCH(Data!$A838,Raw!$G:$G,1),8)</f>
        <v>3360.48999</v>
      </c>
      <c r="F838">
        <f>+INDEX(Raw!$A:$L,MATCH(Data!$A838,Raw!$I:$I,1),10)</f>
        <v>4</v>
      </c>
      <c r="G838">
        <f>+INDEX(Raw!$A:$L,MATCH(Data!$A838,Raw!$I:$I,1),11)</f>
        <v>10</v>
      </c>
      <c r="H838">
        <f>+INDEX(Raw!$A:$L,MATCH(Data!$A838,Raw!$I:$I,1),12)</f>
        <v>22</v>
      </c>
      <c r="I838" s="2">
        <f t="shared" si="26"/>
        <v>3.3333333333333335</v>
      </c>
      <c r="J838" s="2">
        <f t="shared" si="26"/>
        <v>9.3333333333333339</v>
      </c>
      <c r="K838" s="2">
        <f t="shared" si="27"/>
        <v>8.4</v>
      </c>
    </row>
    <row r="839" spans="1:11" x14ac:dyDescent="0.35">
      <c r="A839" s="1">
        <v>42921</v>
      </c>
      <c r="B839">
        <v>327.08999599999999</v>
      </c>
      <c r="C839">
        <f>+INDEX(Raw!$A:$L,MATCH(Data!$A839,Raw!$C:$C,1),4)</f>
        <v>111.85824942287501</v>
      </c>
      <c r="D839" t="e">
        <f>+INDEX(Raw!$A:$L,MATCH(Data!$A839,Raw!$E:$E,1),6)</f>
        <v>#N/A</v>
      </c>
      <c r="E839">
        <f>+INDEX(Raw!$A:$L,MATCH(Data!$A839,Raw!$G:$G,1),8)</f>
        <v>3412.1298830000001</v>
      </c>
      <c r="F839">
        <f>+INDEX(Raw!$A:$L,MATCH(Data!$A839,Raw!$I:$I,1),10)</f>
        <v>4</v>
      </c>
      <c r="G839">
        <f>+INDEX(Raw!$A:$L,MATCH(Data!$A839,Raw!$I:$I,1),11)</f>
        <v>10</v>
      </c>
      <c r="H839">
        <f>+INDEX(Raw!$A:$L,MATCH(Data!$A839,Raw!$I:$I,1),12)</f>
        <v>22</v>
      </c>
      <c r="I839" s="2">
        <f t="shared" si="26"/>
        <v>3.6666666666666665</v>
      </c>
      <c r="J839" s="2">
        <f t="shared" si="26"/>
        <v>9.6666666666666661</v>
      </c>
      <c r="K839" s="2">
        <f t="shared" si="27"/>
        <v>11.8</v>
      </c>
    </row>
    <row r="840" spans="1:11" x14ac:dyDescent="0.35">
      <c r="A840" s="1">
        <v>42922</v>
      </c>
      <c r="B840">
        <v>308.82998700000002</v>
      </c>
      <c r="C840">
        <f>+INDEX(Raw!$A:$L,MATCH(Data!$A840,Raw!$C:$C,1),4)</f>
        <v>111.85824942287501</v>
      </c>
      <c r="D840" t="e">
        <f>+INDEX(Raw!$A:$L,MATCH(Data!$A840,Raw!$E:$E,1),6)</f>
        <v>#N/A</v>
      </c>
      <c r="E840">
        <f>+INDEX(Raw!$A:$L,MATCH(Data!$A840,Raw!$G:$G,1),8)</f>
        <v>3386.889893</v>
      </c>
      <c r="F840">
        <f>+INDEX(Raw!$A:$L,MATCH(Data!$A840,Raw!$I:$I,1),10)</f>
        <v>4</v>
      </c>
      <c r="G840">
        <f>+INDEX(Raw!$A:$L,MATCH(Data!$A840,Raw!$I:$I,1),11)</f>
        <v>10</v>
      </c>
      <c r="H840">
        <f>+INDEX(Raw!$A:$L,MATCH(Data!$A840,Raw!$I:$I,1),12)</f>
        <v>22</v>
      </c>
      <c r="I840" s="2">
        <f t="shared" si="26"/>
        <v>4</v>
      </c>
      <c r="J840" s="2">
        <f t="shared" si="26"/>
        <v>10</v>
      </c>
      <c r="K840" s="2">
        <f t="shared" si="27"/>
        <v>15.2</v>
      </c>
    </row>
    <row r="841" spans="1:11" x14ac:dyDescent="0.35">
      <c r="A841" s="1">
        <v>42923</v>
      </c>
      <c r="B841">
        <v>313.22000100000002</v>
      </c>
      <c r="C841">
        <f>+INDEX(Raw!$A:$L,MATCH(Data!$A841,Raw!$C:$C,1),4)</f>
        <v>111.85824942287501</v>
      </c>
      <c r="D841" t="e">
        <f>+INDEX(Raw!$A:$L,MATCH(Data!$A841,Raw!$E:$E,1),6)</f>
        <v>#N/A</v>
      </c>
      <c r="E841">
        <f>+INDEX(Raw!$A:$L,MATCH(Data!$A841,Raw!$G:$G,1),8)</f>
        <v>3432.570068</v>
      </c>
      <c r="F841">
        <f>+INDEX(Raw!$A:$L,MATCH(Data!$A841,Raw!$I:$I,1),10)</f>
        <v>4</v>
      </c>
      <c r="G841">
        <f>+INDEX(Raw!$A:$L,MATCH(Data!$A841,Raw!$I:$I,1),11)</f>
        <v>10</v>
      </c>
      <c r="H841">
        <f>+INDEX(Raw!$A:$L,MATCH(Data!$A841,Raw!$I:$I,1),12)</f>
        <v>22</v>
      </c>
      <c r="I841" s="2">
        <f t="shared" si="26"/>
        <v>4</v>
      </c>
      <c r="J841" s="2">
        <f t="shared" si="26"/>
        <v>10</v>
      </c>
      <c r="K841" s="2">
        <f t="shared" si="27"/>
        <v>18.600000000000001</v>
      </c>
    </row>
    <row r="842" spans="1:11" x14ac:dyDescent="0.35">
      <c r="A842" s="1">
        <v>42926</v>
      </c>
      <c r="B842">
        <v>316.04998799999998</v>
      </c>
      <c r="C842">
        <f>+INDEX(Raw!$A:$L,MATCH(Data!$A842,Raw!$C:$C,1),4)</f>
        <v>106.418481636935</v>
      </c>
      <c r="D842" t="e">
        <f>+INDEX(Raw!$A:$L,MATCH(Data!$A842,Raw!$E:$E,1),6)</f>
        <v>#N/A</v>
      </c>
      <c r="E842">
        <f>+INDEX(Raw!$A:$L,MATCH(Data!$A842,Raw!$G:$G,1),8)</f>
        <v>3464.679932</v>
      </c>
      <c r="F842">
        <f>+INDEX(Raw!$A:$L,MATCH(Data!$A842,Raw!$I:$I,1),10)</f>
        <v>4</v>
      </c>
      <c r="G842">
        <f>+INDEX(Raw!$A:$L,MATCH(Data!$A842,Raw!$I:$I,1),11)</f>
        <v>9</v>
      </c>
      <c r="H842">
        <f>+INDEX(Raw!$A:$L,MATCH(Data!$A842,Raw!$I:$I,1),12)</f>
        <v>15</v>
      </c>
      <c r="I842" s="2">
        <f t="shared" si="26"/>
        <v>4</v>
      </c>
      <c r="J842" s="2">
        <f t="shared" si="26"/>
        <v>9.6666666666666661</v>
      </c>
      <c r="K842" s="2">
        <f t="shared" si="27"/>
        <v>20.6</v>
      </c>
    </row>
    <row r="843" spans="1:11" x14ac:dyDescent="0.35">
      <c r="A843" s="1">
        <v>42927</v>
      </c>
      <c r="B843">
        <v>327.22000100000002</v>
      </c>
      <c r="C843">
        <f>+INDEX(Raw!$A:$L,MATCH(Data!$A843,Raw!$C:$C,1),4)</f>
        <v>106.418481636935</v>
      </c>
      <c r="D843" t="e">
        <f>+INDEX(Raw!$A:$L,MATCH(Data!$A843,Raw!$E:$E,1),6)</f>
        <v>#N/A</v>
      </c>
      <c r="E843">
        <f>+INDEX(Raw!$A:$L,MATCH(Data!$A843,Raw!$G:$G,1),8)</f>
        <v>3489.669922</v>
      </c>
      <c r="F843">
        <f>+INDEX(Raw!$A:$L,MATCH(Data!$A843,Raw!$I:$I,1),10)</f>
        <v>4</v>
      </c>
      <c r="G843">
        <f>+INDEX(Raw!$A:$L,MATCH(Data!$A843,Raw!$I:$I,1),11)</f>
        <v>9</v>
      </c>
      <c r="H843">
        <f>+INDEX(Raw!$A:$L,MATCH(Data!$A843,Raw!$I:$I,1),12)</f>
        <v>15</v>
      </c>
      <c r="I843" s="2">
        <f t="shared" ref="I843:K906" si="28">AVERAGE(F841:F843)</f>
        <v>4</v>
      </c>
      <c r="J843" s="2">
        <f t="shared" si="28"/>
        <v>9.3333333333333339</v>
      </c>
      <c r="K843" s="2">
        <f t="shared" si="27"/>
        <v>19.2</v>
      </c>
    </row>
    <row r="844" spans="1:11" x14ac:dyDescent="0.35">
      <c r="A844" s="1">
        <v>42928</v>
      </c>
      <c r="B844">
        <v>329.51998900000001</v>
      </c>
      <c r="C844">
        <f>+INDEX(Raw!$A:$L,MATCH(Data!$A844,Raw!$C:$C,1),4)</f>
        <v>106.418481636935</v>
      </c>
      <c r="D844" t="e">
        <f>+INDEX(Raw!$A:$L,MATCH(Data!$A844,Raw!$E:$E,1),6)</f>
        <v>#N/A</v>
      </c>
      <c r="E844">
        <f>+INDEX(Raw!$A:$L,MATCH(Data!$A844,Raw!$G:$G,1),8)</f>
        <v>3538.76001</v>
      </c>
      <c r="F844">
        <f>+INDEX(Raw!$A:$L,MATCH(Data!$A844,Raw!$I:$I,1),10)</f>
        <v>4</v>
      </c>
      <c r="G844">
        <f>+INDEX(Raw!$A:$L,MATCH(Data!$A844,Raw!$I:$I,1),11)</f>
        <v>9</v>
      </c>
      <c r="H844">
        <f>+INDEX(Raw!$A:$L,MATCH(Data!$A844,Raw!$I:$I,1),12)</f>
        <v>15</v>
      </c>
      <c r="I844" s="2">
        <f t="shared" si="28"/>
        <v>4</v>
      </c>
      <c r="J844" s="2">
        <f t="shared" si="28"/>
        <v>9</v>
      </c>
      <c r="K844" s="2">
        <f t="shared" si="27"/>
        <v>17.8</v>
      </c>
    </row>
    <row r="845" spans="1:11" x14ac:dyDescent="0.35">
      <c r="A845" s="1">
        <v>42929</v>
      </c>
      <c r="B845">
        <v>323.41000400000001</v>
      </c>
      <c r="C845">
        <f>+INDEX(Raw!$A:$L,MATCH(Data!$A845,Raw!$C:$C,1),4)</f>
        <v>106.418481636935</v>
      </c>
      <c r="D845" t="e">
        <f>+INDEX(Raw!$A:$L,MATCH(Data!$A845,Raw!$E:$E,1),6)</f>
        <v>#N/A</v>
      </c>
      <c r="E845">
        <f>+INDEX(Raw!$A:$L,MATCH(Data!$A845,Raw!$G:$G,1),8)</f>
        <v>3530.3798830000001</v>
      </c>
      <c r="F845">
        <f>+INDEX(Raw!$A:$L,MATCH(Data!$A845,Raw!$I:$I,1),10)</f>
        <v>4</v>
      </c>
      <c r="G845">
        <f>+INDEX(Raw!$A:$L,MATCH(Data!$A845,Raw!$I:$I,1),11)</f>
        <v>9</v>
      </c>
      <c r="H845">
        <f>+INDEX(Raw!$A:$L,MATCH(Data!$A845,Raw!$I:$I,1),12)</f>
        <v>15</v>
      </c>
      <c r="I845" s="2">
        <f t="shared" si="28"/>
        <v>4</v>
      </c>
      <c r="J845" s="2">
        <f t="shared" si="28"/>
        <v>9</v>
      </c>
      <c r="K845" s="2">
        <f t="shared" si="27"/>
        <v>16.399999999999999</v>
      </c>
    </row>
    <row r="846" spans="1:11" x14ac:dyDescent="0.35">
      <c r="A846" s="1">
        <v>42930</v>
      </c>
      <c r="B846">
        <v>327.77999899999998</v>
      </c>
      <c r="C846">
        <f>+INDEX(Raw!$A:$L,MATCH(Data!$A846,Raw!$C:$C,1),4)</f>
        <v>101.732539349422</v>
      </c>
      <c r="D846" t="e">
        <f>+INDEX(Raw!$A:$L,MATCH(Data!$A846,Raw!$E:$E,1),6)</f>
        <v>#N/A</v>
      </c>
      <c r="E846">
        <f>+INDEX(Raw!$A:$L,MATCH(Data!$A846,Raw!$G:$G,1),8)</f>
        <v>3567.969971</v>
      </c>
      <c r="F846">
        <f>+INDEX(Raw!$A:$L,MATCH(Data!$A846,Raw!$I:$I,1),10)</f>
        <v>4</v>
      </c>
      <c r="G846">
        <f>+INDEX(Raw!$A:$L,MATCH(Data!$A846,Raw!$I:$I,1),11)</f>
        <v>9</v>
      </c>
      <c r="H846">
        <f>+INDEX(Raw!$A:$L,MATCH(Data!$A846,Raw!$I:$I,1),12)</f>
        <v>15</v>
      </c>
      <c r="I846" s="2">
        <f t="shared" si="28"/>
        <v>4</v>
      </c>
      <c r="J846" s="2">
        <f t="shared" si="28"/>
        <v>9</v>
      </c>
      <c r="K846" s="2">
        <f t="shared" ref="K846:K909" si="29">AVERAGE(H842:H846)</f>
        <v>15</v>
      </c>
    </row>
    <row r="847" spans="1:11" x14ac:dyDescent="0.35">
      <c r="A847" s="1">
        <v>42933</v>
      </c>
      <c r="B847">
        <v>319.57000699999998</v>
      </c>
      <c r="C847">
        <f>+INDEX(Raw!$A:$L,MATCH(Data!$A847,Raw!$C:$C,1),4)</f>
        <v>101.732539349422</v>
      </c>
      <c r="D847" t="e">
        <f>+INDEX(Raw!$A:$L,MATCH(Data!$A847,Raw!$E:$E,1),6)</f>
        <v>#N/A</v>
      </c>
      <c r="E847">
        <f>+INDEX(Raw!$A:$L,MATCH(Data!$A847,Raw!$G:$G,1),8)</f>
        <v>3563.459961</v>
      </c>
      <c r="F847">
        <f>+INDEX(Raw!$A:$L,MATCH(Data!$A847,Raw!$I:$I,1),10)</f>
        <v>3</v>
      </c>
      <c r="G847">
        <f>+INDEX(Raw!$A:$L,MATCH(Data!$A847,Raw!$I:$I,1),11)</f>
        <v>14</v>
      </c>
      <c r="H847">
        <f>+INDEX(Raw!$A:$L,MATCH(Data!$A847,Raw!$I:$I,1),12)</f>
        <v>8</v>
      </c>
      <c r="I847" s="2">
        <f t="shared" si="28"/>
        <v>3.6666666666666665</v>
      </c>
      <c r="J847" s="2">
        <f t="shared" si="28"/>
        <v>10.666666666666666</v>
      </c>
      <c r="K847" s="2">
        <f t="shared" si="29"/>
        <v>13.6</v>
      </c>
    </row>
    <row r="848" spans="1:11" x14ac:dyDescent="0.35">
      <c r="A848" s="1">
        <v>42934</v>
      </c>
      <c r="B848">
        <v>328.23998999999998</v>
      </c>
      <c r="C848">
        <f>+INDEX(Raw!$A:$L,MATCH(Data!$A848,Raw!$C:$C,1),4)</f>
        <v>96.956952948583293</v>
      </c>
      <c r="D848" t="e">
        <f>+INDEX(Raw!$A:$L,MATCH(Data!$A848,Raw!$E:$E,1),6)</f>
        <v>#N/A</v>
      </c>
      <c r="E848">
        <f>+INDEX(Raw!$A:$L,MATCH(Data!$A848,Raw!$G:$G,1),8)</f>
        <v>3577.570068</v>
      </c>
      <c r="F848">
        <f>+INDEX(Raw!$A:$L,MATCH(Data!$A848,Raw!$I:$I,1),10)</f>
        <v>3</v>
      </c>
      <c r="G848">
        <f>+INDEX(Raw!$A:$L,MATCH(Data!$A848,Raw!$I:$I,1),11)</f>
        <v>14</v>
      </c>
      <c r="H848">
        <f>+INDEX(Raw!$A:$L,MATCH(Data!$A848,Raw!$I:$I,1),12)</f>
        <v>8</v>
      </c>
      <c r="I848" s="2">
        <f t="shared" si="28"/>
        <v>3.3333333333333335</v>
      </c>
      <c r="J848" s="2">
        <f t="shared" si="28"/>
        <v>12.333333333333334</v>
      </c>
      <c r="K848" s="2">
        <f t="shared" si="29"/>
        <v>12.2</v>
      </c>
    </row>
    <row r="849" spans="1:11" x14ac:dyDescent="0.35">
      <c r="A849" s="1">
        <v>42935</v>
      </c>
      <c r="B849">
        <v>325.26001000000002</v>
      </c>
      <c r="C849">
        <f>+INDEX(Raw!$A:$L,MATCH(Data!$A849,Raw!$C:$C,1),4)</f>
        <v>96.956952948583293</v>
      </c>
      <c r="D849" t="e">
        <f>+INDEX(Raw!$A:$L,MATCH(Data!$A849,Raw!$E:$E,1),6)</f>
        <v>#N/A</v>
      </c>
      <c r="E849">
        <f>+INDEX(Raw!$A:$L,MATCH(Data!$A849,Raw!$G:$G,1),8)</f>
        <v>3605.639893</v>
      </c>
      <c r="F849">
        <f>+INDEX(Raw!$A:$L,MATCH(Data!$A849,Raw!$I:$I,1),10)</f>
        <v>3</v>
      </c>
      <c r="G849">
        <f>+INDEX(Raw!$A:$L,MATCH(Data!$A849,Raw!$I:$I,1),11)</f>
        <v>14</v>
      </c>
      <c r="H849">
        <f>+INDEX(Raw!$A:$L,MATCH(Data!$A849,Raw!$I:$I,1),12)</f>
        <v>8</v>
      </c>
      <c r="I849" s="2">
        <f t="shared" si="28"/>
        <v>3</v>
      </c>
      <c r="J849" s="2">
        <f t="shared" si="28"/>
        <v>14</v>
      </c>
      <c r="K849" s="2">
        <f t="shared" si="29"/>
        <v>10.8</v>
      </c>
    </row>
    <row r="850" spans="1:11" x14ac:dyDescent="0.35">
      <c r="A850" s="1">
        <v>42936</v>
      </c>
      <c r="B850">
        <v>329.92001299999998</v>
      </c>
      <c r="C850">
        <f>+INDEX(Raw!$A:$L,MATCH(Data!$A850,Raw!$C:$C,1),4)</f>
        <v>96.956952948583293</v>
      </c>
      <c r="D850" t="e">
        <f>+INDEX(Raw!$A:$L,MATCH(Data!$A850,Raw!$E:$E,1),6)</f>
        <v>#N/A</v>
      </c>
      <c r="E850">
        <f>+INDEX(Raw!$A:$L,MATCH(Data!$A850,Raw!$G:$G,1),8)</f>
        <v>3606.4799800000001</v>
      </c>
      <c r="F850">
        <f>+INDEX(Raw!$A:$L,MATCH(Data!$A850,Raw!$I:$I,1),10)</f>
        <v>3</v>
      </c>
      <c r="G850">
        <f>+INDEX(Raw!$A:$L,MATCH(Data!$A850,Raw!$I:$I,1),11)</f>
        <v>14</v>
      </c>
      <c r="H850">
        <f>+INDEX(Raw!$A:$L,MATCH(Data!$A850,Raw!$I:$I,1),12)</f>
        <v>8</v>
      </c>
      <c r="I850" s="2">
        <f t="shared" si="28"/>
        <v>3</v>
      </c>
      <c r="J850" s="2">
        <f t="shared" si="28"/>
        <v>14</v>
      </c>
      <c r="K850" s="2">
        <f t="shared" si="29"/>
        <v>9.4</v>
      </c>
    </row>
    <row r="851" spans="1:11" x14ac:dyDescent="0.35">
      <c r="A851" s="1">
        <v>42937</v>
      </c>
      <c r="B851">
        <v>328.39999399999999</v>
      </c>
      <c r="C851">
        <f>+INDEX(Raw!$A:$L,MATCH(Data!$A851,Raw!$C:$C,1),4)</f>
        <v>96.956952948583293</v>
      </c>
      <c r="D851" t="e">
        <f>+INDEX(Raw!$A:$L,MATCH(Data!$A851,Raw!$E:$E,1),6)</f>
        <v>#N/A</v>
      </c>
      <c r="E851">
        <f>+INDEX(Raw!$A:$L,MATCH(Data!$A851,Raw!$G:$G,1),8)</f>
        <v>3584.389893</v>
      </c>
      <c r="F851">
        <f>+INDEX(Raw!$A:$L,MATCH(Data!$A851,Raw!$I:$I,1),10)</f>
        <v>3</v>
      </c>
      <c r="G851">
        <f>+INDEX(Raw!$A:$L,MATCH(Data!$A851,Raw!$I:$I,1),11)</f>
        <v>14</v>
      </c>
      <c r="H851">
        <f>+INDEX(Raw!$A:$L,MATCH(Data!$A851,Raw!$I:$I,1),12)</f>
        <v>8</v>
      </c>
      <c r="I851" s="2">
        <f t="shared" si="28"/>
        <v>3</v>
      </c>
      <c r="J851" s="2">
        <f t="shared" si="28"/>
        <v>14</v>
      </c>
      <c r="K851" s="2">
        <f t="shared" si="29"/>
        <v>8</v>
      </c>
    </row>
    <row r="852" spans="1:11" x14ac:dyDescent="0.35">
      <c r="A852" s="1">
        <v>42940</v>
      </c>
      <c r="B852">
        <v>342.51998900000001</v>
      </c>
      <c r="C852">
        <f>+INDEX(Raw!$A:$L,MATCH(Data!$A852,Raw!$C:$C,1),4)</f>
        <v>91.208087603058004</v>
      </c>
      <c r="D852" t="e">
        <f>+INDEX(Raw!$A:$L,MATCH(Data!$A852,Raw!$E:$E,1),6)</f>
        <v>#N/A</v>
      </c>
      <c r="E852">
        <f>+INDEX(Raw!$A:$L,MATCH(Data!$A852,Raw!$G:$G,1),8)</f>
        <v>3586.6599120000001</v>
      </c>
      <c r="F852">
        <f>+INDEX(Raw!$A:$L,MATCH(Data!$A852,Raw!$I:$I,1),10)</f>
        <v>4</v>
      </c>
      <c r="G852">
        <f>+INDEX(Raw!$A:$L,MATCH(Data!$A852,Raw!$I:$I,1),11)</f>
        <v>13</v>
      </c>
      <c r="H852">
        <f>+INDEX(Raw!$A:$L,MATCH(Data!$A852,Raw!$I:$I,1),12)</f>
        <v>23</v>
      </c>
      <c r="I852" s="2">
        <f t="shared" si="28"/>
        <v>3.3333333333333335</v>
      </c>
      <c r="J852" s="2">
        <f t="shared" si="28"/>
        <v>13.666666666666666</v>
      </c>
      <c r="K852" s="2">
        <f t="shared" si="29"/>
        <v>11</v>
      </c>
    </row>
    <row r="853" spans="1:11" x14ac:dyDescent="0.35">
      <c r="A853" s="1">
        <v>42941</v>
      </c>
      <c r="B853">
        <v>339.60000600000001</v>
      </c>
      <c r="C853">
        <f>+INDEX(Raw!$A:$L,MATCH(Data!$A853,Raw!$C:$C,1),4)</f>
        <v>91.208087603058004</v>
      </c>
      <c r="D853" t="e">
        <f>+INDEX(Raw!$A:$L,MATCH(Data!$A853,Raw!$E:$E,1),6)</f>
        <v>#N/A</v>
      </c>
      <c r="E853">
        <f>+INDEX(Raw!$A:$L,MATCH(Data!$A853,Raw!$G:$G,1),8)</f>
        <v>3566.6599120000001</v>
      </c>
      <c r="F853">
        <f>+INDEX(Raw!$A:$L,MATCH(Data!$A853,Raw!$I:$I,1),10)</f>
        <v>4</v>
      </c>
      <c r="G853">
        <f>+INDEX(Raw!$A:$L,MATCH(Data!$A853,Raw!$I:$I,1),11)</f>
        <v>13</v>
      </c>
      <c r="H853">
        <f>+INDEX(Raw!$A:$L,MATCH(Data!$A853,Raw!$I:$I,1),12)</f>
        <v>23</v>
      </c>
      <c r="I853" s="2">
        <f t="shared" si="28"/>
        <v>3.6666666666666665</v>
      </c>
      <c r="J853" s="2">
        <f t="shared" si="28"/>
        <v>13.333333333333334</v>
      </c>
      <c r="K853" s="2">
        <f t="shared" si="29"/>
        <v>14</v>
      </c>
    </row>
    <row r="854" spans="1:11" x14ac:dyDescent="0.35">
      <c r="A854" s="1">
        <v>42942</v>
      </c>
      <c r="B854">
        <v>343.85000600000001</v>
      </c>
      <c r="C854">
        <f>+INDEX(Raw!$A:$L,MATCH(Data!$A854,Raw!$C:$C,1),4)</f>
        <v>84.333431899265406</v>
      </c>
      <c r="D854" t="e">
        <f>+INDEX(Raw!$A:$L,MATCH(Data!$A854,Raw!$E:$E,1),6)</f>
        <v>#N/A</v>
      </c>
      <c r="E854">
        <f>+INDEX(Raw!$A:$L,MATCH(Data!$A854,Raw!$G:$G,1),8)</f>
        <v>3568.23999</v>
      </c>
      <c r="F854">
        <f>+INDEX(Raw!$A:$L,MATCH(Data!$A854,Raw!$I:$I,1),10)</f>
        <v>4</v>
      </c>
      <c r="G854">
        <f>+INDEX(Raw!$A:$L,MATCH(Data!$A854,Raw!$I:$I,1),11)</f>
        <v>13</v>
      </c>
      <c r="H854">
        <f>+INDEX(Raw!$A:$L,MATCH(Data!$A854,Raw!$I:$I,1),12)</f>
        <v>23</v>
      </c>
      <c r="I854" s="2">
        <f t="shared" si="28"/>
        <v>4</v>
      </c>
      <c r="J854" s="2">
        <f t="shared" si="28"/>
        <v>13</v>
      </c>
      <c r="K854" s="2">
        <f t="shared" si="29"/>
        <v>17</v>
      </c>
    </row>
    <row r="855" spans="1:11" x14ac:dyDescent="0.35">
      <c r="A855" s="1">
        <v>42943</v>
      </c>
      <c r="B855">
        <v>334.459991</v>
      </c>
      <c r="C855">
        <f>+INDEX(Raw!$A:$L,MATCH(Data!$A855,Raw!$C:$C,1),4)</f>
        <v>84.333431899265406</v>
      </c>
      <c r="D855" t="e">
        <f>+INDEX(Raw!$A:$L,MATCH(Data!$A855,Raw!$E:$E,1),6)</f>
        <v>#N/A</v>
      </c>
      <c r="E855">
        <f>+INDEX(Raw!$A:$L,MATCH(Data!$A855,Raw!$G:$G,1),8)</f>
        <v>3521.6201169999999</v>
      </c>
      <c r="F855">
        <f>+INDEX(Raw!$A:$L,MATCH(Data!$A855,Raw!$I:$I,1),10)</f>
        <v>4</v>
      </c>
      <c r="G855">
        <f>+INDEX(Raw!$A:$L,MATCH(Data!$A855,Raw!$I:$I,1),11)</f>
        <v>13</v>
      </c>
      <c r="H855">
        <f>+INDEX(Raw!$A:$L,MATCH(Data!$A855,Raw!$I:$I,1),12)</f>
        <v>23</v>
      </c>
      <c r="I855" s="2">
        <f t="shared" si="28"/>
        <v>4</v>
      </c>
      <c r="J855" s="2">
        <f t="shared" si="28"/>
        <v>13</v>
      </c>
      <c r="K855" s="2">
        <f t="shared" si="29"/>
        <v>20</v>
      </c>
    </row>
    <row r="856" spans="1:11" x14ac:dyDescent="0.35">
      <c r="A856" s="1">
        <v>42944</v>
      </c>
      <c r="B856">
        <v>335.07000699999998</v>
      </c>
      <c r="C856">
        <f>+INDEX(Raw!$A:$L,MATCH(Data!$A856,Raw!$C:$C,1),4)</f>
        <v>84.333431899265406</v>
      </c>
      <c r="D856" t="e">
        <f>+INDEX(Raw!$A:$L,MATCH(Data!$A856,Raw!$E:$E,1),6)</f>
        <v>#N/A</v>
      </c>
      <c r="E856">
        <f>+INDEX(Raw!$A:$L,MATCH(Data!$A856,Raw!$G:$G,1),8)</f>
        <v>3516.4799800000001</v>
      </c>
      <c r="F856">
        <f>+INDEX(Raw!$A:$L,MATCH(Data!$A856,Raw!$I:$I,1),10)</f>
        <v>4</v>
      </c>
      <c r="G856">
        <f>+INDEX(Raw!$A:$L,MATCH(Data!$A856,Raw!$I:$I,1),11)</f>
        <v>13</v>
      </c>
      <c r="H856">
        <f>+INDEX(Raw!$A:$L,MATCH(Data!$A856,Raw!$I:$I,1),12)</f>
        <v>23</v>
      </c>
      <c r="I856" s="2">
        <f t="shared" si="28"/>
        <v>4</v>
      </c>
      <c r="J856" s="2">
        <f t="shared" si="28"/>
        <v>13</v>
      </c>
      <c r="K856" s="2">
        <f t="shared" si="29"/>
        <v>23</v>
      </c>
    </row>
    <row r="857" spans="1:11" x14ac:dyDescent="0.35">
      <c r="A857" s="1">
        <v>42947</v>
      </c>
      <c r="B857">
        <v>323.47000100000002</v>
      </c>
      <c r="C857">
        <f>+INDEX(Raw!$A:$L,MATCH(Data!$A857,Raw!$C:$C,1),4)</f>
        <v>78.506564533053506</v>
      </c>
      <c r="D857" t="e">
        <f>+INDEX(Raw!$A:$L,MATCH(Data!$A857,Raw!$E:$E,1),6)</f>
        <v>#N/A</v>
      </c>
      <c r="E857">
        <f>+INDEX(Raw!$A:$L,MATCH(Data!$A857,Raw!$G:$G,1),8)</f>
        <v>3500.969971</v>
      </c>
      <c r="F857">
        <f>+INDEX(Raw!$A:$L,MATCH(Data!$A857,Raw!$I:$I,1),10)</f>
        <v>7</v>
      </c>
      <c r="G857">
        <f>+INDEX(Raw!$A:$L,MATCH(Data!$A857,Raw!$I:$I,1),11)</f>
        <v>12</v>
      </c>
      <c r="H857">
        <f>+INDEX(Raw!$A:$L,MATCH(Data!$A857,Raw!$I:$I,1),12)</f>
        <v>25</v>
      </c>
      <c r="I857" s="2">
        <f t="shared" si="28"/>
        <v>5</v>
      </c>
      <c r="J857" s="2">
        <f t="shared" si="28"/>
        <v>12.666666666666666</v>
      </c>
      <c r="K857" s="2">
        <f t="shared" si="29"/>
        <v>23.4</v>
      </c>
    </row>
    <row r="858" spans="1:11" x14ac:dyDescent="0.35">
      <c r="A858" s="1">
        <v>42948</v>
      </c>
      <c r="B858">
        <v>319.57000699999998</v>
      </c>
      <c r="C858">
        <f>+INDEX(Raw!$A:$L,MATCH(Data!$A858,Raw!$C:$C,1),4)</f>
        <v>72.557455194123804</v>
      </c>
      <c r="D858" t="e">
        <f>+INDEX(Raw!$A:$L,MATCH(Data!$A858,Raw!$E:$E,1),6)</f>
        <v>#N/A</v>
      </c>
      <c r="E858">
        <f>+INDEX(Raw!$A:$L,MATCH(Data!$A858,Raw!$G:$G,1),8)</f>
        <v>3514.820068</v>
      </c>
      <c r="F858">
        <f>+INDEX(Raw!$A:$L,MATCH(Data!$A858,Raw!$I:$I,1),10)</f>
        <v>7</v>
      </c>
      <c r="G858">
        <f>+INDEX(Raw!$A:$L,MATCH(Data!$A858,Raw!$I:$I,1),11)</f>
        <v>12</v>
      </c>
      <c r="H858">
        <f>+INDEX(Raw!$A:$L,MATCH(Data!$A858,Raw!$I:$I,1),12)</f>
        <v>25</v>
      </c>
      <c r="I858" s="2">
        <f t="shared" si="28"/>
        <v>6</v>
      </c>
      <c r="J858" s="2">
        <f t="shared" si="28"/>
        <v>12.333333333333334</v>
      </c>
      <c r="K858" s="2">
        <f t="shared" si="29"/>
        <v>23.8</v>
      </c>
    </row>
    <row r="859" spans="1:11" x14ac:dyDescent="0.35">
      <c r="A859" s="1">
        <v>42949</v>
      </c>
      <c r="B859">
        <v>325.89001500000001</v>
      </c>
      <c r="C859">
        <f>+INDEX(Raw!$A:$L,MATCH(Data!$A859,Raw!$C:$C,1),4)</f>
        <v>72.557455194123804</v>
      </c>
      <c r="D859" t="e">
        <f>+INDEX(Raw!$A:$L,MATCH(Data!$A859,Raw!$E:$E,1),6)</f>
        <v>#N/A</v>
      </c>
      <c r="E859">
        <f>+INDEX(Raw!$A:$L,MATCH(Data!$A859,Raw!$G:$G,1),8)</f>
        <v>3491.280029</v>
      </c>
      <c r="F859">
        <f>+INDEX(Raw!$A:$L,MATCH(Data!$A859,Raw!$I:$I,1),10)</f>
        <v>7</v>
      </c>
      <c r="G859">
        <f>+INDEX(Raw!$A:$L,MATCH(Data!$A859,Raw!$I:$I,1),11)</f>
        <v>12</v>
      </c>
      <c r="H859">
        <f>+INDEX(Raw!$A:$L,MATCH(Data!$A859,Raw!$I:$I,1),12)</f>
        <v>25</v>
      </c>
      <c r="I859" s="2">
        <f t="shared" si="28"/>
        <v>7</v>
      </c>
      <c r="J859" s="2">
        <f t="shared" si="28"/>
        <v>12</v>
      </c>
      <c r="K859" s="2">
        <f t="shared" si="29"/>
        <v>24.2</v>
      </c>
    </row>
    <row r="860" spans="1:11" x14ac:dyDescent="0.35">
      <c r="A860" s="1">
        <v>42950</v>
      </c>
      <c r="B860">
        <v>347.08999599999999</v>
      </c>
      <c r="C860">
        <f>+INDEX(Raw!$A:$L,MATCH(Data!$A860,Raw!$C:$C,1),4)</f>
        <v>72.557455194123804</v>
      </c>
      <c r="D860" t="e">
        <f>+INDEX(Raw!$A:$L,MATCH(Data!$A860,Raw!$E:$E,1),6)</f>
        <v>#N/A</v>
      </c>
      <c r="E860">
        <f>+INDEX(Raw!$A:$L,MATCH(Data!$A860,Raw!$G:$G,1),8)</f>
        <v>3485.8999020000001</v>
      </c>
      <c r="F860">
        <f>+INDEX(Raw!$A:$L,MATCH(Data!$A860,Raw!$I:$I,1),10)</f>
        <v>7</v>
      </c>
      <c r="G860">
        <f>+INDEX(Raw!$A:$L,MATCH(Data!$A860,Raw!$I:$I,1),11)</f>
        <v>12</v>
      </c>
      <c r="H860">
        <f>+INDEX(Raw!$A:$L,MATCH(Data!$A860,Raw!$I:$I,1),12)</f>
        <v>25</v>
      </c>
      <c r="I860" s="2">
        <f t="shared" si="28"/>
        <v>7</v>
      </c>
      <c r="J860" s="2">
        <f t="shared" si="28"/>
        <v>12</v>
      </c>
      <c r="K860" s="2">
        <f t="shared" si="29"/>
        <v>24.6</v>
      </c>
    </row>
    <row r="861" spans="1:11" x14ac:dyDescent="0.35">
      <c r="A861" s="1">
        <v>42951</v>
      </c>
      <c r="B861">
        <v>356.91000400000001</v>
      </c>
      <c r="C861">
        <f>+INDEX(Raw!$A:$L,MATCH(Data!$A861,Raw!$C:$C,1),4)</f>
        <v>66.340577724479004</v>
      </c>
      <c r="D861" t="e">
        <f>+INDEX(Raw!$A:$L,MATCH(Data!$A861,Raw!$E:$E,1),6)</f>
        <v>#N/A</v>
      </c>
      <c r="E861">
        <f>+INDEX(Raw!$A:$L,MATCH(Data!$A861,Raw!$G:$G,1),8)</f>
        <v>3487.7700199999999</v>
      </c>
      <c r="F861">
        <f>+INDEX(Raw!$A:$L,MATCH(Data!$A861,Raw!$I:$I,1),10)</f>
        <v>7</v>
      </c>
      <c r="G861">
        <f>+INDEX(Raw!$A:$L,MATCH(Data!$A861,Raw!$I:$I,1),11)</f>
        <v>12</v>
      </c>
      <c r="H861">
        <f>+INDEX(Raw!$A:$L,MATCH(Data!$A861,Raw!$I:$I,1),12)</f>
        <v>25</v>
      </c>
      <c r="I861" s="2">
        <f t="shared" si="28"/>
        <v>7</v>
      </c>
      <c r="J861" s="2">
        <f t="shared" si="28"/>
        <v>12</v>
      </c>
      <c r="K861" s="2">
        <f t="shared" si="29"/>
        <v>25</v>
      </c>
    </row>
    <row r="862" spans="1:11" x14ac:dyDescent="0.35">
      <c r="A862" s="1">
        <v>42954</v>
      </c>
      <c r="B862">
        <v>355.17001299999998</v>
      </c>
      <c r="C862">
        <f>+INDEX(Raw!$A:$L,MATCH(Data!$A862,Raw!$C:$C,1),4)</f>
        <v>66.340577724479004</v>
      </c>
      <c r="D862" t="e">
        <f>+INDEX(Raw!$A:$L,MATCH(Data!$A862,Raw!$E:$E,1),6)</f>
        <v>#N/A</v>
      </c>
      <c r="E862">
        <f>+INDEX(Raw!$A:$L,MATCH(Data!$A862,Raw!$G:$G,1),8)</f>
        <v>3520.1000979999999</v>
      </c>
      <c r="F862">
        <f>+INDEX(Raw!$A:$L,MATCH(Data!$A862,Raw!$I:$I,1),10)</f>
        <v>4</v>
      </c>
      <c r="G862">
        <f>+INDEX(Raw!$A:$L,MATCH(Data!$A862,Raw!$I:$I,1),11)</f>
        <v>13</v>
      </c>
      <c r="H862">
        <f>+INDEX(Raw!$A:$L,MATCH(Data!$A862,Raw!$I:$I,1),12)</f>
        <v>10</v>
      </c>
      <c r="I862" s="2">
        <f t="shared" si="28"/>
        <v>6</v>
      </c>
      <c r="J862" s="2">
        <f t="shared" si="28"/>
        <v>12.333333333333334</v>
      </c>
      <c r="K862" s="2">
        <f t="shared" si="29"/>
        <v>22</v>
      </c>
    </row>
    <row r="863" spans="1:11" x14ac:dyDescent="0.35">
      <c r="A863" s="1">
        <v>42955</v>
      </c>
      <c r="B863">
        <v>365.22000100000002</v>
      </c>
      <c r="C863">
        <f>+INDEX(Raw!$A:$L,MATCH(Data!$A863,Raw!$C:$C,1),4)</f>
        <v>66.340577724479004</v>
      </c>
      <c r="D863" t="e">
        <f>+INDEX(Raw!$A:$L,MATCH(Data!$A863,Raw!$E:$E,1),6)</f>
        <v>#N/A</v>
      </c>
      <c r="E863">
        <f>+INDEX(Raw!$A:$L,MATCH(Data!$A863,Raw!$G:$G,1),8)</f>
        <v>3510.0500489999999</v>
      </c>
      <c r="F863">
        <f>+INDEX(Raw!$A:$L,MATCH(Data!$A863,Raw!$I:$I,1),10)</f>
        <v>4</v>
      </c>
      <c r="G863">
        <f>+INDEX(Raw!$A:$L,MATCH(Data!$A863,Raw!$I:$I,1),11)</f>
        <v>13</v>
      </c>
      <c r="H863">
        <f>+INDEX(Raw!$A:$L,MATCH(Data!$A863,Raw!$I:$I,1),12)</f>
        <v>10</v>
      </c>
      <c r="I863" s="2">
        <f t="shared" si="28"/>
        <v>5</v>
      </c>
      <c r="J863" s="2">
        <f t="shared" si="28"/>
        <v>12.666666666666666</v>
      </c>
      <c r="K863" s="2">
        <f t="shared" si="29"/>
        <v>19</v>
      </c>
    </row>
    <row r="864" spans="1:11" x14ac:dyDescent="0.35">
      <c r="A864" s="1">
        <v>42956</v>
      </c>
      <c r="B864">
        <v>363.52999899999998</v>
      </c>
      <c r="C864">
        <f>+INDEX(Raw!$A:$L,MATCH(Data!$A864,Raw!$C:$C,1),4)</f>
        <v>66.340577724479004</v>
      </c>
      <c r="D864" t="e">
        <f>+INDEX(Raw!$A:$L,MATCH(Data!$A864,Raw!$E:$E,1),6)</f>
        <v>#N/A</v>
      </c>
      <c r="E864">
        <f>+INDEX(Raw!$A:$L,MATCH(Data!$A864,Raw!$G:$G,1),8)</f>
        <v>3508.9399410000001</v>
      </c>
      <c r="F864">
        <f>+INDEX(Raw!$A:$L,MATCH(Data!$A864,Raw!$I:$I,1),10)</f>
        <v>4</v>
      </c>
      <c r="G864">
        <f>+INDEX(Raw!$A:$L,MATCH(Data!$A864,Raw!$I:$I,1),11)</f>
        <v>13</v>
      </c>
      <c r="H864">
        <f>+INDEX(Raw!$A:$L,MATCH(Data!$A864,Raw!$I:$I,1),12)</f>
        <v>10</v>
      </c>
      <c r="I864" s="2">
        <f t="shared" si="28"/>
        <v>4</v>
      </c>
      <c r="J864" s="2">
        <f t="shared" si="28"/>
        <v>13</v>
      </c>
      <c r="K864" s="2">
        <f t="shared" si="29"/>
        <v>16</v>
      </c>
    </row>
    <row r="865" spans="1:11" x14ac:dyDescent="0.35">
      <c r="A865" s="1">
        <v>42957</v>
      </c>
      <c r="B865">
        <v>355.39999399999999</v>
      </c>
      <c r="C865">
        <f>+INDEX(Raw!$A:$L,MATCH(Data!$A865,Raw!$C:$C,1),4)</f>
        <v>60.353631584470001</v>
      </c>
      <c r="D865" t="e">
        <f>+INDEX(Raw!$A:$L,MATCH(Data!$A865,Raw!$E:$E,1),6)</f>
        <v>#N/A</v>
      </c>
      <c r="E865">
        <f>+INDEX(Raw!$A:$L,MATCH(Data!$A865,Raw!$G:$G,1),8)</f>
        <v>3415.6999510000001</v>
      </c>
      <c r="F865">
        <f>+INDEX(Raw!$A:$L,MATCH(Data!$A865,Raw!$I:$I,1),10)</f>
        <v>4</v>
      </c>
      <c r="G865">
        <f>+INDEX(Raw!$A:$L,MATCH(Data!$A865,Raw!$I:$I,1),11)</f>
        <v>13</v>
      </c>
      <c r="H865">
        <f>+INDEX(Raw!$A:$L,MATCH(Data!$A865,Raw!$I:$I,1),12)</f>
        <v>10</v>
      </c>
      <c r="I865" s="2">
        <f t="shared" si="28"/>
        <v>4</v>
      </c>
      <c r="J865" s="2">
        <f t="shared" si="28"/>
        <v>13</v>
      </c>
      <c r="K865" s="2">
        <f t="shared" si="29"/>
        <v>13</v>
      </c>
    </row>
    <row r="866" spans="1:11" x14ac:dyDescent="0.35">
      <c r="A866" s="1">
        <v>42958</v>
      </c>
      <c r="B866">
        <v>357.86999500000002</v>
      </c>
      <c r="C866">
        <f>+INDEX(Raw!$A:$L,MATCH(Data!$A866,Raw!$C:$C,1),4)</f>
        <v>60.353631584470001</v>
      </c>
      <c r="D866" t="e">
        <f>+INDEX(Raw!$A:$L,MATCH(Data!$A866,Raw!$E:$E,1),6)</f>
        <v>#N/A</v>
      </c>
      <c r="E866">
        <f>+INDEX(Raw!$A:$L,MATCH(Data!$A866,Raw!$G:$G,1),8)</f>
        <v>3446.0600589999999</v>
      </c>
      <c r="F866">
        <f>+INDEX(Raw!$A:$L,MATCH(Data!$A866,Raw!$I:$I,1),10)</f>
        <v>4</v>
      </c>
      <c r="G866">
        <f>+INDEX(Raw!$A:$L,MATCH(Data!$A866,Raw!$I:$I,1),11)</f>
        <v>13</v>
      </c>
      <c r="H866">
        <f>+INDEX(Raw!$A:$L,MATCH(Data!$A866,Raw!$I:$I,1),12)</f>
        <v>10</v>
      </c>
      <c r="I866" s="2">
        <f t="shared" si="28"/>
        <v>4</v>
      </c>
      <c r="J866" s="2">
        <f t="shared" si="28"/>
        <v>13</v>
      </c>
      <c r="K866" s="2">
        <f t="shared" si="29"/>
        <v>10</v>
      </c>
    </row>
    <row r="867" spans="1:11" x14ac:dyDescent="0.35">
      <c r="A867" s="1">
        <v>42961</v>
      </c>
      <c r="B867">
        <v>363.79998799999998</v>
      </c>
      <c r="C867">
        <f>+INDEX(Raw!$A:$L,MATCH(Data!$A867,Raw!$C:$C,1),4)</f>
        <v>54.9323853095487</v>
      </c>
      <c r="D867" t="e">
        <f>+INDEX(Raw!$A:$L,MATCH(Data!$A867,Raw!$E:$E,1),6)</f>
        <v>#N/A</v>
      </c>
      <c r="E867">
        <f>+INDEX(Raw!$A:$L,MATCH(Data!$A867,Raw!$G:$G,1),8)</f>
        <v>3509.860107</v>
      </c>
      <c r="F867">
        <f>+INDEX(Raw!$A:$L,MATCH(Data!$A867,Raw!$I:$I,1),10)</f>
        <v>2</v>
      </c>
      <c r="G867">
        <f>+INDEX(Raw!$A:$L,MATCH(Data!$A867,Raw!$I:$I,1),11)</f>
        <v>9</v>
      </c>
      <c r="H867">
        <f>+INDEX(Raw!$A:$L,MATCH(Data!$A867,Raw!$I:$I,1),12)</f>
        <v>7</v>
      </c>
      <c r="I867" s="2">
        <f t="shared" si="28"/>
        <v>3.3333333333333335</v>
      </c>
      <c r="J867" s="2">
        <f t="shared" si="28"/>
        <v>11.666666666666666</v>
      </c>
      <c r="K867" s="2">
        <f t="shared" si="29"/>
        <v>9.4</v>
      </c>
    </row>
    <row r="868" spans="1:11" x14ac:dyDescent="0.35">
      <c r="A868" s="1">
        <v>42962</v>
      </c>
      <c r="B868">
        <v>362.32998700000002</v>
      </c>
      <c r="C868">
        <f>+INDEX(Raw!$A:$L,MATCH(Data!$A868,Raw!$C:$C,1),4)</f>
        <v>48.472082266526698</v>
      </c>
      <c r="D868" t="e">
        <f>+INDEX(Raw!$A:$L,MATCH(Data!$A868,Raw!$E:$E,1),6)</f>
        <v>#N/A</v>
      </c>
      <c r="E868">
        <f>+INDEX(Raw!$A:$L,MATCH(Data!$A868,Raw!$G:$G,1),8)</f>
        <v>3511.4499510000001</v>
      </c>
      <c r="F868">
        <f>+INDEX(Raw!$A:$L,MATCH(Data!$A868,Raw!$I:$I,1),10)</f>
        <v>2</v>
      </c>
      <c r="G868">
        <f>+INDEX(Raw!$A:$L,MATCH(Data!$A868,Raw!$I:$I,1),11)</f>
        <v>9</v>
      </c>
      <c r="H868">
        <f>+INDEX(Raw!$A:$L,MATCH(Data!$A868,Raw!$I:$I,1),12)</f>
        <v>7</v>
      </c>
      <c r="I868" s="2">
        <f t="shared" si="28"/>
        <v>2.6666666666666665</v>
      </c>
      <c r="J868" s="2">
        <f t="shared" si="28"/>
        <v>10.333333333333334</v>
      </c>
      <c r="K868" s="2">
        <f t="shared" si="29"/>
        <v>8.8000000000000007</v>
      </c>
    </row>
    <row r="869" spans="1:11" x14ac:dyDescent="0.35">
      <c r="A869" s="1">
        <v>42963</v>
      </c>
      <c r="B869">
        <v>362.91000400000001</v>
      </c>
      <c r="C869">
        <f>+INDEX(Raw!$A:$L,MATCH(Data!$A869,Raw!$C:$C,1),4)</f>
        <v>60.577741867785903</v>
      </c>
      <c r="D869" t="e">
        <f>+INDEX(Raw!$A:$L,MATCH(Data!$A869,Raw!$E:$E,1),6)</f>
        <v>#N/A</v>
      </c>
      <c r="E869">
        <f>+INDEX(Raw!$A:$L,MATCH(Data!$A869,Raw!$G:$G,1),8)</f>
        <v>3529.8000489999999</v>
      </c>
      <c r="F869">
        <f>+INDEX(Raw!$A:$L,MATCH(Data!$A869,Raw!$I:$I,1),10)</f>
        <v>2</v>
      </c>
      <c r="G869">
        <f>+INDEX(Raw!$A:$L,MATCH(Data!$A869,Raw!$I:$I,1),11)</f>
        <v>9</v>
      </c>
      <c r="H869">
        <f>+INDEX(Raw!$A:$L,MATCH(Data!$A869,Raw!$I:$I,1),12)</f>
        <v>7</v>
      </c>
      <c r="I869" s="2">
        <f t="shared" si="28"/>
        <v>2</v>
      </c>
      <c r="J869" s="2">
        <f t="shared" si="28"/>
        <v>9</v>
      </c>
      <c r="K869" s="2">
        <f t="shared" si="29"/>
        <v>8.1999999999999993</v>
      </c>
    </row>
    <row r="870" spans="1:11" x14ac:dyDescent="0.35">
      <c r="A870" s="1">
        <v>42964</v>
      </c>
      <c r="B870">
        <v>351.92001299999998</v>
      </c>
      <c r="C870">
        <f>+INDEX(Raw!$A:$L,MATCH(Data!$A870,Raw!$C:$C,1),4)</f>
        <v>82.450000023318097</v>
      </c>
      <c r="D870" t="e">
        <f>+INDEX(Raw!$A:$L,MATCH(Data!$A870,Raw!$E:$E,1),6)</f>
        <v>#N/A</v>
      </c>
      <c r="E870">
        <f>+INDEX(Raw!$A:$L,MATCH(Data!$A870,Raw!$G:$G,1),8)</f>
        <v>3445.2299800000001</v>
      </c>
      <c r="F870">
        <f>+INDEX(Raw!$A:$L,MATCH(Data!$A870,Raw!$I:$I,1),10)</f>
        <v>2</v>
      </c>
      <c r="G870">
        <f>+INDEX(Raw!$A:$L,MATCH(Data!$A870,Raw!$I:$I,1),11)</f>
        <v>9</v>
      </c>
      <c r="H870">
        <f>+INDEX(Raw!$A:$L,MATCH(Data!$A870,Raw!$I:$I,1),12)</f>
        <v>7</v>
      </c>
      <c r="I870" s="2">
        <f t="shared" si="28"/>
        <v>2</v>
      </c>
      <c r="J870" s="2">
        <f t="shared" si="28"/>
        <v>9</v>
      </c>
      <c r="K870" s="2">
        <f t="shared" si="29"/>
        <v>7.6</v>
      </c>
    </row>
    <row r="871" spans="1:11" x14ac:dyDescent="0.35">
      <c r="A871" s="1">
        <v>42965</v>
      </c>
      <c r="B871">
        <v>347.459991</v>
      </c>
      <c r="C871">
        <f>+INDEX(Raw!$A:$L,MATCH(Data!$A871,Raw!$C:$C,1),4)</f>
        <v>82.450000023318097</v>
      </c>
      <c r="D871" t="e">
        <f>+INDEX(Raw!$A:$L,MATCH(Data!$A871,Raw!$E:$E,1),6)</f>
        <v>#N/A</v>
      </c>
      <c r="E871">
        <f>+INDEX(Raw!$A:$L,MATCH(Data!$A871,Raw!$G:$G,1),8)</f>
        <v>3452.1000979999999</v>
      </c>
      <c r="F871">
        <f>+INDEX(Raw!$A:$L,MATCH(Data!$A871,Raw!$I:$I,1),10)</f>
        <v>2</v>
      </c>
      <c r="G871">
        <f>+INDEX(Raw!$A:$L,MATCH(Data!$A871,Raw!$I:$I,1),11)</f>
        <v>9</v>
      </c>
      <c r="H871">
        <f>+INDEX(Raw!$A:$L,MATCH(Data!$A871,Raw!$I:$I,1),12)</f>
        <v>7</v>
      </c>
      <c r="I871" s="2">
        <f t="shared" si="28"/>
        <v>2</v>
      </c>
      <c r="J871" s="2">
        <f t="shared" si="28"/>
        <v>9</v>
      </c>
      <c r="K871" s="2">
        <f t="shared" si="29"/>
        <v>7</v>
      </c>
    </row>
    <row r="872" spans="1:11" x14ac:dyDescent="0.35">
      <c r="A872" s="1">
        <v>42968</v>
      </c>
      <c r="B872">
        <v>337.85998499999999</v>
      </c>
      <c r="C872">
        <f>+INDEX(Raw!$A:$L,MATCH(Data!$A872,Raw!$C:$C,1),4)</f>
        <v>82.450000023318097</v>
      </c>
      <c r="D872" t="e">
        <f>+INDEX(Raw!$A:$L,MATCH(Data!$A872,Raw!$E:$E,1),6)</f>
        <v>#N/A</v>
      </c>
      <c r="E872">
        <f>+INDEX(Raw!$A:$L,MATCH(Data!$A872,Raw!$G:$G,1),8)</f>
        <v>3447.3000489999999</v>
      </c>
      <c r="F872">
        <f>+INDEX(Raw!$A:$L,MATCH(Data!$A872,Raw!$I:$I,1),10)</f>
        <v>3</v>
      </c>
      <c r="G872">
        <f>+INDEX(Raw!$A:$L,MATCH(Data!$A872,Raw!$I:$I,1),11)</f>
        <v>10</v>
      </c>
      <c r="H872">
        <f>+INDEX(Raw!$A:$L,MATCH(Data!$A872,Raw!$I:$I,1),12)</f>
        <v>6</v>
      </c>
      <c r="I872" s="2">
        <f t="shared" si="28"/>
        <v>2.3333333333333335</v>
      </c>
      <c r="J872" s="2">
        <f t="shared" si="28"/>
        <v>9.3333333333333339</v>
      </c>
      <c r="K872" s="2">
        <f t="shared" si="29"/>
        <v>6.8</v>
      </c>
    </row>
    <row r="873" spans="1:11" x14ac:dyDescent="0.35">
      <c r="A873" s="1">
        <v>42969</v>
      </c>
      <c r="B873">
        <v>341.35000600000001</v>
      </c>
      <c r="C873">
        <f>+INDEX(Raw!$A:$L,MATCH(Data!$A873,Raw!$C:$C,1),4)</f>
        <v>82.450000023318097</v>
      </c>
      <c r="D873" t="e">
        <f>+INDEX(Raw!$A:$L,MATCH(Data!$A873,Raw!$E:$E,1),6)</f>
        <v>#N/A</v>
      </c>
      <c r="E873">
        <f>+INDEX(Raw!$A:$L,MATCH(Data!$A873,Raw!$G:$G,1),8)</f>
        <v>3503.76001</v>
      </c>
      <c r="F873">
        <f>+INDEX(Raw!$A:$L,MATCH(Data!$A873,Raw!$I:$I,1),10)</f>
        <v>3</v>
      </c>
      <c r="G873">
        <f>+INDEX(Raw!$A:$L,MATCH(Data!$A873,Raw!$I:$I,1),11)</f>
        <v>10</v>
      </c>
      <c r="H873">
        <f>+INDEX(Raw!$A:$L,MATCH(Data!$A873,Raw!$I:$I,1),12)</f>
        <v>6</v>
      </c>
      <c r="I873" s="2">
        <f t="shared" si="28"/>
        <v>2.6666666666666665</v>
      </c>
      <c r="J873" s="2">
        <f t="shared" si="28"/>
        <v>9.6666666666666661</v>
      </c>
      <c r="K873" s="2">
        <f t="shared" si="29"/>
        <v>6.6</v>
      </c>
    </row>
    <row r="874" spans="1:11" x14ac:dyDescent="0.35">
      <c r="A874" s="1">
        <v>42970</v>
      </c>
      <c r="B874">
        <v>352.76998900000001</v>
      </c>
      <c r="C874">
        <f>+INDEX(Raw!$A:$L,MATCH(Data!$A874,Raw!$C:$C,1),4)</f>
        <v>82.450000023318097</v>
      </c>
      <c r="D874" t="e">
        <f>+INDEX(Raw!$A:$L,MATCH(Data!$A874,Raw!$E:$E,1),6)</f>
        <v>#N/A</v>
      </c>
      <c r="E874">
        <f>+INDEX(Raw!$A:$L,MATCH(Data!$A874,Raw!$G:$G,1),8)</f>
        <v>3499.1298830000001</v>
      </c>
      <c r="F874">
        <f>+INDEX(Raw!$A:$L,MATCH(Data!$A874,Raw!$I:$I,1),10)</f>
        <v>3</v>
      </c>
      <c r="G874">
        <f>+INDEX(Raw!$A:$L,MATCH(Data!$A874,Raw!$I:$I,1),11)</f>
        <v>10</v>
      </c>
      <c r="H874">
        <f>+INDEX(Raw!$A:$L,MATCH(Data!$A874,Raw!$I:$I,1),12)</f>
        <v>6</v>
      </c>
      <c r="I874" s="2">
        <f t="shared" si="28"/>
        <v>3</v>
      </c>
      <c r="J874" s="2">
        <f t="shared" si="28"/>
        <v>10</v>
      </c>
      <c r="K874" s="2">
        <f t="shared" si="29"/>
        <v>6.4</v>
      </c>
    </row>
    <row r="875" spans="1:11" x14ac:dyDescent="0.35">
      <c r="A875" s="1">
        <v>42971</v>
      </c>
      <c r="B875">
        <v>352.92999300000002</v>
      </c>
      <c r="C875">
        <f>+INDEX(Raw!$A:$L,MATCH(Data!$A875,Raw!$C:$C,1),4)</f>
        <v>82.450000023318097</v>
      </c>
      <c r="D875" t="e">
        <f>+INDEX(Raw!$A:$L,MATCH(Data!$A875,Raw!$E:$E,1),6)</f>
        <v>#N/A</v>
      </c>
      <c r="E875">
        <f>+INDEX(Raw!$A:$L,MATCH(Data!$A875,Raw!$G:$G,1),8)</f>
        <v>3495.969971</v>
      </c>
      <c r="F875">
        <f>+INDEX(Raw!$A:$L,MATCH(Data!$A875,Raw!$I:$I,1),10)</f>
        <v>3</v>
      </c>
      <c r="G875">
        <f>+INDEX(Raw!$A:$L,MATCH(Data!$A875,Raw!$I:$I,1),11)</f>
        <v>10</v>
      </c>
      <c r="H875">
        <f>+INDEX(Raw!$A:$L,MATCH(Data!$A875,Raw!$I:$I,1),12)</f>
        <v>6</v>
      </c>
      <c r="I875" s="2">
        <f t="shared" si="28"/>
        <v>3</v>
      </c>
      <c r="J875" s="2">
        <f t="shared" si="28"/>
        <v>10</v>
      </c>
      <c r="K875" s="2">
        <f t="shared" si="29"/>
        <v>6.2</v>
      </c>
    </row>
    <row r="876" spans="1:11" x14ac:dyDescent="0.35">
      <c r="A876" s="1">
        <v>42972</v>
      </c>
      <c r="B876">
        <v>348.04998799999998</v>
      </c>
      <c r="C876">
        <f>+INDEX(Raw!$A:$L,MATCH(Data!$A876,Raw!$C:$C,1),4)</f>
        <v>78.886872892619706</v>
      </c>
      <c r="D876" t="e">
        <f>+INDEX(Raw!$A:$L,MATCH(Data!$A876,Raw!$E:$E,1),6)</f>
        <v>#N/A</v>
      </c>
      <c r="E876">
        <f>+INDEX(Raw!$A:$L,MATCH(Data!$A876,Raw!$G:$G,1),8)</f>
        <v>3493.4099120000001</v>
      </c>
      <c r="F876">
        <f>+INDEX(Raw!$A:$L,MATCH(Data!$A876,Raw!$I:$I,1),10)</f>
        <v>3</v>
      </c>
      <c r="G876">
        <f>+INDEX(Raw!$A:$L,MATCH(Data!$A876,Raw!$I:$I,1),11)</f>
        <v>10</v>
      </c>
      <c r="H876">
        <f>+INDEX(Raw!$A:$L,MATCH(Data!$A876,Raw!$I:$I,1),12)</f>
        <v>6</v>
      </c>
      <c r="I876" s="2">
        <f t="shared" si="28"/>
        <v>3</v>
      </c>
      <c r="J876" s="2">
        <f t="shared" si="28"/>
        <v>10</v>
      </c>
      <c r="K876" s="2">
        <f t="shared" si="29"/>
        <v>6</v>
      </c>
    </row>
    <row r="877" spans="1:11" x14ac:dyDescent="0.35">
      <c r="A877" s="1">
        <v>42975</v>
      </c>
      <c r="B877">
        <v>345.66000400000001</v>
      </c>
      <c r="C877">
        <f>+INDEX(Raw!$A:$L,MATCH(Data!$A877,Raw!$C:$C,1),4)</f>
        <v>78.886872892619706</v>
      </c>
      <c r="D877" t="e">
        <f>+INDEX(Raw!$A:$L,MATCH(Data!$A877,Raw!$E:$E,1),6)</f>
        <v>#N/A</v>
      </c>
      <c r="E877">
        <f>+INDEX(Raw!$A:$L,MATCH(Data!$A877,Raw!$G:$G,1),8)</f>
        <v>3499.580078</v>
      </c>
      <c r="F877">
        <f>+INDEX(Raw!$A:$L,MATCH(Data!$A877,Raw!$I:$I,1),10)</f>
        <v>3</v>
      </c>
      <c r="G877">
        <f>+INDEX(Raw!$A:$L,MATCH(Data!$A877,Raw!$I:$I,1),11)</f>
        <v>8</v>
      </c>
      <c r="H877">
        <f>+INDEX(Raw!$A:$L,MATCH(Data!$A877,Raw!$I:$I,1),12)</f>
        <v>6</v>
      </c>
      <c r="I877" s="2">
        <f t="shared" si="28"/>
        <v>3</v>
      </c>
      <c r="J877" s="2">
        <f t="shared" si="28"/>
        <v>9.3333333333333339</v>
      </c>
      <c r="K877" s="2">
        <f t="shared" si="29"/>
        <v>6</v>
      </c>
    </row>
    <row r="878" spans="1:11" x14ac:dyDescent="0.35">
      <c r="A878" s="1">
        <v>42976</v>
      </c>
      <c r="B878">
        <v>347.35998499999999</v>
      </c>
      <c r="C878">
        <f>+INDEX(Raw!$A:$L,MATCH(Data!$A878,Raw!$C:$C,1),4)</f>
        <v>100.367503987408</v>
      </c>
      <c r="D878" t="e">
        <f>+INDEX(Raw!$A:$L,MATCH(Data!$A878,Raw!$E:$E,1),6)</f>
        <v>#N/A</v>
      </c>
      <c r="E878">
        <f>+INDEX(Raw!$A:$L,MATCH(Data!$A878,Raw!$G:$G,1),8)</f>
        <v>3508.919922</v>
      </c>
      <c r="F878">
        <f>+INDEX(Raw!$A:$L,MATCH(Data!$A878,Raw!$I:$I,1),10)</f>
        <v>3</v>
      </c>
      <c r="G878">
        <f>+INDEX(Raw!$A:$L,MATCH(Data!$A878,Raw!$I:$I,1),11)</f>
        <v>8</v>
      </c>
      <c r="H878">
        <f>+INDEX(Raw!$A:$L,MATCH(Data!$A878,Raw!$I:$I,1),12)</f>
        <v>6</v>
      </c>
      <c r="I878" s="2">
        <f t="shared" si="28"/>
        <v>3</v>
      </c>
      <c r="J878" s="2">
        <f t="shared" si="28"/>
        <v>8.6666666666666661</v>
      </c>
      <c r="K878" s="2">
        <f t="shared" si="29"/>
        <v>6</v>
      </c>
    </row>
    <row r="879" spans="1:11" x14ac:dyDescent="0.35">
      <c r="A879" s="1">
        <v>42977</v>
      </c>
      <c r="B879">
        <v>353.17999300000002</v>
      </c>
      <c r="C879">
        <f>+INDEX(Raw!$A:$L,MATCH(Data!$A879,Raw!$C:$C,1),4)</f>
        <v>128.97891682406399</v>
      </c>
      <c r="D879" t="e">
        <f>+INDEX(Raw!$A:$L,MATCH(Data!$A879,Raw!$E:$E,1),6)</f>
        <v>#N/A</v>
      </c>
      <c r="E879">
        <f>+INDEX(Raw!$A:$L,MATCH(Data!$A879,Raw!$G:$G,1),8)</f>
        <v>3556.709961</v>
      </c>
      <c r="F879">
        <f>+INDEX(Raw!$A:$L,MATCH(Data!$A879,Raw!$I:$I,1),10)</f>
        <v>3</v>
      </c>
      <c r="G879">
        <f>+INDEX(Raw!$A:$L,MATCH(Data!$A879,Raw!$I:$I,1),11)</f>
        <v>8</v>
      </c>
      <c r="H879">
        <f>+INDEX(Raw!$A:$L,MATCH(Data!$A879,Raw!$I:$I,1),12)</f>
        <v>6</v>
      </c>
      <c r="I879" s="2">
        <f t="shared" si="28"/>
        <v>3</v>
      </c>
      <c r="J879" s="2">
        <f t="shared" si="28"/>
        <v>8</v>
      </c>
      <c r="K879" s="2">
        <f t="shared" si="29"/>
        <v>6</v>
      </c>
    </row>
    <row r="880" spans="1:11" x14ac:dyDescent="0.35">
      <c r="A880" s="1">
        <v>42978</v>
      </c>
      <c r="B880">
        <v>355.89999399999999</v>
      </c>
      <c r="C880">
        <f>+INDEX(Raw!$A:$L,MATCH(Data!$A880,Raw!$C:$C,1),4)</f>
        <v>128.97891682406399</v>
      </c>
      <c r="D880" t="e">
        <f>+INDEX(Raw!$A:$L,MATCH(Data!$A880,Raw!$E:$E,1),6)</f>
        <v>#N/A</v>
      </c>
      <c r="E880">
        <f>+INDEX(Raw!$A:$L,MATCH(Data!$A880,Raw!$G:$G,1),8)</f>
        <v>3588.8000489999999</v>
      </c>
      <c r="F880">
        <f>+INDEX(Raw!$A:$L,MATCH(Data!$A880,Raw!$I:$I,1),10)</f>
        <v>3</v>
      </c>
      <c r="G880">
        <f>+INDEX(Raw!$A:$L,MATCH(Data!$A880,Raw!$I:$I,1),11)</f>
        <v>8</v>
      </c>
      <c r="H880">
        <f>+INDEX(Raw!$A:$L,MATCH(Data!$A880,Raw!$I:$I,1),12)</f>
        <v>6</v>
      </c>
      <c r="I880" s="2">
        <f t="shared" si="28"/>
        <v>3</v>
      </c>
      <c r="J880" s="2">
        <f t="shared" si="28"/>
        <v>8</v>
      </c>
      <c r="K880" s="2">
        <f t="shared" si="29"/>
        <v>6</v>
      </c>
    </row>
    <row r="881" spans="1:11" x14ac:dyDescent="0.35">
      <c r="A881" s="1">
        <v>42979</v>
      </c>
      <c r="B881">
        <v>355.39999399999999</v>
      </c>
      <c r="C881">
        <f>+INDEX(Raw!$A:$L,MATCH(Data!$A881,Raw!$C:$C,1),4)</f>
        <v>128.97891682406399</v>
      </c>
      <c r="D881" t="e">
        <f>+INDEX(Raw!$A:$L,MATCH(Data!$A881,Raw!$E:$E,1),6)</f>
        <v>#N/A</v>
      </c>
      <c r="E881">
        <f>+INDEX(Raw!$A:$L,MATCH(Data!$A881,Raw!$G:$G,1),8)</f>
        <v>3597.719971</v>
      </c>
      <c r="F881">
        <f>+INDEX(Raw!$A:$L,MATCH(Data!$A881,Raw!$I:$I,1),10)</f>
        <v>3</v>
      </c>
      <c r="G881">
        <f>+INDEX(Raw!$A:$L,MATCH(Data!$A881,Raw!$I:$I,1),11)</f>
        <v>8</v>
      </c>
      <c r="H881">
        <f>+INDEX(Raw!$A:$L,MATCH(Data!$A881,Raw!$I:$I,1),12)</f>
        <v>6</v>
      </c>
      <c r="I881" s="2">
        <f t="shared" si="28"/>
        <v>3</v>
      </c>
      <c r="J881" s="2">
        <f t="shared" si="28"/>
        <v>8</v>
      </c>
      <c r="K881" s="2">
        <f t="shared" si="29"/>
        <v>6</v>
      </c>
    </row>
    <row r="882" spans="1:11" x14ac:dyDescent="0.35">
      <c r="A882" s="1">
        <v>42983</v>
      </c>
      <c r="B882">
        <v>349.58999599999999</v>
      </c>
      <c r="C882">
        <f>+INDEX(Raw!$A:$L,MATCH(Data!$A882,Raw!$C:$C,1),4)</f>
        <v>105.07381993704</v>
      </c>
      <c r="D882">
        <f>+INDEX(Raw!$A:$L,MATCH(Data!$A882,Raw!$E:$E,1),6)</f>
        <v>19.061029586708099</v>
      </c>
      <c r="E882">
        <f>+INDEX(Raw!$A:$L,MATCH(Data!$A882,Raw!$G:$G,1),8)</f>
        <v>3558.780029</v>
      </c>
      <c r="F882">
        <f>+INDEX(Raw!$A:$L,MATCH(Data!$A882,Raw!$I:$I,1),10)</f>
        <v>3</v>
      </c>
      <c r="G882">
        <f>+INDEX(Raw!$A:$L,MATCH(Data!$A882,Raw!$I:$I,1),11)</f>
        <v>10</v>
      </c>
      <c r="H882">
        <f>+INDEX(Raw!$A:$L,MATCH(Data!$A882,Raw!$I:$I,1),12)</f>
        <v>6</v>
      </c>
      <c r="I882" s="2">
        <f t="shared" si="28"/>
        <v>3</v>
      </c>
      <c r="J882" s="2">
        <f t="shared" si="28"/>
        <v>8.6666666666666661</v>
      </c>
      <c r="K882" s="2">
        <f t="shared" si="29"/>
        <v>6</v>
      </c>
    </row>
    <row r="883" spans="1:11" x14ac:dyDescent="0.35">
      <c r="A883" s="1">
        <v>42984</v>
      </c>
      <c r="B883">
        <v>344.52999899999998</v>
      </c>
      <c r="C883">
        <f>+INDEX(Raw!$A:$L,MATCH(Data!$A883,Raw!$C:$C,1),4)</f>
        <v>105.07381993704</v>
      </c>
      <c r="D883">
        <f>+INDEX(Raw!$A:$L,MATCH(Data!$A883,Raw!$E:$E,1),6)</f>
        <v>19.061029586708099</v>
      </c>
      <c r="E883">
        <f>+INDEX(Raw!$A:$L,MATCH(Data!$A883,Raw!$G:$G,1),8)</f>
        <v>3566.9399410000001</v>
      </c>
      <c r="F883">
        <f>+INDEX(Raw!$A:$L,MATCH(Data!$A883,Raw!$I:$I,1),10)</f>
        <v>3</v>
      </c>
      <c r="G883">
        <f>+INDEX(Raw!$A:$L,MATCH(Data!$A883,Raw!$I:$I,1),11)</f>
        <v>10</v>
      </c>
      <c r="H883">
        <f>+INDEX(Raw!$A:$L,MATCH(Data!$A883,Raw!$I:$I,1),12)</f>
        <v>6</v>
      </c>
      <c r="I883" s="2">
        <f t="shared" si="28"/>
        <v>3</v>
      </c>
      <c r="J883" s="2">
        <f t="shared" si="28"/>
        <v>9.3333333333333339</v>
      </c>
      <c r="K883" s="2">
        <f t="shared" si="29"/>
        <v>6</v>
      </c>
    </row>
    <row r="884" spans="1:11" x14ac:dyDescent="0.35">
      <c r="A884" s="1">
        <v>42985</v>
      </c>
      <c r="B884">
        <v>350.60998499999999</v>
      </c>
      <c r="C884">
        <f>+INDEX(Raw!$A:$L,MATCH(Data!$A884,Raw!$C:$C,1),4)</f>
        <v>105.07381993704</v>
      </c>
      <c r="D884">
        <f>+INDEX(Raw!$A:$L,MATCH(Data!$A884,Raw!$E:$E,1),6)</f>
        <v>19.061029586708099</v>
      </c>
      <c r="E884">
        <f>+INDEX(Raw!$A:$L,MATCH(Data!$A884,Raw!$G:$G,1),8)</f>
        <v>3584.23999</v>
      </c>
      <c r="F884">
        <f>+INDEX(Raw!$A:$L,MATCH(Data!$A884,Raw!$I:$I,1),10)</f>
        <v>3</v>
      </c>
      <c r="G884">
        <f>+INDEX(Raw!$A:$L,MATCH(Data!$A884,Raw!$I:$I,1),11)</f>
        <v>10</v>
      </c>
      <c r="H884">
        <f>+INDEX(Raw!$A:$L,MATCH(Data!$A884,Raw!$I:$I,1),12)</f>
        <v>6</v>
      </c>
      <c r="I884" s="2">
        <f t="shared" si="28"/>
        <v>3</v>
      </c>
      <c r="J884" s="2">
        <f t="shared" si="28"/>
        <v>10</v>
      </c>
      <c r="K884" s="2">
        <f t="shared" si="29"/>
        <v>6</v>
      </c>
    </row>
    <row r="885" spans="1:11" x14ac:dyDescent="0.35">
      <c r="A885" s="1">
        <v>42986</v>
      </c>
      <c r="B885">
        <v>343.39999399999999</v>
      </c>
      <c r="C885">
        <f>+INDEX(Raw!$A:$L,MATCH(Data!$A885,Raw!$C:$C,1),4)</f>
        <v>105.07381993704</v>
      </c>
      <c r="D885">
        <f>+INDEX(Raw!$A:$L,MATCH(Data!$A885,Raw!$E:$E,1),6)</f>
        <v>17.5641369741078</v>
      </c>
      <c r="E885">
        <f>+INDEX(Raw!$A:$L,MATCH(Data!$A885,Raw!$G:$G,1),8)</f>
        <v>3557.4499510000001</v>
      </c>
      <c r="F885">
        <f>+INDEX(Raw!$A:$L,MATCH(Data!$A885,Raw!$I:$I,1),10)</f>
        <v>3</v>
      </c>
      <c r="G885">
        <f>+INDEX(Raw!$A:$L,MATCH(Data!$A885,Raw!$I:$I,1),11)</f>
        <v>10</v>
      </c>
      <c r="H885">
        <f>+INDEX(Raw!$A:$L,MATCH(Data!$A885,Raw!$I:$I,1),12)</f>
        <v>6</v>
      </c>
      <c r="I885" s="2">
        <f t="shared" si="28"/>
        <v>3</v>
      </c>
      <c r="J885" s="2">
        <f t="shared" si="28"/>
        <v>10</v>
      </c>
      <c r="K885" s="2">
        <f t="shared" si="29"/>
        <v>6</v>
      </c>
    </row>
    <row r="886" spans="1:11" x14ac:dyDescent="0.35">
      <c r="A886" s="1">
        <v>42989</v>
      </c>
      <c r="B886">
        <v>363.69000199999999</v>
      </c>
      <c r="C886">
        <f>+INDEX(Raw!$A:$L,MATCH(Data!$A886,Raw!$C:$C,1),4)</f>
        <v>105.07381993704</v>
      </c>
      <c r="D886">
        <f>+INDEX(Raw!$A:$L,MATCH(Data!$A886,Raw!$E:$E,1),6)</f>
        <v>17.5641369741078</v>
      </c>
      <c r="E886">
        <f>+INDEX(Raw!$A:$L,MATCH(Data!$A886,Raw!$G:$G,1),8)</f>
        <v>3612.8701169999999</v>
      </c>
      <c r="F886">
        <f>+INDEX(Raw!$A:$L,MATCH(Data!$A886,Raw!$I:$I,1),10)</f>
        <v>4</v>
      </c>
      <c r="G886">
        <f>+INDEX(Raw!$A:$L,MATCH(Data!$A886,Raw!$I:$I,1),11)</f>
        <v>8</v>
      </c>
      <c r="H886">
        <f>+INDEX(Raw!$A:$L,MATCH(Data!$A886,Raw!$I:$I,1),12)</f>
        <v>6</v>
      </c>
      <c r="I886" s="2">
        <f t="shared" si="28"/>
        <v>3.3333333333333335</v>
      </c>
      <c r="J886" s="2">
        <f t="shared" si="28"/>
        <v>9.3333333333333339</v>
      </c>
      <c r="K886" s="2">
        <f t="shared" si="29"/>
        <v>6</v>
      </c>
    </row>
    <row r="887" spans="1:11" x14ac:dyDescent="0.35">
      <c r="A887" s="1">
        <v>42990</v>
      </c>
      <c r="B887">
        <v>362.75</v>
      </c>
      <c r="C887">
        <f>+INDEX(Raw!$A:$L,MATCH(Data!$A887,Raw!$C:$C,1),4)</f>
        <v>105.07381993704</v>
      </c>
      <c r="D887">
        <f>+INDEX(Raw!$A:$L,MATCH(Data!$A887,Raw!$E:$E,1),6)</f>
        <v>16.4203319877378</v>
      </c>
      <c r="E887">
        <f>+INDEX(Raw!$A:$L,MATCH(Data!$A887,Raw!$G:$G,1),8)</f>
        <v>3633.0900879999999</v>
      </c>
      <c r="F887">
        <f>+INDEX(Raw!$A:$L,MATCH(Data!$A887,Raw!$I:$I,1),10)</f>
        <v>4</v>
      </c>
      <c r="G887">
        <f>+INDEX(Raw!$A:$L,MATCH(Data!$A887,Raw!$I:$I,1),11)</f>
        <v>8</v>
      </c>
      <c r="H887">
        <f>+INDEX(Raw!$A:$L,MATCH(Data!$A887,Raw!$I:$I,1),12)</f>
        <v>6</v>
      </c>
      <c r="I887" s="2">
        <f t="shared" si="28"/>
        <v>3.6666666666666665</v>
      </c>
      <c r="J887" s="2">
        <f t="shared" si="28"/>
        <v>8.6666666666666661</v>
      </c>
      <c r="K887" s="2">
        <f t="shared" si="29"/>
        <v>6</v>
      </c>
    </row>
    <row r="888" spans="1:11" x14ac:dyDescent="0.35">
      <c r="A888" s="1">
        <v>42991</v>
      </c>
      <c r="B888">
        <v>366.23001099999999</v>
      </c>
      <c r="C888">
        <f>+INDEX(Raw!$A:$L,MATCH(Data!$A888,Raw!$C:$C,1),4)</f>
        <v>105.07381993704</v>
      </c>
      <c r="D888">
        <f>+INDEX(Raw!$A:$L,MATCH(Data!$A888,Raw!$E:$E,1),6)</f>
        <v>16.4203319877378</v>
      </c>
      <c r="E888">
        <f>+INDEX(Raw!$A:$L,MATCH(Data!$A888,Raw!$G:$G,1),8)</f>
        <v>3631.9799800000001</v>
      </c>
      <c r="F888">
        <f>+INDEX(Raw!$A:$L,MATCH(Data!$A888,Raw!$I:$I,1),10)</f>
        <v>4</v>
      </c>
      <c r="G888">
        <f>+INDEX(Raw!$A:$L,MATCH(Data!$A888,Raw!$I:$I,1),11)</f>
        <v>8</v>
      </c>
      <c r="H888">
        <f>+INDEX(Raw!$A:$L,MATCH(Data!$A888,Raw!$I:$I,1),12)</f>
        <v>6</v>
      </c>
      <c r="I888" s="2">
        <f t="shared" si="28"/>
        <v>4</v>
      </c>
      <c r="J888" s="2">
        <f t="shared" si="28"/>
        <v>8</v>
      </c>
      <c r="K888" s="2">
        <f t="shared" si="29"/>
        <v>6</v>
      </c>
    </row>
    <row r="889" spans="1:11" x14ac:dyDescent="0.35">
      <c r="A889" s="1">
        <v>42992</v>
      </c>
      <c r="B889">
        <v>377.64001500000001</v>
      </c>
      <c r="C889">
        <f>+INDEX(Raw!$A:$L,MATCH(Data!$A889,Raw!$C:$C,1),4)</f>
        <v>105.07381993704</v>
      </c>
      <c r="D889">
        <f>+INDEX(Raw!$A:$L,MATCH(Data!$A889,Raw!$E:$E,1),6)</f>
        <v>16.4203319877378</v>
      </c>
      <c r="E889">
        <f>+INDEX(Raw!$A:$L,MATCH(Data!$A889,Raw!$G:$G,1),8)</f>
        <v>3632.9499510000001</v>
      </c>
      <c r="F889">
        <f>+INDEX(Raw!$A:$L,MATCH(Data!$A889,Raw!$I:$I,1),10)</f>
        <v>4</v>
      </c>
      <c r="G889">
        <f>+INDEX(Raw!$A:$L,MATCH(Data!$A889,Raw!$I:$I,1),11)</f>
        <v>8</v>
      </c>
      <c r="H889">
        <f>+INDEX(Raw!$A:$L,MATCH(Data!$A889,Raw!$I:$I,1),12)</f>
        <v>6</v>
      </c>
      <c r="I889" s="2">
        <f t="shared" si="28"/>
        <v>4</v>
      </c>
      <c r="J889" s="2">
        <f t="shared" si="28"/>
        <v>8</v>
      </c>
      <c r="K889" s="2">
        <f t="shared" si="29"/>
        <v>6</v>
      </c>
    </row>
    <row r="890" spans="1:11" x14ac:dyDescent="0.35">
      <c r="A890" s="1">
        <v>42993</v>
      </c>
      <c r="B890">
        <v>379.80999800000001</v>
      </c>
      <c r="C890">
        <f>+INDEX(Raw!$A:$L,MATCH(Data!$A890,Raw!$C:$C,1),4)</f>
        <v>105.07381993704</v>
      </c>
      <c r="D890">
        <f>+INDEX(Raw!$A:$L,MATCH(Data!$A890,Raw!$E:$E,1),6)</f>
        <v>16.4203319877378</v>
      </c>
      <c r="E890">
        <f>+INDEX(Raw!$A:$L,MATCH(Data!$A890,Raw!$G:$G,1),8)</f>
        <v>3662.8400879999999</v>
      </c>
      <c r="F890">
        <f>+INDEX(Raw!$A:$L,MATCH(Data!$A890,Raw!$I:$I,1),10)</f>
        <v>4</v>
      </c>
      <c r="G890">
        <f>+INDEX(Raw!$A:$L,MATCH(Data!$A890,Raw!$I:$I,1),11)</f>
        <v>8</v>
      </c>
      <c r="H890">
        <f>+INDEX(Raw!$A:$L,MATCH(Data!$A890,Raw!$I:$I,1),12)</f>
        <v>6</v>
      </c>
      <c r="I890" s="2">
        <f t="shared" si="28"/>
        <v>4</v>
      </c>
      <c r="J890" s="2">
        <f t="shared" si="28"/>
        <v>8</v>
      </c>
      <c r="K890" s="2">
        <f t="shared" si="29"/>
        <v>6</v>
      </c>
    </row>
    <row r="891" spans="1:11" x14ac:dyDescent="0.35">
      <c r="A891" s="1">
        <v>42996</v>
      </c>
      <c r="B891">
        <v>385</v>
      </c>
      <c r="C891">
        <f>+INDEX(Raw!$A:$L,MATCH(Data!$A891,Raw!$C:$C,1),4)</f>
        <v>60.903720461699798</v>
      </c>
      <c r="D891">
        <f>+INDEX(Raw!$A:$L,MATCH(Data!$A891,Raw!$E:$E,1),6)</f>
        <v>16.688877506278001</v>
      </c>
      <c r="E891">
        <f>+INDEX(Raw!$A:$L,MATCH(Data!$A891,Raw!$G:$G,1),8)</f>
        <v>3693.5</v>
      </c>
      <c r="F891">
        <f>+INDEX(Raw!$A:$L,MATCH(Data!$A891,Raw!$I:$I,1),10)</f>
        <v>4</v>
      </c>
      <c r="G891">
        <f>+INDEX(Raw!$A:$L,MATCH(Data!$A891,Raw!$I:$I,1),11)</f>
        <v>7</v>
      </c>
      <c r="H891">
        <f>+INDEX(Raw!$A:$L,MATCH(Data!$A891,Raw!$I:$I,1),12)</f>
        <v>6</v>
      </c>
      <c r="I891" s="2">
        <f t="shared" si="28"/>
        <v>4</v>
      </c>
      <c r="J891" s="2">
        <f t="shared" si="28"/>
        <v>7.666666666666667</v>
      </c>
      <c r="K891" s="2">
        <f t="shared" si="29"/>
        <v>6</v>
      </c>
    </row>
    <row r="892" spans="1:11" x14ac:dyDescent="0.35">
      <c r="A892" s="1">
        <v>42997</v>
      </c>
      <c r="B892">
        <v>375.10000600000001</v>
      </c>
      <c r="C892">
        <f>+INDEX(Raw!$A:$L,MATCH(Data!$A892,Raw!$C:$C,1),4)</f>
        <v>55.199095068205601</v>
      </c>
      <c r="D892">
        <f>+INDEX(Raw!$A:$L,MATCH(Data!$A892,Raw!$E:$E,1),6)</f>
        <v>16.688877506278001</v>
      </c>
      <c r="E892">
        <f>+INDEX(Raw!$A:$L,MATCH(Data!$A892,Raw!$G:$G,1),8)</f>
        <v>3698.6298830000001</v>
      </c>
      <c r="F892">
        <f>+INDEX(Raw!$A:$L,MATCH(Data!$A892,Raw!$I:$I,1),10)</f>
        <v>4</v>
      </c>
      <c r="G892">
        <f>+INDEX(Raw!$A:$L,MATCH(Data!$A892,Raw!$I:$I,1),11)</f>
        <v>7</v>
      </c>
      <c r="H892">
        <f>+INDEX(Raw!$A:$L,MATCH(Data!$A892,Raw!$I:$I,1),12)</f>
        <v>6</v>
      </c>
      <c r="I892" s="2">
        <f t="shared" si="28"/>
        <v>4</v>
      </c>
      <c r="J892" s="2">
        <f t="shared" si="28"/>
        <v>7.333333333333333</v>
      </c>
      <c r="K892" s="2">
        <f t="shared" si="29"/>
        <v>6</v>
      </c>
    </row>
    <row r="893" spans="1:11" x14ac:dyDescent="0.35">
      <c r="A893" s="1">
        <v>42998</v>
      </c>
      <c r="B893">
        <v>373.91000400000001</v>
      </c>
      <c r="C893">
        <f>+INDEX(Raw!$A:$L,MATCH(Data!$A893,Raw!$C:$C,1),4)</f>
        <v>55.199095068205601</v>
      </c>
      <c r="D893">
        <f>+INDEX(Raw!$A:$L,MATCH(Data!$A893,Raw!$E:$E,1),6)</f>
        <v>16.688877506278001</v>
      </c>
      <c r="E893">
        <f>+INDEX(Raw!$A:$L,MATCH(Data!$A893,Raw!$G:$G,1),8)</f>
        <v>3656.580078</v>
      </c>
      <c r="F893">
        <f>+INDEX(Raw!$A:$L,MATCH(Data!$A893,Raw!$I:$I,1),10)</f>
        <v>4</v>
      </c>
      <c r="G893">
        <f>+INDEX(Raw!$A:$L,MATCH(Data!$A893,Raw!$I:$I,1),11)</f>
        <v>7</v>
      </c>
      <c r="H893">
        <f>+INDEX(Raw!$A:$L,MATCH(Data!$A893,Raw!$I:$I,1),12)</f>
        <v>6</v>
      </c>
      <c r="I893" s="2">
        <f t="shared" si="28"/>
        <v>4</v>
      </c>
      <c r="J893" s="2">
        <f t="shared" si="28"/>
        <v>7</v>
      </c>
      <c r="K893" s="2">
        <f t="shared" si="29"/>
        <v>6</v>
      </c>
    </row>
    <row r="894" spans="1:11" x14ac:dyDescent="0.35">
      <c r="A894" s="1">
        <v>42999</v>
      </c>
      <c r="B894">
        <v>366.48001099999999</v>
      </c>
      <c r="C894">
        <f>+INDEX(Raw!$A:$L,MATCH(Data!$A894,Raw!$C:$C,1),4)</f>
        <v>49.331480377754403</v>
      </c>
      <c r="D894">
        <f>+INDEX(Raw!$A:$L,MATCH(Data!$A894,Raw!$E:$E,1),6)</f>
        <v>16.688877506278001</v>
      </c>
      <c r="E894">
        <f>+INDEX(Raw!$A:$L,MATCH(Data!$A894,Raw!$G:$G,1),8)</f>
        <v>3638.51001</v>
      </c>
      <c r="F894">
        <f>+INDEX(Raw!$A:$L,MATCH(Data!$A894,Raw!$I:$I,1),10)</f>
        <v>4</v>
      </c>
      <c r="G894">
        <f>+INDEX(Raw!$A:$L,MATCH(Data!$A894,Raw!$I:$I,1),11)</f>
        <v>7</v>
      </c>
      <c r="H894">
        <f>+INDEX(Raw!$A:$L,MATCH(Data!$A894,Raw!$I:$I,1),12)</f>
        <v>6</v>
      </c>
      <c r="I894" s="2">
        <f t="shared" si="28"/>
        <v>4</v>
      </c>
      <c r="J894" s="2">
        <f t="shared" si="28"/>
        <v>7</v>
      </c>
      <c r="K894" s="2">
        <f t="shared" si="29"/>
        <v>6</v>
      </c>
    </row>
    <row r="895" spans="1:11" x14ac:dyDescent="0.35">
      <c r="A895" s="1">
        <v>43000</v>
      </c>
      <c r="B895">
        <v>351.08999599999999</v>
      </c>
      <c r="C895">
        <f>+INDEX(Raw!$A:$L,MATCH(Data!$A895,Raw!$C:$C,1),4)</f>
        <v>49.331480377754403</v>
      </c>
      <c r="D895">
        <f>+INDEX(Raw!$A:$L,MATCH(Data!$A895,Raw!$E:$E,1),6)</f>
        <v>15.5450725199061</v>
      </c>
      <c r="E895">
        <f>+INDEX(Raw!$A:$L,MATCH(Data!$A895,Raw!$G:$G,1),8)</f>
        <v>3659.219971</v>
      </c>
      <c r="F895">
        <f>+INDEX(Raw!$A:$L,MATCH(Data!$A895,Raw!$I:$I,1),10)</f>
        <v>4</v>
      </c>
      <c r="G895">
        <f>+INDEX(Raw!$A:$L,MATCH(Data!$A895,Raw!$I:$I,1),11)</f>
        <v>7</v>
      </c>
      <c r="H895">
        <f>+INDEX(Raw!$A:$L,MATCH(Data!$A895,Raw!$I:$I,1),12)</f>
        <v>6</v>
      </c>
      <c r="I895" s="2">
        <f t="shared" si="28"/>
        <v>4</v>
      </c>
      <c r="J895" s="2">
        <f t="shared" si="28"/>
        <v>7</v>
      </c>
      <c r="K895" s="2">
        <f t="shared" si="29"/>
        <v>6</v>
      </c>
    </row>
    <row r="896" spans="1:11" x14ac:dyDescent="0.35">
      <c r="A896" s="1">
        <v>43003</v>
      </c>
      <c r="B896">
        <v>344.98998999999998</v>
      </c>
      <c r="C896">
        <f>+INDEX(Raw!$A:$L,MATCH(Data!$A896,Raw!$C:$C,1),4)</f>
        <v>43.300876390346197</v>
      </c>
      <c r="D896">
        <f>+INDEX(Raw!$A:$L,MATCH(Data!$A896,Raw!$E:$E,1),6)</f>
        <v>15.5450725199061</v>
      </c>
      <c r="E896">
        <f>+INDEX(Raw!$A:$L,MATCH(Data!$A896,Raw!$G:$G,1),8)</f>
        <v>3605.669922</v>
      </c>
      <c r="F896">
        <f>+INDEX(Raw!$A:$L,MATCH(Data!$A896,Raw!$I:$I,1),10)</f>
        <v>4</v>
      </c>
      <c r="G896">
        <f>+INDEX(Raw!$A:$L,MATCH(Data!$A896,Raw!$I:$I,1),11)</f>
        <v>14</v>
      </c>
      <c r="H896">
        <f>+INDEX(Raw!$A:$L,MATCH(Data!$A896,Raw!$I:$I,1),12)</f>
        <v>6</v>
      </c>
      <c r="I896" s="2">
        <f t="shared" si="28"/>
        <v>4</v>
      </c>
      <c r="J896" s="2">
        <f t="shared" si="28"/>
        <v>9.3333333333333339</v>
      </c>
      <c r="K896" s="2">
        <f t="shared" si="29"/>
        <v>6</v>
      </c>
    </row>
    <row r="897" spans="1:11" x14ac:dyDescent="0.35">
      <c r="A897" s="1">
        <v>43004</v>
      </c>
      <c r="B897">
        <v>345.25</v>
      </c>
      <c r="C897">
        <f>+INDEX(Raw!$A:$L,MATCH(Data!$A897,Raw!$C:$C,1),4)</f>
        <v>43.300876390346197</v>
      </c>
      <c r="D897">
        <f>+INDEX(Raw!$A:$L,MATCH(Data!$A897,Raw!$E:$E,1),6)</f>
        <v>15.5450725199061</v>
      </c>
      <c r="E897">
        <f>+INDEX(Raw!$A:$L,MATCH(Data!$A897,Raw!$G:$G,1),8)</f>
        <v>3606.8999020000001</v>
      </c>
      <c r="F897">
        <f>+INDEX(Raw!$A:$L,MATCH(Data!$A897,Raw!$I:$I,1),10)</f>
        <v>4</v>
      </c>
      <c r="G897">
        <f>+INDEX(Raw!$A:$L,MATCH(Data!$A897,Raw!$I:$I,1),11)</f>
        <v>14</v>
      </c>
      <c r="H897">
        <f>+INDEX(Raw!$A:$L,MATCH(Data!$A897,Raw!$I:$I,1),12)</f>
        <v>6</v>
      </c>
      <c r="I897" s="2">
        <f t="shared" si="28"/>
        <v>4</v>
      </c>
      <c r="J897" s="2">
        <f t="shared" si="28"/>
        <v>11.666666666666666</v>
      </c>
      <c r="K897" s="2">
        <f t="shared" si="29"/>
        <v>6</v>
      </c>
    </row>
    <row r="898" spans="1:11" x14ac:dyDescent="0.35">
      <c r="A898" s="1">
        <v>43005</v>
      </c>
      <c r="B898">
        <v>340.97000100000002</v>
      </c>
      <c r="C898">
        <f>+INDEX(Raw!$A:$L,MATCH(Data!$A898,Raw!$C:$C,1),4)</f>
        <v>43.300876390346197</v>
      </c>
      <c r="D898">
        <f>+INDEX(Raw!$A:$L,MATCH(Data!$A898,Raw!$E:$E,1),6)</f>
        <v>18.285231422038098</v>
      </c>
      <c r="E898">
        <f>+INDEX(Raw!$A:$L,MATCH(Data!$A898,Raw!$G:$G,1),8)</f>
        <v>3667.9799800000001</v>
      </c>
      <c r="F898">
        <f>+INDEX(Raw!$A:$L,MATCH(Data!$A898,Raw!$I:$I,1),10)</f>
        <v>4</v>
      </c>
      <c r="G898">
        <f>+INDEX(Raw!$A:$L,MATCH(Data!$A898,Raw!$I:$I,1),11)</f>
        <v>14</v>
      </c>
      <c r="H898">
        <f>+INDEX(Raw!$A:$L,MATCH(Data!$A898,Raw!$I:$I,1),12)</f>
        <v>6</v>
      </c>
      <c r="I898" s="2">
        <f t="shared" si="28"/>
        <v>4</v>
      </c>
      <c r="J898" s="2">
        <f t="shared" si="28"/>
        <v>14</v>
      </c>
      <c r="K898" s="2">
        <f t="shared" si="29"/>
        <v>6</v>
      </c>
    </row>
    <row r="899" spans="1:11" x14ac:dyDescent="0.35">
      <c r="A899" s="1">
        <v>43006</v>
      </c>
      <c r="B899">
        <v>339.60000600000001</v>
      </c>
      <c r="C899">
        <f>+INDEX(Raw!$A:$L,MATCH(Data!$A899,Raw!$C:$C,1),4)</f>
        <v>43.300876390346197</v>
      </c>
      <c r="D899">
        <f>+INDEX(Raw!$A:$L,MATCH(Data!$A899,Raw!$E:$E,1),6)</f>
        <v>18.285231422038098</v>
      </c>
      <c r="E899">
        <f>+INDEX(Raw!$A:$L,MATCH(Data!$A899,Raw!$G:$G,1),8)</f>
        <v>3676.639893</v>
      </c>
      <c r="F899">
        <f>+INDEX(Raw!$A:$L,MATCH(Data!$A899,Raw!$I:$I,1),10)</f>
        <v>4</v>
      </c>
      <c r="G899">
        <f>+INDEX(Raw!$A:$L,MATCH(Data!$A899,Raw!$I:$I,1),11)</f>
        <v>14</v>
      </c>
      <c r="H899">
        <f>+INDEX(Raw!$A:$L,MATCH(Data!$A899,Raw!$I:$I,1),12)</f>
        <v>6</v>
      </c>
      <c r="I899" s="2">
        <f t="shared" si="28"/>
        <v>4</v>
      </c>
      <c r="J899" s="2">
        <f t="shared" si="28"/>
        <v>14</v>
      </c>
      <c r="K899" s="2">
        <f t="shared" si="29"/>
        <v>6</v>
      </c>
    </row>
    <row r="900" spans="1:11" x14ac:dyDescent="0.35">
      <c r="A900" s="1">
        <v>43007</v>
      </c>
      <c r="B900">
        <v>341.10000600000001</v>
      </c>
      <c r="C900">
        <f>+INDEX(Raw!$A:$L,MATCH(Data!$A900,Raw!$C:$C,1),4)</f>
        <v>43.300876390346197</v>
      </c>
      <c r="D900">
        <f>+INDEX(Raw!$A:$L,MATCH(Data!$A900,Raw!$E:$E,1),6)</f>
        <v>18.285231422038098</v>
      </c>
      <c r="E900">
        <f>+INDEX(Raw!$A:$L,MATCH(Data!$A900,Raw!$G:$G,1),8)</f>
        <v>3713.01001</v>
      </c>
      <c r="F900">
        <f>+INDEX(Raw!$A:$L,MATCH(Data!$A900,Raw!$I:$I,1),10)</f>
        <v>4</v>
      </c>
      <c r="G900">
        <f>+INDEX(Raw!$A:$L,MATCH(Data!$A900,Raw!$I:$I,1),11)</f>
        <v>14</v>
      </c>
      <c r="H900">
        <f>+INDEX(Raw!$A:$L,MATCH(Data!$A900,Raw!$I:$I,1),12)</f>
        <v>6</v>
      </c>
      <c r="I900" s="2">
        <f t="shared" si="28"/>
        <v>4</v>
      </c>
      <c r="J900" s="2">
        <f t="shared" si="28"/>
        <v>14</v>
      </c>
      <c r="K900" s="2">
        <f t="shared" si="29"/>
        <v>6</v>
      </c>
    </row>
    <row r="901" spans="1:11" x14ac:dyDescent="0.35">
      <c r="A901" s="1">
        <v>43010</v>
      </c>
      <c r="B901">
        <v>341.52999899999998</v>
      </c>
      <c r="C901">
        <f>+INDEX(Raw!$A:$L,MATCH(Data!$A901,Raw!$C:$C,1),4)</f>
        <v>71.649371968220606</v>
      </c>
      <c r="D901">
        <f>+INDEX(Raw!$A:$L,MATCH(Data!$A901,Raw!$E:$E,1),6)</f>
        <v>11.492024416029301</v>
      </c>
      <c r="E901">
        <f>+INDEX(Raw!$A:$L,MATCH(Data!$A901,Raw!$G:$G,1),8)</f>
        <v>3726.9099120000001</v>
      </c>
      <c r="F901">
        <f>+INDEX(Raw!$A:$L,MATCH(Data!$A901,Raw!$I:$I,1),10)</f>
        <v>5</v>
      </c>
      <c r="G901">
        <f>+INDEX(Raw!$A:$L,MATCH(Data!$A901,Raw!$I:$I,1),11)</f>
        <v>14</v>
      </c>
      <c r="H901">
        <f>+INDEX(Raw!$A:$L,MATCH(Data!$A901,Raw!$I:$I,1),12)</f>
        <v>6</v>
      </c>
      <c r="I901" s="2">
        <f t="shared" si="28"/>
        <v>4.333333333333333</v>
      </c>
      <c r="J901" s="2">
        <f t="shared" si="28"/>
        <v>14</v>
      </c>
      <c r="K901" s="2">
        <f t="shared" si="29"/>
        <v>6</v>
      </c>
    </row>
    <row r="902" spans="1:11" x14ac:dyDescent="0.35">
      <c r="A902" s="1">
        <v>43011</v>
      </c>
      <c r="B902">
        <v>348.14001500000001</v>
      </c>
      <c r="C902">
        <f>+INDEX(Raw!$A:$L,MATCH(Data!$A902,Raw!$C:$C,1),4)</f>
        <v>71.649371968220606</v>
      </c>
      <c r="D902">
        <f>+INDEX(Raw!$A:$L,MATCH(Data!$A902,Raw!$E:$E,1),6)</f>
        <v>11.492024416029301</v>
      </c>
      <c r="E902">
        <f>+INDEX(Raw!$A:$L,MATCH(Data!$A902,Raw!$G:$G,1),8)</f>
        <v>3732</v>
      </c>
      <c r="F902">
        <f>+INDEX(Raw!$A:$L,MATCH(Data!$A902,Raw!$I:$I,1),10)</f>
        <v>5</v>
      </c>
      <c r="G902">
        <f>+INDEX(Raw!$A:$L,MATCH(Data!$A902,Raw!$I:$I,1),11)</f>
        <v>14</v>
      </c>
      <c r="H902">
        <f>+INDEX(Raw!$A:$L,MATCH(Data!$A902,Raw!$I:$I,1),12)</f>
        <v>6</v>
      </c>
      <c r="I902" s="2">
        <f t="shared" si="28"/>
        <v>4.666666666666667</v>
      </c>
      <c r="J902" s="2">
        <f t="shared" si="28"/>
        <v>14</v>
      </c>
      <c r="K902" s="2">
        <f t="shared" si="29"/>
        <v>6</v>
      </c>
    </row>
    <row r="903" spans="1:11" x14ac:dyDescent="0.35">
      <c r="A903" s="1">
        <v>43012</v>
      </c>
      <c r="B903">
        <v>355.01001000000002</v>
      </c>
      <c r="C903">
        <f>+INDEX(Raw!$A:$L,MATCH(Data!$A903,Raw!$C:$C,1),4)</f>
        <v>78.221333263378696</v>
      </c>
      <c r="D903">
        <f>+INDEX(Raw!$A:$L,MATCH(Data!$A903,Raw!$E:$E,1),6)</f>
        <v>11.492024416029301</v>
      </c>
      <c r="E903">
        <f>+INDEX(Raw!$A:$L,MATCH(Data!$A903,Raw!$G:$G,1),8)</f>
        <v>3733.01001</v>
      </c>
      <c r="F903">
        <f>+INDEX(Raw!$A:$L,MATCH(Data!$A903,Raw!$I:$I,1),10)</f>
        <v>5</v>
      </c>
      <c r="G903">
        <f>+INDEX(Raw!$A:$L,MATCH(Data!$A903,Raw!$I:$I,1),11)</f>
        <v>14</v>
      </c>
      <c r="H903">
        <f>+INDEX(Raw!$A:$L,MATCH(Data!$A903,Raw!$I:$I,1),12)</f>
        <v>6</v>
      </c>
      <c r="I903" s="2">
        <f t="shared" si="28"/>
        <v>5</v>
      </c>
      <c r="J903" s="2">
        <f t="shared" si="28"/>
        <v>14</v>
      </c>
      <c r="K903" s="2">
        <f t="shared" si="29"/>
        <v>6</v>
      </c>
    </row>
    <row r="904" spans="1:11" x14ac:dyDescent="0.35">
      <c r="A904" s="1">
        <v>43013</v>
      </c>
      <c r="B904">
        <v>355.32998700000002</v>
      </c>
      <c r="C904">
        <f>+INDEX(Raw!$A:$L,MATCH(Data!$A904,Raw!$C:$C,1),4)</f>
        <v>78.221333263378696</v>
      </c>
      <c r="D904">
        <f>+INDEX(Raw!$A:$L,MATCH(Data!$A904,Raw!$E:$E,1),6)</f>
        <v>11.492024416029301</v>
      </c>
      <c r="E904">
        <f>+INDEX(Raw!$A:$L,MATCH(Data!$A904,Raw!$G:$G,1),8)</f>
        <v>3752.860107</v>
      </c>
      <c r="F904">
        <f>+INDEX(Raw!$A:$L,MATCH(Data!$A904,Raw!$I:$I,1),10)</f>
        <v>5</v>
      </c>
      <c r="G904">
        <f>+INDEX(Raw!$A:$L,MATCH(Data!$A904,Raw!$I:$I,1),11)</f>
        <v>14</v>
      </c>
      <c r="H904">
        <f>+INDEX(Raw!$A:$L,MATCH(Data!$A904,Raw!$I:$I,1),12)</f>
        <v>6</v>
      </c>
      <c r="I904" s="2">
        <f t="shared" si="28"/>
        <v>5</v>
      </c>
      <c r="J904" s="2">
        <f t="shared" si="28"/>
        <v>14</v>
      </c>
      <c r="K904" s="2">
        <f t="shared" si="29"/>
        <v>6</v>
      </c>
    </row>
    <row r="905" spans="1:11" x14ac:dyDescent="0.35">
      <c r="A905" s="1">
        <v>43014</v>
      </c>
      <c r="B905">
        <v>356.88000499999998</v>
      </c>
      <c r="C905">
        <f>+INDEX(Raw!$A:$L,MATCH(Data!$A905,Raw!$C:$C,1),4)</f>
        <v>93.863778290777603</v>
      </c>
      <c r="D905">
        <f>+INDEX(Raw!$A:$L,MATCH(Data!$A905,Raw!$E:$E,1),6)</f>
        <v>26.237162609892</v>
      </c>
      <c r="E905">
        <f>+INDEX(Raw!$A:$L,MATCH(Data!$A905,Raw!$G:$G,1),8)</f>
        <v>3770.4499510000001</v>
      </c>
      <c r="F905">
        <f>+INDEX(Raw!$A:$L,MATCH(Data!$A905,Raw!$I:$I,1),10)</f>
        <v>5</v>
      </c>
      <c r="G905">
        <f>+INDEX(Raw!$A:$L,MATCH(Data!$A905,Raw!$I:$I,1),11)</f>
        <v>14</v>
      </c>
      <c r="H905">
        <f>+INDEX(Raw!$A:$L,MATCH(Data!$A905,Raw!$I:$I,1),12)</f>
        <v>6</v>
      </c>
      <c r="I905" s="2">
        <f t="shared" si="28"/>
        <v>5</v>
      </c>
      <c r="J905" s="2">
        <f t="shared" si="28"/>
        <v>14</v>
      </c>
      <c r="K905" s="2">
        <f t="shared" si="29"/>
        <v>6</v>
      </c>
    </row>
    <row r="906" spans="1:11" x14ac:dyDescent="0.35">
      <c r="A906" s="1">
        <v>43017</v>
      </c>
      <c r="B906">
        <v>342.94000199999999</v>
      </c>
      <c r="C906">
        <f>+INDEX(Raw!$A:$L,MATCH(Data!$A906,Raw!$C:$C,1),4)</f>
        <v>105.834436656173</v>
      </c>
      <c r="D906">
        <f>+INDEX(Raw!$A:$L,MATCH(Data!$A906,Raw!$E:$E,1),6)</f>
        <v>26.237162609892</v>
      </c>
      <c r="E906">
        <f>+INDEX(Raw!$A:$L,MATCH(Data!$A906,Raw!$G:$G,1),8)</f>
        <v>3780.6201169999999</v>
      </c>
      <c r="F906">
        <f>+INDEX(Raw!$A:$L,MATCH(Data!$A906,Raw!$I:$I,1),10)</f>
        <v>4</v>
      </c>
      <c r="G906">
        <f>+INDEX(Raw!$A:$L,MATCH(Data!$A906,Raw!$I:$I,1),11)</f>
        <v>11</v>
      </c>
      <c r="H906">
        <f>+INDEX(Raw!$A:$L,MATCH(Data!$A906,Raw!$I:$I,1),12)</f>
        <v>5</v>
      </c>
      <c r="I906" s="2">
        <f t="shared" si="28"/>
        <v>4.666666666666667</v>
      </c>
      <c r="J906" s="2">
        <f t="shared" si="28"/>
        <v>13</v>
      </c>
      <c r="K906" s="2">
        <f t="shared" si="29"/>
        <v>5.8</v>
      </c>
    </row>
    <row r="907" spans="1:11" x14ac:dyDescent="0.35">
      <c r="A907" s="1">
        <v>43018</v>
      </c>
      <c r="B907">
        <v>355.58999599999999</v>
      </c>
      <c r="C907">
        <f>+INDEX(Raw!$A:$L,MATCH(Data!$A907,Raw!$C:$C,1),4)</f>
        <v>105.834436656173</v>
      </c>
      <c r="D907">
        <f>+INDEX(Raw!$A:$L,MATCH(Data!$A907,Raw!$E:$E,1),6)</f>
        <v>26.237162609892</v>
      </c>
      <c r="E907">
        <f>+INDEX(Raw!$A:$L,MATCH(Data!$A907,Raw!$G:$G,1),8)</f>
        <v>3793.4099120000001</v>
      </c>
      <c r="F907">
        <f>+INDEX(Raw!$A:$L,MATCH(Data!$A907,Raw!$I:$I,1),10)</f>
        <v>4</v>
      </c>
      <c r="G907">
        <f>+INDEX(Raw!$A:$L,MATCH(Data!$A907,Raw!$I:$I,1),11)</f>
        <v>11</v>
      </c>
      <c r="H907">
        <f>+INDEX(Raw!$A:$L,MATCH(Data!$A907,Raw!$I:$I,1),12)</f>
        <v>5</v>
      </c>
      <c r="I907" s="2">
        <f t="shared" ref="I907:K970" si="30">AVERAGE(F905:F907)</f>
        <v>4.333333333333333</v>
      </c>
      <c r="J907" s="2">
        <f t="shared" si="30"/>
        <v>12</v>
      </c>
      <c r="K907" s="2">
        <f t="shared" si="29"/>
        <v>5.6</v>
      </c>
    </row>
    <row r="908" spans="1:11" x14ac:dyDescent="0.35">
      <c r="A908" s="1">
        <v>43019</v>
      </c>
      <c r="B908">
        <v>354.60000600000001</v>
      </c>
      <c r="C908">
        <f>+INDEX(Raw!$A:$L,MATCH(Data!$A908,Raw!$C:$C,1),4)</f>
        <v>105.834436656173</v>
      </c>
      <c r="D908">
        <f>+INDEX(Raw!$A:$L,MATCH(Data!$A908,Raw!$E:$E,1),6)</f>
        <v>53.185705395293503</v>
      </c>
      <c r="E908">
        <f>+INDEX(Raw!$A:$L,MATCH(Data!$A908,Raw!$G:$G,1),8)</f>
        <v>3801.929932</v>
      </c>
      <c r="F908">
        <f>+INDEX(Raw!$A:$L,MATCH(Data!$A908,Raw!$I:$I,1),10)</f>
        <v>4</v>
      </c>
      <c r="G908">
        <f>+INDEX(Raw!$A:$L,MATCH(Data!$A908,Raw!$I:$I,1),11)</f>
        <v>11</v>
      </c>
      <c r="H908">
        <f>+INDEX(Raw!$A:$L,MATCH(Data!$A908,Raw!$I:$I,1),12)</f>
        <v>5</v>
      </c>
      <c r="I908" s="2">
        <f t="shared" si="30"/>
        <v>4</v>
      </c>
      <c r="J908" s="2">
        <f t="shared" si="30"/>
        <v>11</v>
      </c>
      <c r="K908" s="2">
        <f t="shared" si="29"/>
        <v>5.4</v>
      </c>
    </row>
    <row r="909" spans="1:11" x14ac:dyDescent="0.35">
      <c r="A909" s="1">
        <v>43020</v>
      </c>
      <c r="B909">
        <v>355.67999300000002</v>
      </c>
      <c r="C909">
        <f>+INDEX(Raw!$A:$L,MATCH(Data!$A909,Raw!$C:$C,1),4)</f>
        <v>105.834436656173</v>
      </c>
      <c r="D909">
        <f>+INDEX(Raw!$A:$L,MATCH(Data!$A909,Raw!$E:$E,1),6)</f>
        <v>53.185705395293503</v>
      </c>
      <c r="E909">
        <f>+INDEX(Raw!$A:$L,MATCH(Data!$A909,Raw!$G:$G,1),8)</f>
        <v>3801.9799800000001</v>
      </c>
      <c r="F909">
        <f>+INDEX(Raw!$A:$L,MATCH(Data!$A909,Raw!$I:$I,1),10)</f>
        <v>4</v>
      </c>
      <c r="G909">
        <f>+INDEX(Raw!$A:$L,MATCH(Data!$A909,Raw!$I:$I,1),11)</f>
        <v>11</v>
      </c>
      <c r="H909">
        <f>+INDEX(Raw!$A:$L,MATCH(Data!$A909,Raw!$I:$I,1),12)</f>
        <v>5</v>
      </c>
      <c r="I909" s="2">
        <f t="shared" si="30"/>
        <v>4</v>
      </c>
      <c r="J909" s="2">
        <f t="shared" si="30"/>
        <v>11</v>
      </c>
      <c r="K909" s="2">
        <f t="shared" si="29"/>
        <v>5.2</v>
      </c>
    </row>
    <row r="910" spans="1:11" x14ac:dyDescent="0.35">
      <c r="A910" s="1">
        <v>43021</v>
      </c>
      <c r="B910">
        <v>355.57000699999998</v>
      </c>
      <c r="C910">
        <f>+INDEX(Raw!$A:$L,MATCH(Data!$A910,Raw!$C:$C,1),4)</f>
        <v>105.834436656173</v>
      </c>
      <c r="D910">
        <f>+INDEX(Raw!$A:$L,MATCH(Data!$A910,Raw!$E:$E,1),6)</f>
        <v>53.185705395293503</v>
      </c>
      <c r="E910">
        <f>+INDEX(Raw!$A:$L,MATCH(Data!$A910,Raw!$G:$G,1),8)</f>
        <v>3832.8798830000001</v>
      </c>
      <c r="F910">
        <f>+INDEX(Raw!$A:$L,MATCH(Data!$A910,Raw!$I:$I,1),10)</f>
        <v>4</v>
      </c>
      <c r="G910">
        <f>+INDEX(Raw!$A:$L,MATCH(Data!$A910,Raw!$I:$I,1),11)</f>
        <v>11</v>
      </c>
      <c r="H910">
        <f>+INDEX(Raw!$A:$L,MATCH(Data!$A910,Raw!$I:$I,1),12)</f>
        <v>5</v>
      </c>
      <c r="I910" s="2">
        <f t="shared" si="30"/>
        <v>4</v>
      </c>
      <c r="J910" s="2">
        <f t="shared" si="30"/>
        <v>11</v>
      </c>
      <c r="K910" s="2">
        <f t="shared" ref="K910:K973" si="31">AVERAGE(H906:H910)</f>
        <v>5</v>
      </c>
    </row>
    <row r="911" spans="1:11" x14ac:dyDescent="0.35">
      <c r="A911" s="1">
        <v>43024</v>
      </c>
      <c r="B911">
        <v>350.60000600000001</v>
      </c>
      <c r="C911">
        <f>+INDEX(Raw!$A:$L,MATCH(Data!$A911,Raw!$C:$C,1),4)</f>
        <v>102.493156068555</v>
      </c>
      <c r="D911">
        <f>+INDEX(Raw!$A:$L,MATCH(Data!$A911,Raw!$E:$E,1),6)</f>
        <v>61.376841017250598</v>
      </c>
      <c r="E911">
        <f>+INDEX(Raw!$A:$L,MATCH(Data!$A911,Raw!$G:$G,1),8)</f>
        <v>3844.3100589999999</v>
      </c>
      <c r="F911">
        <f>+INDEX(Raw!$A:$L,MATCH(Data!$A911,Raw!$I:$I,1),10)</f>
        <v>3</v>
      </c>
      <c r="G911">
        <f>+INDEX(Raw!$A:$L,MATCH(Data!$A911,Raw!$I:$I,1),11)</f>
        <v>10</v>
      </c>
      <c r="H911">
        <f>+INDEX(Raw!$A:$L,MATCH(Data!$A911,Raw!$I:$I,1),12)</f>
        <v>5</v>
      </c>
      <c r="I911" s="2">
        <f t="shared" si="30"/>
        <v>3.6666666666666665</v>
      </c>
      <c r="J911" s="2">
        <f t="shared" si="30"/>
        <v>10.666666666666666</v>
      </c>
      <c r="K911" s="2">
        <f t="shared" si="31"/>
        <v>5</v>
      </c>
    </row>
    <row r="912" spans="1:11" x14ac:dyDescent="0.35">
      <c r="A912" s="1">
        <v>43025</v>
      </c>
      <c r="B912">
        <v>355.75</v>
      </c>
      <c r="C912">
        <f>+INDEX(Raw!$A:$L,MATCH(Data!$A912,Raw!$C:$C,1),4)</f>
        <v>102.493156068555</v>
      </c>
      <c r="D912">
        <f>+INDEX(Raw!$A:$L,MATCH(Data!$A912,Raw!$E:$E,1),6)</f>
        <v>61.376841017250598</v>
      </c>
      <c r="E912">
        <f>+INDEX(Raw!$A:$L,MATCH(Data!$A912,Raw!$G:$G,1),8)</f>
        <v>3837.389893</v>
      </c>
      <c r="F912">
        <f>+INDEX(Raw!$A:$L,MATCH(Data!$A912,Raw!$I:$I,1),10)</f>
        <v>3</v>
      </c>
      <c r="G912">
        <f>+INDEX(Raw!$A:$L,MATCH(Data!$A912,Raw!$I:$I,1),11)</f>
        <v>10</v>
      </c>
      <c r="H912">
        <f>+INDEX(Raw!$A:$L,MATCH(Data!$A912,Raw!$I:$I,1),12)</f>
        <v>5</v>
      </c>
      <c r="I912" s="2">
        <f t="shared" si="30"/>
        <v>3.3333333333333335</v>
      </c>
      <c r="J912" s="2">
        <f t="shared" si="30"/>
        <v>10.333333333333334</v>
      </c>
      <c r="K912" s="2">
        <f t="shared" si="31"/>
        <v>5</v>
      </c>
    </row>
    <row r="913" spans="1:11" x14ac:dyDescent="0.35">
      <c r="A913" s="1">
        <v>43026</v>
      </c>
      <c r="B913">
        <v>359.64999399999999</v>
      </c>
      <c r="C913">
        <f>+INDEX(Raw!$A:$L,MATCH(Data!$A913,Raw!$C:$C,1),4)</f>
        <v>102.493156068555</v>
      </c>
      <c r="D913">
        <f>+INDEX(Raw!$A:$L,MATCH(Data!$A913,Raw!$E:$E,1),6)</f>
        <v>61.376841017250598</v>
      </c>
      <c r="E913">
        <f>+INDEX(Raw!$A:$L,MATCH(Data!$A913,Raw!$G:$G,1),8)</f>
        <v>3850.3701169999999</v>
      </c>
      <c r="F913">
        <f>+INDEX(Raw!$A:$L,MATCH(Data!$A913,Raw!$I:$I,1),10)</f>
        <v>3</v>
      </c>
      <c r="G913">
        <f>+INDEX(Raw!$A:$L,MATCH(Data!$A913,Raw!$I:$I,1),11)</f>
        <v>10</v>
      </c>
      <c r="H913">
        <f>+INDEX(Raw!$A:$L,MATCH(Data!$A913,Raw!$I:$I,1),12)</f>
        <v>5</v>
      </c>
      <c r="I913" s="2">
        <f t="shared" si="30"/>
        <v>3</v>
      </c>
      <c r="J913" s="2">
        <f t="shared" si="30"/>
        <v>10</v>
      </c>
      <c r="K913" s="2">
        <f t="shared" si="31"/>
        <v>5</v>
      </c>
    </row>
    <row r="914" spans="1:11" x14ac:dyDescent="0.35">
      <c r="A914" s="1">
        <v>43027</v>
      </c>
      <c r="B914">
        <v>351.80999800000001</v>
      </c>
      <c r="C914">
        <f>+INDEX(Raw!$A:$L,MATCH(Data!$A914,Raw!$C:$C,1),4)</f>
        <v>102.493156068555</v>
      </c>
      <c r="D914">
        <f>+INDEX(Raw!$A:$L,MATCH(Data!$A914,Raw!$E:$E,1),6)</f>
        <v>61.376841017250598</v>
      </c>
      <c r="E914">
        <f>+INDEX(Raw!$A:$L,MATCH(Data!$A914,Raw!$G:$G,1),8)</f>
        <v>3860.48999</v>
      </c>
      <c r="F914">
        <f>+INDEX(Raw!$A:$L,MATCH(Data!$A914,Raw!$I:$I,1),10)</f>
        <v>3</v>
      </c>
      <c r="G914">
        <f>+INDEX(Raw!$A:$L,MATCH(Data!$A914,Raw!$I:$I,1),11)</f>
        <v>10</v>
      </c>
      <c r="H914">
        <f>+INDEX(Raw!$A:$L,MATCH(Data!$A914,Raw!$I:$I,1),12)</f>
        <v>5</v>
      </c>
      <c r="I914" s="2">
        <f t="shared" si="30"/>
        <v>3</v>
      </c>
      <c r="J914" s="2">
        <f t="shared" si="30"/>
        <v>10</v>
      </c>
      <c r="K914" s="2">
        <f t="shared" si="31"/>
        <v>5</v>
      </c>
    </row>
    <row r="915" spans="1:11" x14ac:dyDescent="0.35">
      <c r="A915" s="1">
        <v>43028</v>
      </c>
      <c r="B915">
        <v>345.10000600000001</v>
      </c>
      <c r="C915">
        <f>+INDEX(Raw!$A:$L,MATCH(Data!$A915,Raw!$C:$C,1),4)</f>
        <v>102.493156068555</v>
      </c>
      <c r="D915">
        <f>+INDEX(Raw!$A:$L,MATCH(Data!$A915,Raw!$E:$E,1),6)</f>
        <v>46.109530981786499</v>
      </c>
      <c r="E915">
        <f>+INDEX(Raw!$A:$L,MATCH(Data!$A915,Raw!$G:$G,1),8)</f>
        <v>3891.6599120000001</v>
      </c>
      <c r="F915">
        <f>+INDEX(Raw!$A:$L,MATCH(Data!$A915,Raw!$I:$I,1),10)</f>
        <v>3</v>
      </c>
      <c r="G915">
        <f>+INDEX(Raw!$A:$L,MATCH(Data!$A915,Raw!$I:$I,1),11)</f>
        <v>10</v>
      </c>
      <c r="H915">
        <f>+INDEX(Raw!$A:$L,MATCH(Data!$A915,Raw!$I:$I,1),12)</f>
        <v>5</v>
      </c>
      <c r="I915" s="2">
        <f t="shared" si="30"/>
        <v>3</v>
      </c>
      <c r="J915" s="2">
        <f t="shared" si="30"/>
        <v>10</v>
      </c>
      <c r="K915" s="2">
        <f t="shared" si="31"/>
        <v>5</v>
      </c>
    </row>
    <row r="916" spans="1:11" x14ac:dyDescent="0.35">
      <c r="A916" s="1">
        <v>43031</v>
      </c>
      <c r="B916">
        <v>337.01998900000001</v>
      </c>
      <c r="C916">
        <f>+INDEX(Raw!$A:$L,MATCH(Data!$A916,Raw!$C:$C,1),4)</f>
        <v>102.493156068555</v>
      </c>
      <c r="D916">
        <f>+INDEX(Raw!$A:$L,MATCH(Data!$A916,Raw!$E:$E,1),6)</f>
        <v>46.109530981786499</v>
      </c>
      <c r="E916">
        <f>+INDEX(Raw!$A:$L,MATCH(Data!$A916,Raw!$G:$G,1),8)</f>
        <v>3898.3701169999999</v>
      </c>
      <c r="F916">
        <f>+INDEX(Raw!$A:$L,MATCH(Data!$A916,Raw!$I:$I,1),10)</f>
        <v>3</v>
      </c>
      <c r="G916">
        <f>+INDEX(Raw!$A:$L,MATCH(Data!$A916,Raw!$I:$I,1),11)</f>
        <v>10</v>
      </c>
      <c r="H916">
        <f>+INDEX(Raw!$A:$L,MATCH(Data!$A916,Raw!$I:$I,1),12)</f>
        <v>5</v>
      </c>
      <c r="I916" s="2">
        <f t="shared" si="30"/>
        <v>3</v>
      </c>
      <c r="J916" s="2">
        <f t="shared" si="30"/>
        <v>10</v>
      </c>
      <c r="K916" s="2">
        <f t="shared" si="31"/>
        <v>5</v>
      </c>
    </row>
    <row r="917" spans="1:11" x14ac:dyDescent="0.35">
      <c r="A917" s="1">
        <v>43032</v>
      </c>
      <c r="B917">
        <v>337.33999599999999</v>
      </c>
      <c r="C917">
        <f>+INDEX(Raw!$A:$L,MATCH(Data!$A917,Raw!$C:$C,1),4)</f>
        <v>107.80389066107</v>
      </c>
      <c r="D917">
        <f>+INDEX(Raw!$A:$L,MATCH(Data!$A917,Raw!$E:$E,1),6)</f>
        <v>46.109530981786499</v>
      </c>
      <c r="E917">
        <f>+INDEX(Raw!$A:$L,MATCH(Data!$A917,Raw!$G:$G,1),8)</f>
        <v>3911.75</v>
      </c>
      <c r="F917">
        <f>+INDEX(Raw!$A:$L,MATCH(Data!$A917,Raw!$I:$I,1),10)</f>
        <v>3</v>
      </c>
      <c r="G917">
        <f>+INDEX(Raw!$A:$L,MATCH(Data!$A917,Raw!$I:$I,1),11)</f>
        <v>10</v>
      </c>
      <c r="H917">
        <f>+INDEX(Raw!$A:$L,MATCH(Data!$A917,Raw!$I:$I,1),12)</f>
        <v>5</v>
      </c>
      <c r="I917" s="2">
        <f t="shared" si="30"/>
        <v>3</v>
      </c>
      <c r="J917" s="2">
        <f t="shared" si="30"/>
        <v>10</v>
      </c>
      <c r="K917" s="2">
        <f t="shared" si="31"/>
        <v>5</v>
      </c>
    </row>
    <row r="918" spans="1:11" x14ac:dyDescent="0.35">
      <c r="A918" s="1">
        <v>43033</v>
      </c>
      <c r="B918">
        <v>325.83999599999999</v>
      </c>
      <c r="C918">
        <f>+INDEX(Raw!$A:$L,MATCH(Data!$A918,Raw!$C:$C,1),4)</f>
        <v>107.80389066107</v>
      </c>
      <c r="D918">
        <f>+INDEX(Raw!$A:$L,MATCH(Data!$A918,Raw!$E:$E,1),6)</f>
        <v>68.269509326424597</v>
      </c>
      <c r="E918">
        <f>+INDEX(Raw!$A:$L,MATCH(Data!$A918,Raw!$G:$G,1),8)</f>
        <v>3885.4799800000001</v>
      </c>
      <c r="F918">
        <f>+INDEX(Raw!$A:$L,MATCH(Data!$A918,Raw!$I:$I,1),10)</f>
        <v>3</v>
      </c>
      <c r="G918">
        <f>+INDEX(Raw!$A:$L,MATCH(Data!$A918,Raw!$I:$I,1),11)</f>
        <v>10</v>
      </c>
      <c r="H918">
        <f>+INDEX(Raw!$A:$L,MATCH(Data!$A918,Raw!$I:$I,1),12)</f>
        <v>5</v>
      </c>
      <c r="I918" s="2">
        <f t="shared" si="30"/>
        <v>3</v>
      </c>
      <c r="J918" s="2">
        <f t="shared" si="30"/>
        <v>10</v>
      </c>
      <c r="K918" s="2">
        <f t="shared" si="31"/>
        <v>5</v>
      </c>
    </row>
    <row r="919" spans="1:11" x14ac:dyDescent="0.35">
      <c r="A919" s="1">
        <v>43034</v>
      </c>
      <c r="B919">
        <v>326.17001299999998</v>
      </c>
      <c r="C919">
        <f>+INDEX(Raw!$A:$L,MATCH(Data!$A919,Raw!$C:$C,1),4)</f>
        <v>107.80389066107</v>
      </c>
      <c r="D919">
        <f>+INDEX(Raw!$A:$L,MATCH(Data!$A919,Raw!$E:$E,1),6)</f>
        <v>68.269509326424597</v>
      </c>
      <c r="E919">
        <f>+INDEX(Raw!$A:$L,MATCH(Data!$A919,Raw!$G:$G,1),8)</f>
        <v>3894.26001</v>
      </c>
      <c r="F919">
        <f>+INDEX(Raw!$A:$L,MATCH(Data!$A919,Raw!$I:$I,1),10)</f>
        <v>3</v>
      </c>
      <c r="G919">
        <f>+INDEX(Raw!$A:$L,MATCH(Data!$A919,Raw!$I:$I,1),11)</f>
        <v>10</v>
      </c>
      <c r="H919">
        <f>+INDEX(Raw!$A:$L,MATCH(Data!$A919,Raw!$I:$I,1),12)</f>
        <v>5</v>
      </c>
      <c r="I919" s="2">
        <f t="shared" si="30"/>
        <v>3</v>
      </c>
      <c r="J919" s="2">
        <f t="shared" si="30"/>
        <v>10</v>
      </c>
      <c r="K919" s="2">
        <f t="shared" si="31"/>
        <v>5</v>
      </c>
    </row>
    <row r="920" spans="1:11" x14ac:dyDescent="0.35">
      <c r="A920" s="1">
        <v>43035</v>
      </c>
      <c r="B920">
        <v>320.86999500000002</v>
      </c>
      <c r="C920">
        <f>+INDEX(Raw!$A:$L,MATCH(Data!$A920,Raw!$C:$C,1),4)</f>
        <v>107.80389066107</v>
      </c>
      <c r="D920">
        <f>+INDEX(Raw!$A:$L,MATCH(Data!$A920,Raw!$E:$E,1),6)</f>
        <v>68.269509326424597</v>
      </c>
      <c r="E920">
        <f>+INDEX(Raw!$A:$L,MATCH(Data!$A920,Raw!$G:$G,1),8)</f>
        <v>3936.7700199999999</v>
      </c>
      <c r="F920">
        <f>+INDEX(Raw!$A:$L,MATCH(Data!$A920,Raw!$I:$I,1),10)</f>
        <v>3</v>
      </c>
      <c r="G920">
        <f>+INDEX(Raw!$A:$L,MATCH(Data!$A920,Raw!$I:$I,1),11)</f>
        <v>10</v>
      </c>
      <c r="H920">
        <f>+INDEX(Raw!$A:$L,MATCH(Data!$A920,Raw!$I:$I,1),12)</f>
        <v>5</v>
      </c>
      <c r="I920" s="2">
        <f t="shared" si="30"/>
        <v>3</v>
      </c>
      <c r="J920" s="2">
        <f t="shared" si="30"/>
        <v>10</v>
      </c>
      <c r="K920" s="2">
        <f t="shared" si="31"/>
        <v>5</v>
      </c>
    </row>
    <row r="921" spans="1:11" x14ac:dyDescent="0.35">
      <c r="A921" s="1">
        <v>43038</v>
      </c>
      <c r="B921">
        <v>320.07998700000002</v>
      </c>
      <c r="C921">
        <f>+INDEX(Raw!$A:$L,MATCH(Data!$A921,Raw!$C:$C,1),4)</f>
        <v>109.37673737670499</v>
      </c>
      <c r="D921">
        <f>+INDEX(Raw!$A:$L,MATCH(Data!$A921,Raw!$E:$E,1),6)</f>
        <v>62.535565199095799</v>
      </c>
      <c r="E921">
        <f>+INDEX(Raw!$A:$L,MATCH(Data!$A921,Raw!$G:$G,1),8)</f>
        <v>3936.8000489999999</v>
      </c>
      <c r="F921">
        <f>+INDEX(Raw!$A:$L,MATCH(Data!$A921,Raw!$I:$I,1),10)</f>
        <v>5</v>
      </c>
      <c r="G921">
        <f>+INDEX(Raw!$A:$L,MATCH(Data!$A921,Raw!$I:$I,1),11)</f>
        <v>10</v>
      </c>
      <c r="H921">
        <f>+INDEX(Raw!$A:$L,MATCH(Data!$A921,Raw!$I:$I,1),12)</f>
        <v>6</v>
      </c>
      <c r="I921" s="2">
        <f t="shared" si="30"/>
        <v>3.6666666666666665</v>
      </c>
      <c r="J921" s="2">
        <f t="shared" si="30"/>
        <v>10</v>
      </c>
      <c r="K921" s="2">
        <f t="shared" si="31"/>
        <v>5.2</v>
      </c>
    </row>
    <row r="922" spans="1:11" x14ac:dyDescent="0.35">
      <c r="A922" s="1">
        <v>43039</v>
      </c>
      <c r="B922">
        <v>331.52999899999998</v>
      </c>
      <c r="C922">
        <f>+INDEX(Raw!$A:$L,MATCH(Data!$A922,Raw!$C:$C,1),4)</f>
        <v>109.37673737670499</v>
      </c>
      <c r="D922">
        <f>+INDEX(Raw!$A:$L,MATCH(Data!$A922,Raw!$E:$E,1),6)</f>
        <v>62.535565199095799</v>
      </c>
      <c r="E922">
        <f>+INDEX(Raw!$A:$L,MATCH(Data!$A922,Raw!$G:$G,1),8)</f>
        <v>3967.679932</v>
      </c>
      <c r="F922">
        <f>+INDEX(Raw!$A:$L,MATCH(Data!$A922,Raw!$I:$I,1),10)</f>
        <v>5</v>
      </c>
      <c r="G922">
        <f>+INDEX(Raw!$A:$L,MATCH(Data!$A922,Raw!$I:$I,1),11)</f>
        <v>10</v>
      </c>
      <c r="H922">
        <f>+INDEX(Raw!$A:$L,MATCH(Data!$A922,Raw!$I:$I,1),12)</f>
        <v>6</v>
      </c>
      <c r="I922" s="2">
        <f t="shared" si="30"/>
        <v>4.333333333333333</v>
      </c>
      <c r="J922" s="2">
        <f t="shared" si="30"/>
        <v>10</v>
      </c>
      <c r="K922" s="2">
        <f t="shared" si="31"/>
        <v>5.4</v>
      </c>
    </row>
    <row r="923" spans="1:11" x14ac:dyDescent="0.35">
      <c r="A923" s="1">
        <v>43040</v>
      </c>
      <c r="B923">
        <v>321.07998700000002</v>
      </c>
      <c r="C923">
        <f>+INDEX(Raw!$A:$L,MATCH(Data!$A923,Raw!$C:$C,1),4)</f>
        <v>109.37673737670499</v>
      </c>
      <c r="D923">
        <f>+INDEX(Raw!$A:$L,MATCH(Data!$A923,Raw!$E:$E,1),6)</f>
        <v>62.535565199095799</v>
      </c>
      <c r="E923">
        <f>+INDEX(Raw!$A:$L,MATCH(Data!$A923,Raw!$G:$G,1),8)</f>
        <v>3940.4799800000001</v>
      </c>
      <c r="F923">
        <f>+INDEX(Raw!$A:$L,MATCH(Data!$A923,Raw!$I:$I,1),10)</f>
        <v>5</v>
      </c>
      <c r="G923">
        <f>+INDEX(Raw!$A:$L,MATCH(Data!$A923,Raw!$I:$I,1),11)</f>
        <v>10</v>
      </c>
      <c r="H923">
        <f>+INDEX(Raw!$A:$L,MATCH(Data!$A923,Raw!$I:$I,1),12)</f>
        <v>6</v>
      </c>
      <c r="I923" s="2">
        <f t="shared" si="30"/>
        <v>5</v>
      </c>
      <c r="J923" s="2">
        <f t="shared" si="30"/>
        <v>10</v>
      </c>
      <c r="K923" s="2">
        <f t="shared" si="31"/>
        <v>5.6</v>
      </c>
    </row>
    <row r="924" spans="1:11" x14ac:dyDescent="0.35">
      <c r="A924" s="1">
        <v>43041</v>
      </c>
      <c r="B924">
        <v>299.26001000000002</v>
      </c>
      <c r="C924">
        <f>+INDEX(Raw!$A:$L,MATCH(Data!$A924,Raw!$C:$C,1),4)</f>
        <v>109.37673737670499</v>
      </c>
      <c r="D924">
        <f>+INDEX(Raw!$A:$L,MATCH(Data!$A924,Raw!$E:$E,1),6)</f>
        <v>62.535565199095799</v>
      </c>
      <c r="E924">
        <f>+INDEX(Raw!$A:$L,MATCH(Data!$A924,Raw!$G:$G,1),8)</f>
        <v>3941.7299800000001</v>
      </c>
      <c r="F924">
        <f>+INDEX(Raw!$A:$L,MATCH(Data!$A924,Raw!$I:$I,1),10)</f>
        <v>5</v>
      </c>
      <c r="G924">
        <f>+INDEX(Raw!$A:$L,MATCH(Data!$A924,Raw!$I:$I,1),11)</f>
        <v>10</v>
      </c>
      <c r="H924">
        <f>+INDEX(Raw!$A:$L,MATCH(Data!$A924,Raw!$I:$I,1),12)</f>
        <v>6</v>
      </c>
      <c r="I924" s="2">
        <f t="shared" si="30"/>
        <v>5</v>
      </c>
      <c r="J924" s="2">
        <f t="shared" si="30"/>
        <v>10</v>
      </c>
      <c r="K924" s="2">
        <f t="shared" si="31"/>
        <v>5.8</v>
      </c>
    </row>
    <row r="925" spans="1:11" x14ac:dyDescent="0.35">
      <c r="A925" s="1">
        <v>43042</v>
      </c>
      <c r="B925">
        <v>306.08999599999999</v>
      </c>
      <c r="C925">
        <f>+INDEX(Raw!$A:$L,MATCH(Data!$A925,Raw!$C:$C,1),4)</f>
        <v>109.37673737670499</v>
      </c>
      <c r="D925">
        <f>+INDEX(Raw!$A:$L,MATCH(Data!$A925,Raw!$E:$E,1),6)</f>
        <v>62.535565199095799</v>
      </c>
      <c r="E925">
        <f>+INDEX(Raw!$A:$L,MATCH(Data!$A925,Raw!$G:$G,1),8)</f>
        <v>3980.669922</v>
      </c>
      <c r="F925">
        <f>+INDEX(Raw!$A:$L,MATCH(Data!$A925,Raw!$I:$I,1),10)</f>
        <v>5</v>
      </c>
      <c r="G925">
        <f>+INDEX(Raw!$A:$L,MATCH(Data!$A925,Raw!$I:$I,1),11)</f>
        <v>10</v>
      </c>
      <c r="H925">
        <f>+INDEX(Raw!$A:$L,MATCH(Data!$A925,Raw!$I:$I,1),12)</f>
        <v>6</v>
      </c>
      <c r="I925" s="2">
        <f t="shared" si="30"/>
        <v>5</v>
      </c>
      <c r="J925" s="2">
        <f t="shared" si="30"/>
        <v>10</v>
      </c>
      <c r="K925" s="2">
        <f t="shared" si="31"/>
        <v>6</v>
      </c>
    </row>
    <row r="926" spans="1:11" x14ac:dyDescent="0.35">
      <c r="A926" s="1">
        <v>43045</v>
      </c>
      <c r="B926">
        <v>302.77999899999998</v>
      </c>
      <c r="C926">
        <f>+INDEX(Raw!$A:$L,MATCH(Data!$A926,Raw!$C:$C,1),4)</f>
        <v>103.199443022035</v>
      </c>
      <c r="D926">
        <f>+INDEX(Raw!$A:$L,MATCH(Data!$A926,Raw!$E:$E,1),6)</f>
        <v>86.333173900305994</v>
      </c>
      <c r="E926">
        <f>+INDEX(Raw!$A:$L,MATCH(Data!$A926,Raw!$G:$G,1),8)</f>
        <v>4009.540039</v>
      </c>
      <c r="F926">
        <f>+INDEX(Raw!$A:$L,MATCH(Data!$A926,Raw!$I:$I,1),10)</f>
        <v>4</v>
      </c>
      <c r="G926">
        <f>+INDEX(Raw!$A:$L,MATCH(Data!$A926,Raw!$I:$I,1),11)</f>
        <v>9</v>
      </c>
      <c r="H926">
        <f>+INDEX(Raw!$A:$L,MATCH(Data!$A926,Raw!$I:$I,1),12)</f>
        <v>5</v>
      </c>
      <c r="I926" s="2">
        <f t="shared" si="30"/>
        <v>4.666666666666667</v>
      </c>
      <c r="J926" s="2">
        <f t="shared" si="30"/>
        <v>9.6666666666666661</v>
      </c>
      <c r="K926" s="2">
        <f t="shared" si="31"/>
        <v>5.8</v>
      </c>
    </row>
    <row r="927" spans="1:11" x14ac:dyDescent="0.35">
      <c r="A927" s="1">
        <v>43046</v>
      </c>
      <c r="B927">
        <v>306.04998799999998</v>
      </c>
      <c r="C927">
        <f>+INDEX(Raw!$A:$L,MATCH(Data!$A927,Raw!$C:$C,1),4)</f>
        <v>103.199443022035</v>
      </c>
      <c r="D927">
        <f>+INDEX(Raw!$A:$L,MATCH(Data!$A927,Raw!$E:$E,1),6)</f>
        <v>86.333173900305994</v>
      </c>
      <c r="E927">
        <f>+INDEX(Raw!$A:$L,MATCH(Data!$A927,Raw!$G:$G,1),8)</f>
        <v>4000.8798830000001</v>
      </c>
      <c r="F927">
        <f>+INDEX(Raw!$A:$L,MATCH(Data!$A927,Raw!$I:$I,1),10)</f>
        <v>4</v>
      </c>
      <c r="G927">
        <f>+INDEX(Raw!$A:$L,MATCH(Data!$A927,Raw!$I:$I,1),11)</f>
        <v>9</v>
      </c>
      <c r="H927">
        <f>+INDEX(Raw!$A:$L,MATCH(Data!$A927,Raw!$I:$I,1),12)</f>
        <v>5</v>
      </c>
      <c r="I927" s="2">
        <f t="shared" si="30"/>
        <v>4.333333333333333</v>
      </c>
      <c r="J927" s="2">
        <f t="shared" si="30"/>
        <v>9.3333333333333339</v>
      </c>
      <c r="K927" s="2">
        <f t="shared" si="31"/>
        <v>5.6</v>
      </c>
    </row>
    <row r="928" spans="1:11" x14ac:dyDescent="0.35">
      <c r="A928" s="1">
        <v>43047</v>
      </c>
      <c r="B928">
        <v>304.39001500000001</v>
      </c>
      <c r="C928">
        <f>+INDEX(Raw!$A:$L,MATCH(Data!$A928,Raw!$C:$C,1),4)</f>
        <v>103.199443022035</v>
      </c>
      <c r="D928">
        <f>+INDEX(Raw!$A:$L,MATCH(Data!$A928,Raw!$E:$E,1),6)</f>
        <v>91.672753960590796</v>
      </c>
      <c r="E928">
        <f>+INDEX(Raw!$A:$L,MATCH(Data!$A928,Raw!$G:$G,1),8)</f>
        <v>4024.73999</v>
      </c>
      <c r="F928">
        <f>+INDEX(Raw!$A:$L,MATCH(Data!$A928,Raw!$I:$I,1),10)</f>
        <v>4</v>
      </c>
      <c r="G928">
        <f>+INDEX(Raw!$A:$L,MATCH(Data!$A928,Raw!$I:$I,1),11)</f>
        <v>9</v>
      </c>
      <c r="H928">
        <f>+INDEX(Raw!$A:$L,MATCH(Data!$A928,Raw!$I:$I,1),12)</f>
        <v>5</v>
      </c>
      <c r="I928" s="2">
        <f t="shared" si="30"/>
        <v>4</v>
      </c>
      <c r="J928" s="2">
        <f t="shared" si="30"/>
        <v>9</v>
      </c>
      <c r="K928" s="2">
        <f t="shared" si="31"/>
        <v>5.4</v>
      </c>
    </row>
    <row r="929" spans="1:11" x14ac:dyDescent="0.35">
      <c r="A929" s="1">
        <v>43048</v>
      </c>
      <c r="B929">
        <v>302.98998999999998</v>
      </c>
      <c r="C929">
        <f>+INDEX(Raw!$A:$L,MATCH(Data!$A929,Raw!$C:$C,1),4)</f>
        <v>103.199443022035</v>
      </c>
      <c r="D929">
        <f>+INDEX(Raw!$A:$L,MATCH(Data!$A929,Raw!$E:$E,1),6)</f>
        <v>91.672753960590796</v>
      </c>
      <c r="E929">
        <f>+INDEX(Raw!$A:$L,MATCH(Data!$A929,Raw!$G:$G,1),8)</f>
        <v>3967.5200199999999</v>
      </c>
      <c r="F929">
        <f>+INDEX(Raw!$A:$L,MATCH(Data!$A929,Raw!$I:$I,1),10)</f>
        <v>4</v>
      </c>
      <c r="G929">
        <f>+INDEX(Raw!$A:$L,MATCH(Data!$A929,Raw!$I:$I,1),11)</f>
        <v>9</v>
      </c>
      <c r="H929">
        <f>+INDEX(Raw!$A:$L,MATCH(Data!$A929,Raw!$I:$I,1),12)</f>
        <v>5</v>
      </c>
      <c r="I929" s="2">
        <f t="shared" si="30"/>
        <v>4</v>
      </c>
      <c r="J929" s="2">
        <f t="shared" si="30"/>
        <v>9</v>
      </c>
      <c r="K929" s="2">
        <f t="shared" si="31"/>
        <v>5.2</v>
      </c>
    </row>
    <row r="930" spans="1:11" x14ac:dyDescent="0.35">
      <c r="A930" s="1">
        <v>43049</v>
      </c>
      <c r="B930">
        <v>302.98998999999998</v>
      </c>
      <c r="C930">
        <f>+INDEX(Raw!$A:$L,MATCH(Data!$A930,Raw!$C:$C,1),4)</f>
        <v>103.199443022035</v>
      </c>
      <c r="D930">
        <f>+INDEX(Raw!$A:$L,MATCH(Data!$A930,Raw!$E:$E,1),6)</f>
        <v>91.672753960590796</v>
      </c>
      <c r="E930">
        <f>+INDEX(Raw!$A:$L,MATCH(Data!$A930,Raw!$G:$G,1),8)</f>
        <v>3977.030029</v>
      </c>
      <c r="F930">
        <f>+INDEX(Raw!$A:$L,MATCH(Data!$A930,Raw!$I:$I,1),10)</f>
        <v>4</v>
      </c>
      <c r="G930">
        <f>+INDEX(Raw!$A:$L,MATCH(Data!$A930,Raw!$I:$I,1),11)</f>
        <v>9</v>
      </c>
      <c r="H930">
        <f>+INDEX(Raw!$A:$L,MATCH(Data!$A930,Raw!$I:$I,1),12)</f>
        <v>5</v>
      </c>
      <c r="I930" s="2">
        <f t="shared" si="30"/>
        <v>4</v>
      </c>
      <c r="J930" s="2">
        <f t="shared" si="30"/>
        <v>9</v>
      </c>
      <c r="K930" s="2">
        <f t="shared" si="31"/>
        <v>5</v>
      </c>
    </row>
    <row r="931" spans="1:11" x14ac:dyDescent="0.35">
      <c r="A931" s="1">
        <v>43052</v>
      </c>
      <c r="B931">
        <v>315.39999399999999</v>
      </c>
      <c r="C931">
        <f>+INDEX(Raw!$A:$L,MATCH(Data!$A931,Raw!$C:$C,1),4)</f>
        <v>103.199443022035</v>
      </c>
      <c r="D931">
        <f>+INDEX(Raw!$A:$L,MATCH(Data!$A931,Raw!$E:$E,1),6)</f>
        <v>104.65245402331399</v>
      </c>
      <c r="E931">
        <f>+INDEX(Raw!$A:$L,MATCH(Data!$A931,Raw!$G:$G,1),8)</f>
        <v>3982.5200199999999</v>
      </c>
      <c r="F931">
        <f>+INDEX(Raw!$A:$L,MATCH(Data!$A931,Raw!$I:$I,1),10)</f>
        <v>6</v>
      </c>
      <c r="G931">
        <f>+INDEX(Raw!$A:$L,MATCH(Data!$A931,Raw!$I:$I,1),11)</f>
        <v>16</v>
      </c>
      <c r="H931">
        <f>+INDEX(Raw!$A:$L,MATCH(Data!$A931,Raw!$I:$I,1),12)</f>
        <v>6</v>
      </c>
      <c r="I931" s="2">
        <f t="shared" si="30"/>
        <v>4.666666666666667</v>
      </c>
      <c r="J931" s="2">
        <f t="shared" si="30"/>
        <v>11.333333333333334</v>
      </c>
      <c r="K931" s="2">
        <f t="shared" si="31"/>
        <v>5.2</v>
      </c>
    </row>
    <row r="932" spans="1:11" x14ac:dyDescent="0.35">
      <c r="A932" s="1">
        <v>43053</v>
      </c>
      <c r="B932">
        <v>308.70001200000002</v>
      </c>
      <c r="C932">
        <f>+INDEX(Raw!$A:$L,MATCH(Data!$A932,Raw!$C:$C,1),4)</f>
        <v>103.199443022035</v>
      </c>
      <c r="D932">
        <f>+INDEX(Raw!$A:$L,MATCH(Data!$A932,Raw!$E:$E,1),6)</f>
        <v>104.65245402331399</v>
      </c>
      <c r="E932">
        <f>+INDEX(Raw!$A:$L,MATCH(Data!$A932,Raw!$G:$G,1),8)</f>
        <v>3982.51001</v>
      </c>
      <c r="F932">
        <f>+INDEX(Raw!$A:$L,MATCH(Data!$A932,Raw!$I:$I,1),10)</f>
        <v>6</v>
      </c>
      <c r="G932">
        <f>+INDEX(Raw!$A:$L,MATCH(Data!$A932,Raw!$I:$I,1),11)</f>
        <v>16</v>
      </c>
      <c r="H932">
        <f>+INDEX(Raw!$A:$L,MATCH(Data!$A932,Raw!$I:$I,1),12)</f>
        <v>6</v>
      </c>
      <c r="I932" s="2">
        <f t="shared" si="30"/>
        <v>5.333333333333333</v>
      </c>
      <c r="J932" s="2">
        <f t="shared" si="30"/>
        <v>13.666666666666666</v>
      </c>
      <c r="K932" s="2">
        <f t="shared" si="31"/>
        <v>5.4</v>
      </c>
    </row>
    <row r="933" spans="1:11" x14ac:dyDescent="0.35">
      <c r="A933" s="1">
        <v>43054</v>
      </c>
      <c r="B933">
        <v>311.29998799999998</v>
      </c>
      <c r="C933">
        <f>+INDEX(Raw!$A:$L,MATCH(Data!$A933,Raw!$C:$C,1),4)</f>
        <v>103.199443022035</v>
      </c>
      <c r="D933">
        <f>+INDEX(Raw!$A:$L,MATCH(Data!$A933,Raw!$E:$E,1),6)</f>
        <v>104.65245402331399</v>
      </c>
      <c r="E933">
        <f>+INDEX(Raw!$A:$L,MATCH(Data!$A933,Raw!$G:$G,1),8)</f>
        <v>3958.790039</v>
      </c>
      <c r="F933">
        <f>+INDEX(Raw!$A:$L,MATCH(Data!$A933,Raw!$I:$I,1),10)</f>
        <v>6</v>
      </c>
      <c r="G933">
        <f>+INDEX(Raw!$A:$L,MATCH(Data!$A933,Raw!$I:$I,1),11)</f>
        <v>16</v>
      </c>
      <c r="H933">
        <f>+INDEX(Raw!$A:$L,MATCH(Data!$A933,Raw!$I:$I,1),12)</f>
        <v>6</v>
      </c>
      <c r="I933" s="2">
        <f t="shared" si="30"/>
        <v>6</v>
      </c>
      <c r="J933" s="2">
        <f t="shared" si="30"/>
        <v>16</v>
      </c>
      <c r="K933" s="2">
        <f t="shared" si="31"/>
        <v>5.6</v>
      </c>
    </row>
    <row r="934" spans="1:11" x14ac:dyDescent="0.35">
      <c r="A934" s="1">
        <v>43055</v>
      </c>
      <c r="B934">
        <v>312.5</v>
      </c>
      <c r="C934">
        <f>+INDEX(Raw!$A:$L,MATCH(Data!$A934,Raw!$C:$C,1),4)</f>
        <v>103.199443022035</v>
      </c>
      <c r="D934">
        <f>+INDEX(Raw!$A:$L,MATCH(Data!$A934,Raw!$E:$E,1),6)</f>
        <v>104.65245402331399</v>
      </c>
      <c r="E934">
        <f>+INDEX(Raw!$A:$L,MATCH(Data!$A934,Raw!$G:$G,1),8)</f>
        <v>4032.719971</v>
      </c>
      <c r="F934">
        <f>+INDEX(Raw!$A:$L,MATCH(Data!$A934,Raw!$I:$I,1),10)</f>
        <v>6</v>
      </c>
      <c r="G934">
        <f>+INDEX(Raw!$A:$L,MATCH(Data!$A934,Raw!$I:$I,1),11)</f>
        <v>16</v>
      </c>
      <c r="H934">
        <f>+INDEX(Raw!$A:$L,MATCH(Data!$A934,Raw!$I:$I,1),12)</f>
        <v>6</v>
      </c>
      <c r="I934" s="2">
        <f t="shared" si="30"/>
        <v>6</v>
      </c>
      <c r="J934" s="2">
        <f t="shared" si="30"/>
        <v>16</v>
      </c>
      <c r="K934" s="2">
        <f t="shared" si="31"/>
        <v>5.8</v>
      </c>
    </row>
    <row r="935" spans="1:11" x14ac:dyDescent="0.35">
      <c r="A935" s="1">
        <v>43056</v>
      </c>
      <c r="B935">
        <v>315.04998799999998</v>
      </c>
      <c r="C935">
        <f>+INDEX(Raw!$A:$L,MATCH(Data!$A935,Raw!$C:$C,1),4)</f>
        <v>98.2893904512067</v>
      </c>
      <c r="D935">
        <f>+INDEX(Raw!$A:$L,MATCH(Data!$A935,Raw!$E:$E,1),6)</f>
        <v>102.096298532036</v>
      </c>
      <c r="E935">
        <f>+INDEX(Raw!$A:$L,MATCH(Data!$A935,Raw!$G:$G,1),8)</f>
        <v>4031.6298830000001</v>
      </c>
      <c r="F935">
        <f>+INDEX(Raw!$A:$L,MATCH(Data!$A935,Raw!$I:$I,1),10)</f>
        <v>6</v>
      </c>
      <c r="G935">
        <f>+INDEX(Raw!$A:$L,MATCH(Data!$A935,Raw!$I:$I,1),11)</f>
        <v>16</v>
      </c>
      <c r="H935">
        <f>+INDEX(Raw!$A:$L,MATCH(Data!$A935,Raw!$I:$I,1),12)</f>
        <v>6</v>
      </c>
      <c r="I935" s="2">
        <f t="shared" si="30"/>
        <v>6</v>
      </c>
      <c r="J935" s="2">
        <f t="shared" si="30"/>
        <v>16</v>
      </c>
      <c r="K935" s="2">
        <f t="shared" si="31"/>
        <v>6</v>
      </c>
    </row>
    <row r="936" spans="1:11" x14ac:dyDescent="0.35">
      <c r="A936" s="1">
        <v>43059</v>
      </c>
      <c r="B936">
        <v>308.73998999999998</v>
      </c>
      <c r="C936">
        <f>+INDEX(Raw!$A:$L,MATCH(Data!$A936,Raw!$C:$C,1),4)</f>
        <v>98.2893904512067</v>
      </c>
      <c r="D936">
        <f>+INDEX(Raw!$A:$L,MATCH(Data!$A936,Raw!$E:$E,1),6)</f>
        <v>102.096298532036</v>
      </c>
      <c r="E936">
        <f>+INDEX(Raw!$A:$L,MATCH(Data!$A936,Raw!$G:$G,1),8)</f>
        <v>4044.0500489999999</v>
      </c>
      <c r="F936">
        <f>+INDEX(Raw!$A:$L,MATCH(Data!$A936,Raw!$I:$I,1),10)</f>
        <v>4</v>
      </c>
      <c r="G936">
        <f>+INDEX(Raw!$A:$L,MATCH(Data!$A936,Raw!$I:$I,1),11)</f>
        <v>13</v>
      </c>
      <c r="H936">
        <f>+INDEX(Raw!$A:$L,MATCH(Data!$A936,Raw!$I:$I,1),12)</f>
        <v>6</v>
      </c>
      <c r="I936" s="2">
        <f t="shared" si="30"/>
        <v>5.333333333333333</v>
      </c>
      <c r="J936" s="2">
        <f t="shared" si="30"/>
        <v>15</v>
      </c>
      <c r="K936" s="2">
        <f t="shared" si="31"/>
        <v>6</v>
      </c>
    </row>
    <row r="937" spans="1:11" x14ac:dyDescent="0.35">
      <c r="A937" s="1">
        <v>43060</v>
      </c>
      <c r="B937">
        <v>317.80999800000001</v>
      </c>
      <c r="C937">
        <f>+INDEX(Raw!$A:$L,MATCH(Data!$A937,Raw!$C:$C,1),4)</f>
        <v>98.2893904512067</v>
      </c>
      <c r="D937">
        <f>+INDEX(Raw!$A:$L,MATCH(Data!$A937,Raw!$E:$E,1),6)</f>
        <v>102.096298532036</v>
      </c>
      <c r="E937">
        <f>+INDEX(Raw!$A:$L,MATCH(Data!$A937,Raw!$G:$G,1),8)</f>
        <v>4076.6599120000001</v>
      </c>
      <c r="F937">
        <f>+INDEX(Raw!$A:$L,MATCH(Data!$A937,Raw!$I:$I,1),10)</f>
        <v>4</v>
      </c>
      <c r="G937">
        <f>+INDEX(Raw!$A:$L,MATCH(Data!$A937,Raw!$I:$I,1),11)</f>
        <v>13</v>
      </c>
      <c r="H937">
        <f>+INDEX(Raw!$A:$L,MATCH(Data!$A937,Raw!$I:$I,1),12)</f>
        <v>6</v>
      </c>
      <c r="I937" s="2">
        <f t="shared" si="30"/>
        <v>4.666666666666667</v>
      </c>
      <c r="J937" s="2">
        <f t="shared" si="30"/>
        <v>14</v>
      </c>
      <c r="K937" s="2">
        <f t="shared" si="31"/>
        <v>6</v>
      </c>
    </row>
    <row r="938" spans="1:11" x14ac:dyDescent="0.35">
      <c r="A938" s="1">
        <v>43061</v>
      </c>
      <c r="B938">
        <v>312.60000600000001</v>
      </c>
      <c r="C938">
        <f>+INDEX(Raw!$A:$L,MATCH(Data!$A938,Raw!$C:$C,1),4)</f>
        <v>98.2893904512067</v>
      </c>
      <c r="D938">
        <f>+INDEX(Raw!$A:$L,MATCH(Data!$A938,Raw!$E:$E,1),6)</f>
        <v>107.718348693306</v>
      </c>
      <c r="E938">
        <f>+INDEX(Raw!$A:$L,MATCH(Data!$A938,Raw!$G:$G,1),8)</f>
        <v>4070.0900879999999</v>
      </c>
      <c r="F938">
        <f>+INDEX(Raw!$A:$L,MATCH(Data!$A938,Raw!$I:$I,1),10)</f>
        <v>4</v>
      </c>
      <c r="G938">
        <f>+INDEX(Raw!$A:$L,MATCH(Data!$A938,Raw!$I:$I,1),11)</f>
        <v>13</v>
      </c>
      <c r="H938">
        <f>+INDEX(Raw!$A:$L,MATCH(Data!$A938,Raw!$I:$I,1),12)</f>
        <v>6</v>
      </c>
      <c r="I938" s="2">
        <f t="shared" si="30"/>
        <v>4</v>
      </c>
      <c r="J938" s="2">
        <f t="shared" si="30"/>
        <v>13</v>
      </c>
      <c r="K938" s="2">
        <f t="shared" si="31"/>
        <v>6</v>
      </c>
    </row>
    <row r="939" spans="1:11" x14ac:dyDescent="0.35">
      <c r="A939" s="1">
        <v>43063</v>
      </c>
      <c r="B939">
        <v>315.54998799999998</v>
      </c>
      <c r="C939">
        <f>+INDEX(Raw!$A:$L,MATCH(Data!$A939,Raw!$C:$C,1),4)</f>
        <v>98.2893904512067</v>
      </c>
      <c r="D939">
        <f>+INDEX(Raw!$A:$L,MATCH(Data!$A939,Raw!$E:$E,1),6)</f>
        <v>107.718348693306</v>
      </c>
      <c r="E939">
        <f>+INDEX(Raw!$A:$L,MATCH(Data!$A939,Raw!$G:$G,1),8)</f>
        <v>4094.040039</v>
      </c>
      <c r="F939">
        <f>+INDEX(Raw!$A:$L,MATCH(Data!$A939,Raw!$I:$I,1),10)</f>
        <v>4</v>
      </c>
      <c r="G939">
        <f>+INDEX(Raw!$A:$L,MATCH(Data!$A939,Raw!$I:$I,1),11)</f>
        <v>13</v>
      </c>
      <c r="H939">
        <f>+INDEX(Raw!$A:$L,MATCH(Data!$A939,Raw!$I:$I,1),12)</f>
        <v>6</v>
      </c>
      <c r="I939" s="2">
        <f t="shared" si="30"/>
        <v>4</v>
      </c>
      <c r="J939" s="2">
        <f t="shared" si="30"/>
        <v>13</v>
      </c>
      <c r="K939" s="2">
        <f t="shared" si="31"/>
        <v>6</v>
      </c>
    </row>
    <row r="940" spans="1:11" x14ac:dyDescent="0.35">
      <c r="A940" s="1">
        <v>43066</v>
      </c>
      <c r="B940">
        <v>316.80999800000001</v>
      </c>
      <c r="C940">
        <f>+INDEX(Raw!$A:$L,MATCH(Data!$A940,Raw!$C:$C,1),4)</f>
        <v>96.450204407135303</v>
      </c>
      <c r="D940">
        <f>+INDEX(Raw!$A:$L,MATCH(Data!$A940,Raw!$E:$E,1),6)</f>
        <v>107.718348693306</v>
      </c>
      <c r="E940">
        <f>+INDEX(Raw!$A:$L,MATCH(Data!$A940,Raw!$G:$G,1),8)</f>
        <v>4055.6499020000001</v>
      </c>
      <c r="F940">
        <f>+INDEX(Raw!$A:$L,MATCH(Data!$A940,Raw!$I:$I,1),10)</f>
        <v>4</v>
      </c>
      <c r="G940">
        <f>+INDEX(Raw!$A:$L,MATCH(Data!$A940,Raw!$I:$I,1),11)</f>
        <v>15</v>
      </c>
      <c r="H940">
        <f>+INDEX(Raw!$A:$L,MATCH(Data!$A940,Raw!$I:$I,1),12)</f>
        <v>5</v>
      </c>
      <c r="I940" s="2">
        <f t="shared" si="30"/>
        <v>4</v>
      </c>
      <c r="J940" s="2">
        <f t="shared" si="30"/>
        <v>13.666666666666666</v>
      </c>
      <c r="K940" s="2">
        <f t="shared" si="31"/>
        <v>5.8</v>
      </c>
    </row>
    <row r="941" spans="1:11" x14ac:dyDescent="0.35">
      <c r="A941" s="1">
        <v>43067</v>
      </c>
      <c r="B941">
        <v>317.54998799999998</v>
      </c>
      <c r="C941">
        <f>+INDEX(Raw!$A:$L,MATCH(Data!$A941,Raw!$C:$C,1),4)</f>
        <v>96.450204407135303</v>
      </c>
      <c r="D941">
        <f>+INDEX(Raw!$A:$L,MATCH(Data!$A941,Raw!$E:$E,1),6)</f>
        <v>140.458523161865</v>
      </c>
      <c r="E941">
        <f>+INDEX(Raw!$A:$L,MATCH(Data!$A941,Raw!$G:$G,1),8)</f>
        <v>4068.5</v>
      </c>
      <c r="F941">
        <f>+INDEX(Raw!$A:$L,MATCH(Data!$A941,Raw!$I:$I,1),10)</f>
        <v>4</v>
      </c>
      <c r="G941">
        <f>+INDEX(Raw!$A:$L,MATCH(Data!$A941,Raw!$I:$I,1),11)</f>
        <v>15</v>
      </c>
      <c r="H941">
        <f>+INDEX(Raw!$A:$L,MATCH(Data!$A941,Raw!$I:$I,1),12)</f>
        <v>5</v>
      </c>
      <c r="I941" s="2">
        <f t="shared" si="30"/>
        <v>4</v>
      </c>
      <c r="J941" s="2">
        <f t="shared" si="30"/>
        <v>14.333333333333334</v>
      </c>
      <c r="K941" s="2">
        <f t="shared" si="31"/>
        <v>5.6</v>
      </c>
    </row>
    <row r="942" spans="1:11" x14ac:dyDescent="0.35">
      <c r="A942" s="1">
        <v>43068</v>
      </c>
      <c r="B942">
        <v>307.540009</v>
      </c>
      <c r="C942">
        <f>+INDEX(Raw!$A:$L,MATCH(Data!$A942,Raw!$C:$C,1),4)</f>
        <v>96.450204407135303</v>
      </c>
      <c r="D942">
        <f>+INDEX(Raw!$A:$L,MATCH(Data!$A942,Raw!$E:$E,1),6)</f>
        <v>140.458523161865</v>
      </c>
      <c r="E942">
        <f>+INDEX(Raw!$A:$L,MATCH(Data!$A942,Raw!$G:$G,1),8)</f>
        <v>3920.8500979999999</v>
      </c>
      <c r="F942">
        <f>+INDEX(Raw!$A:$L,MATCH(Data!$A942,Raw!$I:$I,1),10)</f>
        <v>4</v>
      </c>
      <c r="G942">
        <f>+INDEX(Raw!$A:$L,MATCH(Data!$A942,Raw!$I:$I,1),11)</f>
        <v>15</v>
      </c>
      <c r="H942">
        <f>+INDEX(Raw!$A:$L,MATCH(Data!$A942,Raw!$I:$I,1),12)</f>
        <v>5</v>
      </c>
      <c r="I942" s="2">
        <f t="shared" si="30"/>
        <v>4</v>
      </c>
      <c r="J942" s="2">
        <f t="shared" si="30"/>
        <v>15</v>
      </c>
      <c r="K942" s="2">
        <f t="shared" si="31"/>
        <v>5.4</v>
      </c>
    </row>
    <row r="943" spans="1:11" x14ac:dyDescent="0.35">
      <c r="A943" s="1">
        <v>43069</v>
      </c>
      <c r="B943">
        <v>308.85000600000001</v>
      </c>
      <c r="C943">
        <f>+INDEX(Raw!$A:$L,MATCH(Data!$A943,Raw!$C:$C,1),4)</f>
        <v>96.450204407135303</v>
      </c>
      <c r="D943">
        <f>+INDEX(Raw!$A:$L,MATCH(Data!$A943,Raw!$E:$E,1),6)</f>
        <v>140.458523161865</v>
      </c>
      <c r="E943">
        <f>+INDEX(Raw!$A:$L,MATCH(Data!$A943,Raw!$G:$G,1),8)</f>
        <v>3944.610107</v>
      </c>
      <c r="F943">
        <f>+INDEX(Raw!$A:$L,MATCH(Data!$A943,Raw!$I:$I,1),10)</f>
        <v>4</v>
      </c>
      <c r="G943">
        <f>+INDEX(Raw!$A:$L,MATCH(Data!$A943,Raw!$I:$I,1),11)</f>
        <v>15</v>
      </c>
      <c r="H943">
        <f>+INDEX(Raw!$A:$L,MATCH(Data!$A943,Raw!$I:$I,1),12)</f>
        <v>5</v>
      </c>
      <c r="I943" s="2">
        <f t="shared" si="30"/>
        <v>4</v>
      </c>
      <c r="J943" s="2">
        <f t="shared" si="30"/>
        <v>15</v>
      </c>
      <c r="K943" s="2">
        <f t="shared" si="31"/>
        <v>5.2</v>
      </c>
    </row>
    <row r="944" spans="1:11" x14ac:dyDescent="0.35">
      <c r="A944" s="1">
        <v>43070</v>
      </c>
      <c r="B944">
        <v>306.52999899999998</v>
      </c>
      <c r="C944">
        <f>+INDEX(Raw!$A:$L,MATCH(Data!$A944,Raw!$C:$C,1),4)</f>
        <v>96.450204407135303</v>
      </c>
      <c r="D944">
        <f>+INDEX(Raw!$A:$L,MATCH(Data!$A944,Raw!$E:$E,1),6)</f>
        <v>140.458523161865</v>
      </c>
      <c r="E944">
        <f>+INDEX(Raw!$A:$L,MATCH(Data!$A944,Raw!$G:$G,1),8)</f>
        <v>3918.4799800000001</v>
      </c>
      <c r="F944">
        <f>+INDEX(Raw!$A:$L,MATCH(Data!$A944,Raw!$I:$I,1),10)</f>
        <v>4</v>
      </c>
      <c r="G944">
        <f>+INDEX(Raw!$A:$L,MATCH(Data!$A944,Raw!$I:$I,1),11)</f>
        <v>15</v>
      </c>
      <c r="H944">
        <f>+INDEX(Raw!$A:$L,MATCH(Data!$A944,Raw!$I:$I,1),12)</f>
        <v>5</v>
      </c>
      <c r="I944" s="2">
        <f t="shared" si="30"/>
        <v>4</v>
      </c>
      <c r="J944" s="2">
        <f t="shared" si="30"/>
        <v>15</v>
      </c>
      <c r="K944" s="2">
        <f t="shared" si="31"/>
        <v>5</v>
      </c>
    </row>
    <row r="945" spans="1:11" x14ac:dyDescent="0.35">
      <c r="A945" s="1">
        <v>43073</v>
      </c>
      <c r="B945">
        <v>305.20001200000002</v>
      </c>
      <c r="C945">
        <f>+INDEX(Raw!$A:$L,MATCH(Data!$A945,Raw!$C:$C,1),4)</f>
        <v>118.68342623294799</v>
      </c>
      <c r="D945">
        <f>+INDEX(Raw!$A:$L,MATCH(Data!$A945,Raw!$E:$E,1),6)</f>
        <v>146.46051550121501</v>
      </c>
      <c r="E945">
        <f>+INDEX(Raw!$A:$L,MATCH(Data!$A945,Raw!$G:$G,1),8)</f>
        <v>3847.98999</v>
      </c>
      <c r="F945">
        <f>+INDEX(Raw!$A:$L,MATCH(Data!$A945,Raw!$I:$I,1),10)</f>
        <v>5</v>
      </c>
      <c r="G945">
        <f>+INDEX(Raw!$A:$L,MATCH(Data!$A945,Raw!$I:$I,1),11)</f>
        <v>11</v>
      </c>
      <c r="H945">
        <f>+INDEX(Raw!$A:$L,MATCH(Data!$A945,Raw!$I:$I,1),12)</f>
        <v>5</v>
      </c>
      <c r="I945" s="2">
        <f t="shared" si="30"/>
        <v>4.333333333333333</v>
      </c>
      <c r="J945" s="2">
        <f t="shared" si="30"/>
        <v>13.666666666666666</v>
      </c>
      <c r="K945" s="2">
        <f t="shared" si="31"/>
        <v>5</v>
      </c>
    </row>
    <row r="946" spans="1:11" x14ac:dyDescent="0.35">
      <c r="A946" s="1">
        <v>43074</v>
      </c>
      <c r="B946">
        <v>303.70001200000002</v>
      </c>
      <c r="C946">
        <f>+INDEX(Raw!$A:$L,MATCH(Data!$A946,Raw!$C:$C,1),4)</f>
        <v>118.68342623294799</v>
      </c>
      <c r="D946">
        <f>+INDEX(Raw!$A:$L,MATCH(Data!$A946,Raw!$E:$E,1),6)</f>
        <v>146.46051550121501</v>
      </c>
      <c r="E946">
        <f>+INDEX(Raw!$A:$L,MATCH(Data!$A946,Raw!$G:$G,1),8)</f>
        <v>3851.1298830000001</v>
      </c>
      <c r="F946">
        <f>+INDEX(Raw!$A:$L,MATCH(Data!$A946,Raw!$I:$I,1),10)</f>
        <v>5</v>
      </c>
      <c r="G946">
        <f>+INDEX(Raw!$A:$L,MATCH(Data!$A946,Raw!$I:$I,1),11)</f>
        <v>11</v>
      </c>
      <c r="H946">
        <f>+INDEX(Raw!$A:$L,MATCH(Data!$A946,Raw!$I:$I,1),12)</f>
        <v>5</v>
      </c>
      <c r="I946" s="2">
        <f t="shared" si="30"/>
        <v>4.666666666666667</v>
      </c>
      <c r="J946" s="2">
        <f t="shared" si="30"/>
        <v>12.333333333333334</v>
      </c>
      <c r="K946" s="2">
        <f t="shared" si="31"/>
        <v>5</v>
      </c>
    </row>
    <row r="947" spans="1:11" x14ac:dyDescent="0.35">
      <c r="A947" s="1">
        <v>43075</v>
      </c>
      <c r="B947">
        <v>313.26001000000002</v>
      </c>
      <c r="C947">
        <f>+INDEX(Raw!$A:$L,MATCH(Data!$A947,Raw!$C:$C,1),4)</f>
        <v>118.68342623294799</v>
      </c>
      <c r="D947">
        <f>+INDEX(Raw!$A:$L,MATCH(Data!$A947,Raw!$E:$E,1),6)</f>
        <v>146.46051550121501</v>
      </c>
      <c r="E947">
        <f>+INDEX(Raw!$A:$L,MATCH(Data!$A947,Raw!$G:$G,1),8)</f>
        <v>3869.0200199999999</v>
      </c>
      <c r="F947">
        <f>+INDEX(Raw!$A:$L,MATCH(Data!$A947,Raw!$I:$I,1),10)</f>
        <v>5</v>
      </c>
      <c r="G947">
        <f>+INDEX(Raw!$A:$L,MATCH(Data!$A947,Raw!$I:$I,1),11)</f>
        <v>11</v>
      </c>
      <c r="H947">
        <f>+INDEX(Raw!$A:$L,MATCH(Data!$A947,Raw!$I:$I,1),12)</f>
        <v>5</v>
      </c>
      <c r="I947" s="2">
        <f t="shared" si="30"/>
        <v>5</v>
      </c>
      <c r="J947" s="2">
        <f t="shared" si="30"/>
        <v>11</v>
      </c>
      <c r="K947" s="2">
        <f t="shared" si="31"/>
        <v>5</v>
      </c>
    </row>
    <row r="948" spans="1:11" x14ac:dyDescent="0.35">
      <c r="A948" s="1">
        <v>43076</v>
      </c>
      <c r="B948">
        <v>311.23998999999998</v>
      </c>
      <c r="C948">
        <f>+INDEX(Raw!$A:$L,MATCH(Data!$A948,Raw!$C:$C,1),4)</f>
        <v>118.68342623294799</v>
      </c>
      <c r="D948">
        <f>+INDEX(Raw!$A:$L,MATCH(Data!$A948,Raw!$E:$E,1),6)</f>
        <v>136.75856268421501</v>
      </c>
      <c r="E948">
        <f>+INDEX(Raw!$A:$L,MATCH(Data!$A948,Raw!$G:$G,1),8)</f>
        <v>3902.2299800000001</v>
      </c>
      <c r="F948">
        <f>+INDEX(Raw!$A:$L,MATCH(Data!$A948,Raw!$I:$I,1),10)</f>
        <v>5</v>
      </c>
      <c r="G948">
        <f>+INDEX(Raw!$A:$L,MATCH(Data!$A948,Raw!$I:$I,1),11)</f>
        <v>11</v>
      </c>
      <c r="H948">
        <f>+INDEX(Raw!$A:$L,MATCH(Data!$A948,Raw!$I:$I,1),12)</f>
        <v>5</v>
      </c>
      <c r="I948" s="2">
        <f t="shared" si="30"/>
        <v>5</v>
      </c>
      <c r="J948" s="2">
        <f t="shared" si="30"/>
        <v>11</v>
      </c>
      <c r="K948" s="2">
        <f t="shared" si="31"/>
        <v>5</v>
      </c>
    </row>
    <row r="949" spans="1:11" x14ac:dyDescent="0.35">
      <c r="A949" s="1">
        <v>43077</v>
      </c>
      <c r="B949">
        <v>315.13000499999998</v>
      </c>
      <c r="C949">
        <f>+INDEX(Raw!$A:$L,MATCH(Data!$A949,Raw!$C:$C,1),4)</f>
        <v>118.68342623294799</v>
      </c>
      <c r="D949">
        <f>+INDEX(Raw!$A:$L,MATCH(Data!$A949,Raw!$E:$E,1),6)</f>
        <v>136.75856268421501</v>
      </c>
      <c r="E949">
        <f>+INDEX(Raw!$A:$L,MATCH(Data!$A949,Raw!$G:$G,1),8)</f>
        <v>3905.580078</v>
      </c>
      <c r="F949">
        <f>+INDEX(Raw!$A:$L,MATCH(Data!$A949,Raw!$I:$I,1),10)</f>
        <v>5</v>
      </c>
      <c r="G949">
        <f>+INDEX(Raw!$A:$L,MATCH(Data!$A949,Raw!$I:$I,1),11)</f>
        <v>11</v>
      </c>
      <c r="H949">
        <f>+INDEX(Raw!$A:$L,MATCH(Data!$A949,Raw!$I:$I,1),12)</f>
        <v>5</v>
      </c>
      <c r="I949" s="2">
        <f t="shared" si="30"/>
        <v>5</v>
      </c>
      <c r="J949" s="2">
        <f t="shared" si="30"/>
        <v>11</v>
      </c>
      <c r="K949" s="2">
        <f t="shared" si="31"/>
        <v>5</v>
      </c>
    </row>
    <row r="950" spans="1:11" x14ac:dyDescent="0.35">
      <c r="A950" s="1">
        <v>43080</v>
      </c>
      <c r="B950">
        <v>328.91000400000001</v>
      </c>
      <c r="C950">
        <f>+INDEX(Raw!$A:$L,MATCH(Data!$A950,Raw!$C:$C,1),4)</f>
        <v>108.98556306400801</v>
      </c>
      <c r="D950">
        <f>+INDEX(Raw!$A:$L,MATCH(Data!$A950,Raw!$E:$E,1),6)</f>
        <v>136.75856268421501</v>
      </c>
      <c r="E950">
        <f>+INDEX(Raw!$A:$L,MATCH(Data!$A950,Raw!$G:$G,1),8)</f>
        <v>3929.929932</v>
      </c>
      <c r="F950">
        <f>+INDEX(Raw!$A:$L,MATCH(Data!$A950,Raw!$I:$I,1),10)</f>
        <v>4</v>
      </c>
      <c r="G950">
        <f>+INDEX(Raw!$A:$L,MATCH(Data!$A950,Raw!$I:$I,1),11)</f>
        <v>11</v>
      </c>
      <c r="H950">
        <f>+INDEX(Raw!$A:$L,MATCH(Data!$A950,Raw!$I:$I,1),12)</f>
        <v>5</v>
      </c>
      <c r="I950" s="2">
        <f t="shared" si="30"/>
        <v>4.666666666666667</v>
      </c>
      <c r="J950" s="2">
        <f t="shared" si="30"/>
        <v>11</v>
      </c>
      <c r="K950" s="2">
        <f t="shared" si="31"/>
        <v>5</v>
      </c>
    </row>
    <row r="951" spans="1:11" x14ac:dyDescent="0.35">
      <c r="A951" s="1">
        <v>43081</v>
      </c>
      <c r="B951">
        <v>341.02999899999998</v>
      </c>
      <c r="C951">
        <f>+INDEX(Raw!$A:$L,MATCH(Data!$A951,Raw!$C:$C,1),4)</f>
        <v>108.98556306400801</v>
      </c>
      <c r="D951">
        <f>+INDEX(Raw!$A:$L,MATCH(Data!$A951,Raw!$E:$E,1),6)</f>
        <v>147.26664936334899</v>
      </c>
      <c r="E951">
        <f>+INDEX(Raw!$A:$L,MATCH(Data!$A951,Raw!$G:$G,1),8)</f>
        <v>3912.110107</v>
      </c>
      <c r="F951">
        <f>+INDEX(Raw!$A:$L,MATCH(Data!$A951,Raw!$I:$I,1),10)</f>
        <v>4</v>
      </c>
      <c r="G951">
        <f>+INDEX(Raw!$A:$L,MATCH(Data!$A951,Raw!$I:$I,1),11)</f>
        <v>11</v>
      </c>
      <c r="H951">
        <f>+INDEX(Raw!$A:$L,MATCH(Data!$A951,Raw!$I:$I,1),12)</f>
        <v>5</v>
      </c>
      <c r="I951" s="2">
        <f t="shared" si="30"/>
        <v>4.333333333333333</v>
      </c>
      <c r="J951" s="2">
        <f t="shared" si="30"/>
        <v>11</v>
      </c>
      <c r="K951" s="2">
        <f t="shared" si="31"/>
        <v>5</v>
      </c>
    </row>
    <row r="952" spans="1:11" x14ac:dyDescent="0.35">
      <c r="A952" s="1">
        <v>43082</v>
      </c>
      <c r="B952">
        <v>339.02999899999998</v>
      </c>
      <c r="C952">
        <f>+INDEX(Raw!$A:$L,MATCH(Data!$A952,Raw!$C:$C,1),4)</f>
        <v>108.98556306400801</v>
      </c>
      <c r="D952">
        <f>+INDEX(Raw!$A:$L,MATCH(Data!$A952,Raw!$E:$E,1),6)</f>
        <v>147.26664936334899</v>
      </c>
      <c r="E952">
        <f>+INDEX(Raw!$A:$L,MATCH(Data!$A952,Raw!$G:$G,1),8)</f>
        <v>3923.26001</v>
      </c>
      <c r="F952">
        <f>+INDEX(Raw!$A:$L,MATCH(Data!$A952,Raw!$I:$I,1),10)</f>
        <v>4</v>
      </c>
      <c r="G952">
        <f>+INDEX(Raw!$A:$L,MATCH(Data!$A952,Raw!$I:$I,1),11)</f>
        <v>11</v>
      </c>
      <c r="H952">
        <f>+INDEX(Raw!$A:$L,MATCH(Data!$A952,Raw!$I:$I,1),12)</f>
        <v>5</v>
      </c>
      <c r="I952" s="2">
        <f t="shared" si="30"/>
        <v>4</v>
      </c>
      <c r="J952" s="2">
        <f t="shared" si="30"/>
        <v>11</v>
      </c>
      <c r="K952" s="2">
        <f t="shared" si="31"/>
        <v>5</v>
      </c>
    </row>
    <row r="953" spans="1:11" x14ac:dyDescent="0.35">
      <c r="A953" s="1">
        <v>43083</v>
      </c>
      <c r="B953">
        <v>337.89001500000001</v>
      </c>
      <c r="C953">
        <f>+INDEX(Raw!$A:$L,MATCH(Data!$A953,Raw!$C:$C,1),4)</f>
        <v>108.98556306400801</v>
      </c>
      <c r="D953">
        <f>+INDEX(Raw!$A:$L,MATCH(Data!$A953,Raw!$E:$E,1),6)</f>
        <v>147.26664936334899</v>
      </c>
      <c r="E953">
        <f>+INDEX(Raw!$A:$L,MATCH(Data!$A953,Raw!$G:$G,1),8)</f>
        <v>3917.9799800000001</v>
      </c>
      <c r="F953">
        <f>+INDEX(Raw!$A:$L,MATCH(Data!$A953,Raw!$I:$I,1),10)</f>
        <v>4</v>
      </c>
      <c r="G953">
        <f>+INDEX(Raw!$A:$L,MATCH(Data!$A953,Raw!$I:$I,1),11)</f>
        <v>11</v>
      </c>
      <c r="H953">
        <f>+INDEX(Raw!$A:$L,MATCH(Data!$A953,Raw!$I:$I,1),12)</f>
        <v>5</v>
      </c>
      <c r="I953" s="2">
        <f t="shared" si="30"/>
        <v>4</v>
      </c>
      <c r="J953" s="2">
        <f t="shared" si="30"/>
        <v>11</v>
      </c>
      <c r="K953" s="2">
        <f t="shared" si="31"/>
        <v>5</v>
      </c>
    </row>
    <row r="954" spans="1:11" x14ac:dyDescent="0.35">
      <c r="A954" s="1">
        <v>43084</v>
      </c>
      <c r="B954">
        <v>343.45001200000002</v>
      </c>
      <c r="C954">
        <f>+INDEX(Raw!$A:$L,MATCH(Data!$A954,Raw!$C:$C,1),4)</f>
        <v>108.98556306400801</v>
      </c>
      <c r="D954">
        <f>+INDEX(Raw!$A:$L,MATCH(Data!$A954,Raw!$E:$E,1),6)</f>
        <v>147.26664936334899</v>
      </c>
      <c r="E954">
        <f>+INDEX(Raw!$A:$L,MATCH(Data!$A954,Raw!$G:$G,1),8)</f>
        <v>3965.7700199999999</v>
      </c>
      <c r="F954">
        <f>+INDEX(Raw!$A:$L,MATCH(Data!$A954,Raw!$I:$I,1),10)</f>
        <v>4</v>
      </c>
      <c r="G954">
        <f>+INDEX(Raw!$A:$L,MATCH(Data!$A954,Raw!$I:$I,1),11)</f>
        <v>11</v>
      </c>
      <c r="H954">
        <f>+INDEX(Raw!$A:$L,MATCH(Data!$A954,Raw!$I:$I,1),12)</f>
        <v>5</v>
      </c>
      <c r="I954" s="2">
        <f t="shared" si="30"/>
        <v>4</v>
      </c>
      <c r="J954" s="2">
        <f t="shared" si="30"/>
        <v>11</v>
      </c>
      <c r="K954" s="2">
        <f t="shared" si="31"/>
        <v>5</v>
      </c>
    </row>
    <row r="955" spans="1:11" x14ac:dyDescent="0.35">
      <c r="A955" s="1">
        <v>43087</v>
      </c>
      <c r="B955">
        <v>338.86999500000002</v>
      </c>
      <c r="C955">
        <f>+INDEX(Raw!$A:$L,MATCH(Data!$A955,Raw!$C:$C,1),4)</f>
        <v>93.990547743966403</v>
      </c>
      <c r="D955">
        <f>+INDEX(Raw!$A:$L,MATCH(Data!$A955,Raw!$E:$E,1),6)</f>
        <v>166.60192669816701</v>
      </c>
      <c r="E955">
        <f>+INDEX(Raw!$A:$L,MATCH(Data!$A955,Raw!$G:$G,1),8)</f>
        <v>4011.9499510000001</v>
      </c>
      <c r="F955">
        <f>+INDEX(Raw!$A:$L,MATCH(Data!$A955,Raw!$I:$I,1),10)</f>
        <v>3</v>
      </c>
      <c r="G955">
        <f>+INDEX(Raw!$A:$L,MATCH(Data!$A955,Raw!$I:$I,1),11)</f>
        <v>19</v>
      </c>
      <c r="H955">
        <f>+INDEX(Raw!$A:$L,MATCH(Data!$A955,Raw!$I:$I,1),12)</f>
        <v>6</v>
      </c>
      <c r="I955" s="2">
        <f t="shared" si="30"/>
        <v>3.6666666666666665</v>
      </c>
      <c r="J955" s="2">
        <f t="shared" si="30"/>
        <v>13.666666666666666</v>
      </c>
      <c r="K955" s="2">
        <f t="shared" si="31"/>
        <v>5.2</v>
      </c>
    </row>
    <row r="956" spans="1:11" x14ac:dyDescent="0.35">
      <c r="A956" s="1">
        <v>43088</v>
      </c>
      <c r="B956">
        <v>331.10000600000001</v>
      </c>
      <c r="C956">
        <f>+INDEX(Raw!$A:$L,MATCH(Data!$A956,Raw!$C:$C,1),4)</f>
        <v>93.990547743966403</v>
      </c>
      <c r="D956">
        <f>+INDEX(Raw!$A:$L,MATCH(Data!$A956,Raw!$E:$E,1),6)</f>
        <v>166.60192669816701</v>
      </c>
      <c r="E956">
        <f>+INDEX(Raw!$A:$L,MATCH(Data!$A956,Raw!$G:$G,1),8)</f>
        <v>3996.5900879999999</v>
      </c>
      <c r="F956">
        <f>+INDEX(Raw!$A:$L,MATCH(Data!$A956,Raw!$I:$I,1),10)</f>
        <v>3</v>
      </c>
      <c r="G956">
        <f>+INDEX(Raw!$A:$L,MATCH(Data!$A956,Raw!$I:$I,1),11)</f>
        <v>19</v>
      </c>
      <c r="H956">
        <f>+INDEX(Raw!$A:$L,MATCH(Data!$A956,Raw!$I:$I,1),12)</f>
        <v>6</v>
      </c>
      <c r="I956" s="2">
        <f t="shared" si="30"/>
        <v>3.3333333333333335</v>
      </c>
      <c r="J956" s="2">
        <f t="shared" si="30"/>
        <v>16.333333333333332</v>
      </c>
      <c r="K956" s="2">
        <f t="shared" si="31"/>
        <v>5.4</v>
      </c>
    </row>
    <row r="957" spans="1:11" x14ac:dyDescent="0.35">
      <c r="A957" s="1">
        <v>43089</v>
      </c>
      <c r="B957">
        <v>328.98001099999999</v>
      </c>
      <c r="C957">
        <f>+INDEX(Raw!$A:$L,MATCH(Data!$A957,Raw!$C:$C,1),4)</f>
        <v>93.990547743966403</v>
      </c>
      <c r="D957">
        <f>+INDEX(Raw!$A:$L,MATCH(Data!$A957,Raw!$E:$E,1),6)</f>
        <v>166.60192669816701</v>
      </c>
      <c r="E957">
        <f>+INDEX(Raw!$A:$L,MATCH(Data!$A957,Raw!$G:$G,1),8)</f>
        <v>3998.780029</v>
      </c>
      <c r="F957">
        <f>+INDEX(Raw!$A:$L,MATCH(Data!$A957,Raw!$I:$I,1),10)</f>
        <v>3</v>
      </c>
      <c r="G957">
        <f>+INDEX(Raw!$A:$L,MATCH(Data!$A957,Raw!$I:$I,1),11)</f>
        <v>19</v>
      </c>
      <c r="H957">
        <f>+INDEX(Raw!$A:$L,MATCH(Data!$A957,Raw!$I:$I,1),12)</f>
        <v>6</v>
      </c>
      <c r="I957" s="2">
        <f t="shared" si="30"/>
        <v>3</v>
      </c>
      <c r="J957" s="2">
        <f t="shared" si="30"/>
        <v>19</v>
      </c>
      <c r="K957" s="2">
        <f t="shared" si="31"/>
        <v>5.6</v>
      </c>
    </row>
    <row r="958" spans="1:11" x14ac:dyDescent="0.35">
      <c r="A958" s="1">
        <v>43090</v>
      </c>
      <c r="B958">
        <v>331.66000400000001</v>
      </c>
      <c r="C958">
        <f>+INDEX(Raw!$A:$L,MATCH(Data!$A958,Raw!$C:$C,1),4)</f>
        <v>93.990547743966403</v>
      </c>
      <c r="D958">
        <f>+INDEX(Raw!$A:$L,MATCH(Data!$A958,Raw!$E:$E,1),6)</f>
        <v>178.86202423251001</v>
      </c>
      <c r="E958">
        <f>+INDEX(Raw!$A:$L,MATCH(Data!$A958,Raw!$G:$G,1),8)</f>
        <v>3977.3999020000001</v>
      </c>
      <c r="F958">
        <f>+INDEX(Raw!$A:$L,MATCH(Data!$A958,Raw!$I:$I,1),10)</f>
        <v>3</v>
      </c>
      <c r="G958">
        <f>+INDEX(Raw!$A:$L,MATCH(Data!$A958,Raw!$I:$I,1),11)</f>
        <v>19</v>
      </c>
      <c r="H958">
        <f>+INDEX(Raw!$A:$L,MATCH(Data!$A958,Raw!$I:$I,1),12)</f>
        <v>6</v>
      </c>
      <c r="I958" s="2">
        <f t="shared" si="30"/>
        <v>3</v>
      </c>
      <c r="J958" s="2">
        <f t="shared" si="30"/>
        <v>19</v>
      </c>
      <c r="K958" s="2">
        <f t="shared" si="31"/>
        <v>5.8</v>
      </c>
    </row>
    <row r="959" spans="1:11" x14ac:dyDescent="0.35">
      <c r="A959" s="1">
        <v>43091</v>
      </c>
      <c r="B959">
        <v>325.20001200000002</v>
      </c>
      <c r="C959">
        <f>+INDEX(Raw!$A:$L,MATCH(Data!$A959,Raw!$C:$C,1),4)</f>
        <v>93.990547743966403</v>
      </c>
      <c r="D959">
        <f>+INDEX(Raw!$A:$L,MATCH(Data!$A959,Raw!$E:$E,1),6)</f>
        <v>178.86202423251001</v>
      </c>
      <c r="E959">
        <f>+INDEX(Raw!$A:$L,MATCH(Data!$A959,Raw!$G:$G,1),8)</f>
        <v>3969.3798830000001</v>
      </c>
      <c r="F959">
        <f>+INDEX(Raw!$A:$L,MATCH(Data!$A959,Raw!$I:$I,1),10)</f>
        <v>3</v>
      </c>
      <c r="G959">
        <f>+INDEX(Raw!$A:$L,MATCH(Data!$A959,Raw!$I:$I,1),11)</f>
        <v>19</v>
      </c>
      <c r="H959">
        <f>+INDEX(Raw!$A:$L,MATCH(Data!$A959,Raw!$I:$I,1),12)</f>
        <v>6</v>
      </c>
      <c r="I959" s="2">
        <f t="shared" si="30"/>
        <v>3</v>
      </c>
      <c r="J959" s="2">
        <f t="shared" si="30"/>
        <v>19</v>
      </c>
      <c r="K959" s="2">
        <f t="shared" si="31"/>
        <v>6</v>
      </c>
    </row>
    <row r="960" spans="1:11" x14ac:dyDescent="0.35">
      <c r="A960" s="1">
        <v>43095</v>
      </c>
      <c r="B960">
        <v>317.290009</v>
      </c>
      <c r="C960">
        <f>+INDEX(Raw!$A:$L,MATCH(Data!$A960,Raw!$C:$C,1),4)</f>
        <v>84.641947354219695</v>
      </c>
      <c r="D960">
        <f>+INDEX(Raw!$A:$L,MATCH(Data!$A960,Raw!$E:$E,1),6)</f>
        <v>197.34093974709501</v>
      </c>
      <c r="E960">
        <f>+INDEX(Raw!$A:$L,MATCH(Data!$A960,Raw!$G:$G,1),8)</f>
        <v>3943.709961</v>
      </c>
      <c r="F960">
        <f>+INDEX(Raw!$A:$L,MATCH(Data!$A960,Raw!$I:$I,1),10)</f>
        <v>18</v>
      </c>
      <c r="G960">
        <f>+INDEX(Raw!$A:$L,MATCH(Data!$A960,Raw!$I:$I,1),11)</f>
        <v>18</v>
      </c>
      <c r="H960">
        <f>+INDEX(Raw!$A:$L,MATCH(Data!$A960,Raw!$I:$I,1),12)</f>
        <v>7</v>
      </c>
      <c r="I960" s="2">
        <f t="shared" si="30"/>
        <v>8</v>
      </c>
      <c r="J960" s="2">
        <f t="shared" si="30"/>
        <v>18.666666666666668</v>
      </c>
      <c r="K960" s="2">
        <f t="shared" si="31"/>
        <v>6.2</v>
      </c>
    </row>
    <row r="961" spans="1:11" x14ac:dyDescent="0.35">
      <c r="A961" s="1">
        <v>43096</v>
      </c>
      <c r="B961">
        <v>311.64001500000001</v>
      </c>
      <c r="C961">
        <f>+INDEX(Raw!$A:$L,MATCH(Data!$A961,Raw!$C:$C,1),4)</f>
        <v>84.641947354219695</v>
      </c>
      <c r="D961">
        <f>+INDEX(Raw!$A:$L,MATCH(Data!$A961,Raw!$E:$E,1),6)</f>
        <v>197.34093974709501</v>
      </c>
      <c r="E961">
        <f>+INDEX(Raw!$A:$L,MATCH(Data!$A961,Raw!$G:$G,1),8)</f>
        <v>3954.73999</v>
      </c>
      <c r="F961">
        <f>+INDEX(Raw!$A:$L,MATCH(Data!$A961,Raw!$I:$I,1),10)</f>
        <v>18</v>
      </c>
      <c r="G961">
        <f>+INDEX(Raw!$A:$L,MATCH(Data!$A961,Raw!$I:$I,1),11)</f>
        <v>18</v>
      </c>
      <c r="H961">
        <f>+INDEX(Raw!$A:$L,MATCH(Data!$A961,Raw!$I:$I,1),12)</f>
        <v>7</v>
      </c>
      <c r="I961" s="2">
        <f t="shared" si="30"/>
        <v>13</v>
      </c>
      <c r="J961" s="2">
        <f t="shared" si="30"/>
        <v>18.333333333333332</v>
      </c>
      <c r="K961" s="2">
        <f t="shared" si="31"/>
        <v>6.4</v>
      </c>
    </row>
    <row r="962" spans="1:11" x14ac:dyDescent="0.35">
      <c r="A962" s="1">
        <v>43097</v>
      </c>
      <c r="B962">
        <v>315.35998499999999</v>
      </c>
      <c r="C962">
        <f>+INDEX(Raw!$A:$L,MATCH(Data!$A962,Raw!$C:$C,1),4)</f>
        <v>84.641947354219695</v>
      </c>
      <c r="D962">
        <f>+INDEX(Raw!$A:$L,MATCH(Data!$A962,Raw!$E:$E,1),6)</f>
        <v>197.34093974709501</v>
      </c>
      <c r="E962">
        <f>+INDEX(Raw!$A:$L,MATCH(Data!$A962,Raw!$G:$G,1),8)</f>
        <v>3953.8701169999999</v>
      </c>
      <c r="F962">
        <f>+INDEX(Raw!$A:$L,MATCH(Data!$A962,Raw!$I:$I,1),10)</f>
        <v>18</v>
      </c>
      <c r="G962">
        <f>+INDEX(Raw!$A:$L,MATCH(Data!$A962,Raw!$I:$I,1),11)</f>
        <v>18</v>
      </c>
      <c r="H962">
        <f>+INDEX(Raw!$A:$L,MATCH(Data!$A962,Raw!$I:$I,1),12)</f>
        <v>7</v>
      </c>
      <c r="I962" s="2">
        <f t="shared" si="30"/>
        <v>18</v>
      </c>
      <c r="J962" s="2">
        <f t="shared" si="30"/>
        <v>18</v>
      </c>
      <c r="K962" s="2">
        <f t="shared" si="31"/>
        <v>6.6</v>
      </c>
    </row>
    <row r="963" spans="1:11" x14ac:dyDescent="0.35">
      <c r="A963" s="1">
        <v>43098</v>
      </c>
      <c r="B963">
        <v>311.35000600000001</v>
      </c>
      <c r="C963">
        <f>+INDEX(Raw!$A:$L,MATCH(Data!$A963,Raw!$C:$C,1),4)</f>
        <v>84.641947354219695</v>
      </c>
      <c r="D963">
        <f>+INDEX(Raw!$A:$L,MATCH(Data!$A963,Raw!$E:$E,1),6)</f>
        <v>197.34093974709501</v>
      </c>
      <c r="E963">
        <f>+INDEX(Raw!$A:$L,MATCH(Data!$A963,Raw!$G:$G,1),8)</f>
        <v>3920.959961</v>
      </c>
      <c r="F963">
        <f>+INDEX(Raw!$A:$L,MATCH(Data!$A963,Raw!$I:$I,1),10)</f>
        <v>18</v>
      </c>
      <c r="G963">
        <f>+INDEX(Raw!$A:$L,MATCH(Data!$A963,Raw!$I:$I,1),11)</f>
        <v>18</v>
      </c>
      <c r="H963">
        <f>+INDEX(Raw!$A:$L,MATCH(Data!$A963,Raw!$I:$I,1),12)</f>
        <v>7</v>
      </c>
      <c r="I963" s="2">
        <f t="shared" si="30"/>
        <v>18</v>
      </c>
      <c r="J963" s="2">
        <f t="shared" si="30"/>
        <v>18</v>
      </c>
      <c r="K963" s="2">
        <f t="shared" si="31"/>
        <v>6.8</v>
      </c>
    </row>
    <row r="964" spans="1:11" x14ac:dyDescent="0.35">
      <c r="A964" s="1">
        <v>43102</v>
      </c>
      <c r="B964">
        <v>320.52999899999998</v>
      </c>
      <c r="C964">
        <f>+INDEX(Raw!$A:$L,MATCH(Data!$A964,Raw!$C:$C,1),4)</f>
        <v>79.625263798530895</v>
      </c>
      <c r="D964">
        <f>+INDEX(Raw!$A:$L,MATCH(Data!$A964,Raw!$E:$E,1),6)</f>
        <v>201.65706299783901</v>
      </c>
      <c r="E964">
        <f>+INDEX(Raw!$A:$L,MATCH(Data!$A964,Raw!$G:$G,1),8)</f>
        <v>3995.959961</v>
      </c>
      <c r="F964">
        <f>+INDEX(Raw!$A:$L,MATCH(Data!$A964,Raw!$I:$I,1),10)</f>
        <v>4</v>
      </c>
      <c r="G964">
        <f>+INDEX(Raw!$A:$L,MATCH(Data!$A964,Raw!$I:$I,1),11)</f>
        <v>13</v>
      </c>
      <c r="H964">
        <f>+INDEX(Raw!$A:$L,MATCH(Data!$A964,Raw!$I:$I,1),12)</f>
        <v>7</v>
      </c>
      <c r="I964" s="2">
        <f t="shared" si="30"/>
        <v>13.333333333333334</v>
      </c>
      <c r="J964" s="2">
        <f t="shared" si="30"/>
        <v>16.333333333333332</v>
      </c>
      <c r="K964" s="2">
        <f t="shared" si="31"/>
        <v>7</v>
      </c>
    </row>
    <row r="965" spans="1:11" x14ac:dyDescent="0.35">
      <c r="A965" s="1">
        <v>43103</v>
      </c>
      <c r="B965">
        <v>317.25</v>
      </c>
      <c r="C965">
        <f>+INDEX(Raw!$A:$L,MATCH(Data!$A965,Raw!$C:$C,1),4)</f>
        <v>79.625263798530895</v>
      </c>
      <c r="D965">
        <f>+INDEX(Raw!$A:$L,MATCH(Data!$A965,Raw!$E:$E,1),6)</f>
        <v>201.65706299783901</v>
      </c>
      <c r="E965">
        <f>+INDEX(Raw!$A:$L,MATCH(Data!$A965,Raw!$G:$G,1),8)</f>
        <v>4044.330078</v>
      </c>
      <c r="F965">
        <f>+INDEX(Raw!$A:$L,MATCH(Data!$A965,Raw!$I:$I,1),10)</f>
        <v>4</v>
      </c>
      <c r="G965">
        <f>+INDEX(Raw!$A:$L,MATCH(Data!$A965,Raw!$I:$I,1),11)</f>
        <v>13</v>
      </c>
      <c r="H965">
        <f>+INDEX(Raw!$A:$L,MATCH(Data!$A965,Raw!$I:$I,1),12)</f>
        <v>7</v>
      </c>
      <c r="I965" s="2">
        <f t="shared" si="30"/>
        <v>8.6666666666666661</v>
      </c>
      <c r="J965" s="2">
        <f t="shared" si="30"/>
        <v>14.666666666666666</v>
      </c>
      <c r="K965" s="2">
        <f t="shared" si="31"/>
        <v>7</v>
      </c>
    </row>
    <row r="966" spans="1:11" x14ac:dyDescent="0.35">
      <c r="A966" s="1">
        <v>43104</v>
      </c>
      <c r="B966">
        <v>314.61999500000002</v>
      </c>
      <c r="C966">
        <f>+INDEX(Raw!$A:$L,MATCH(Data!$A966,Raw!$C:$C,1),4)</f>
        <v>79.625263798530895</v>
      </c>
      <c r="D966">
        <f>+INDEX(Raw!$A:$L,MATCH(Data!$A966,Raw!$E:$E,1),6)</f>
        <v>214.28367543433501</v>
      </c>
      <c r="E966">
        <f>+INDEX(Raw!$A:$L,MATCH(Data!$A966,Raw!$G:$G,1),8)</f>
        <v>4071.280029</v>
      </c>
      <c r="F966">
        <f>+INDEX(Raw!$A:$L,MATCH(Data!$A966,Raw!$I:$I,1),10)</f>
        <v>4</v>
      </c>
      <c r="G966">
        <f>+INDEX(Raw!$A:$L,MATCH(Data!$A966,Raw!$I:$I,1),11)</f>
        <v>13</v>
      </c>
      <c r="H966">
        <f>+INDEX(Raw!$A:$L,MATCH(Data!$A966,Raw!$I:$I,1),12)</f>
        <v>7</v>
      </c>
      <c r="I966" s="2">
        <f t="shared" si="30"/>
        <v>4</v>
      </c>
      <c r="J966" s="2">
        <f t="shared" si="30"/>
        <v>13</v>
      </c>
      <c r="K966" s="2">
        <f t="shared" si="31"/>
        <v>7</v>
      </c>
    </row>
    <row r="967" spans="1:11" x14ac:dyDescent="0.35">
      <c r="A967" s="1">
        <v>43105</v>
      </c>
      <c r="B967">
        <v>316.57998700000002</v>
      </c>
      <c r="C967">
        <f>+INDEX(Raw!$A:$L,MATCH(Data!$A967,Raw!$C:$C,1),4)</f>
        <v>79.625263798530895</v>
      </c>
      <c r="D967">
        <f>+INDEX(Raw!$A:$L,MATCH(Data!$A967,Raw!$E:$E,1),6)</f>
        <v>214.28367543433501</v>
      </c>
      <c r="E967">
        <f>+INDEX(Raw!$A:$L,MATCH(Data!$A967,Raw!$G:$G,1),8)</f>
        <v>4102.3701170000004</v>
      </c>
      <c r="F967">
        <f>+INDEX(Raw!$A:$L,MATCH(Data!$A967,Raw!$I:$I,1),10)</f>
        <v>4</v>
      </c>
      <c r="G967">
        <f>+INDEX(Raw!$A:$L,MATCH(Data!$A967,Raw!$I:$I,1),11)</f>
        <v>13</v>
      </c>
      <c r="H967">
        <f>+INDEX(Raw!$A:$L,MATCH(Data!$A967,Raw!$I:$I,1),12)</f>
        <v>7</v>
      </c>
      <c r="I967" s="2">
        <f t="shared" si="30"/>
        <v>4</v>
      </c>
      <c r="J967" s="2">
        <f t="shared" si="30"/>
        <v>13</v>
      </c>
      <c r="K967" s="2">
        <f t="shared" si="31"/>
        <v>7</v>
      </c>
    </row>
    <row r="968" spans="1:11" x14ac:dyDescent="0.35">
      <c r="A968" s="1">
        <v>43108</v>
      </c>
      <c r="B968">
        <v>336.41000400000001</v>
      </c>
      <c r="C968">
        <f>+INDEX(Raw!$A:$L,MATCH(Data!$A968,Raw!$C:$C,1),4)</f>
        <v>78.599701274171693</v>
      </c>
      <c r="D968">
        <f>+INDEX(Raw!$A:$L,MATCH(Data!$A968,Raw!$E:$E,1),6)</f>
        <v>214.28367543433501</v>
      </c>
      <c r="E968">
        <f>+INDEX(Raw!$A:$L,MATCH(Data!$A968,Raw!$G:$G,1),8)</f>
        <v>4129.0200199999999</v>
      </c>
      <c r="F968">
        <f>+INDEX(Raw!$A:$L,MATCH(Data!$A968,Raw!$I:$I,1),10)</f>
        <v>4</v>
      </c>
      <c r="G968">
        <f>+INDEX(Raw!$A:$L,MATCH(Data!$A968,Raw!$I:$I,1),11)</f>
        <v>12</v>
      </c>
      <c r="H968">
        <f>+INDEX(Raw!$A:$L,MATCH(Data!$A968,Raw!$I:$I,1),12)</f>
        <v>6</v>
      </c>
      <c r="I968" s="2">
        <f t="shared" si="30"/>
        <v>4</v>
      </c>
      <c r="J968" s="2">
        <f t="shared" si="30"/>
        <v>12.666666666666666</v>
      </c>
      <c r="K968" s="2">
        <f t="shared" si="31"/>
        <v>6.8</v>
      </c>
    </row>
    <row r="969" spans="1:11" x14ac:dyDescent="0.35">
      <c r="A969" s="1">
        <v>43109</v>
      </c>
      <c r="B969">
        <v>333.69000199999999</v>
      </c>
      <c r="C969">
        <f>+INDEX(Raw!$A:$L,MATCH(Data!$A969,Raw!$C:$C,1),4)</f>
        <v>78.599701274171693</v>
      </c>
      <c r="D969">
        <f>+INDEX(Raw!$A:$L,MATCH(Data!$A969,Raw!$E:$E,1),6)</f>
        <v>236.44365377897299</v>
      </c>
      <c r="E969">
        <f>+INDEX(Raw!$A:$L,MATCH(Data!$A969,Raw!$G:$G,1),8)</f>
        <v>4112.169922</v>
      </c>
      <c r="F969">
        <f>+INDEX(Raw!$A:$L,MATCH(Data!$A969,Raw!$I:$I,1),10)</f>
        <v>4</v>
      </c>
      <c r="G969">
        <f>+INDEX(Raw!$A:$L,MATCH(Data!$A969,Raw!$I:$I,1),11)</f>
        <v>12</v>
      </c>
      <c r="H969">
        <f>+INDEX(Raw!$A:$L,MATCH(Data!$A969,Raw!$I:$I,1),12)</f>
        <v>6</v>
      </c>
      <c r="I969" s="2">
        <f t="shared" si="30"/>
        <v>4</v>
      </c>
      <c r="J969" s="2">
        <f t="shared" si="30"/>
        <v>12.333333333333334</v>
      </c>
      <c r="K969" s="2">
        <f t="shared" si="31"/>
        <v>6.6</v>
      </c>
    </row>
    <row r="970" spans="1:11" x14ac:dyDescent="0.35">
      <c r="A970" s="1">
        <v>43110</v>
      </c>
      <c r="B970">
        <v>334.79998799999998</v>
      </c>
      <c r="C970">
        <f>+INDEX(Raw!$A:$L,MATCH(Data!$A970,Raw!$C:$C,1),4)</f>
        <v>78.599701274171693</v>
      </c>
      <c r="D970">
        <f>+INDEX(Raw!$A:$L,MATCH(Data!$A970,Raw!$E:$E,1),6)</f>
        <v>236.44365377897299</v>
      </c>
      <c r="E970">
        <f>+INDEX(Raw!$A:$L,MATCH(Data!$A970,Raw!$G:$G,1),8)</f>
        <v>4088.3500979999999</v>
      </c>
      <c r="F970">
        <f>+INDEX(Raw!$A:$L,MATCH(Data!$A970,Raw!$I:$I,1),10)</f>
        <v>4</v>
      </c>
      <c r="G970">
        <f>+INDEX(Raw!$A:$L,MATCH(Data!$A970,Raw!$I:$I,1),11)</f>
        <v>12</v>
      </c>
      <c r="H970">
        <f>+INDEX(Raw!$A:$L,MATCH(Data!$A970,Raw!$I:$I,1),12)</f>
        <v>6</v>
      </c>
      <c r="I970" s="2">
        <f t="shared" si="30"/>
        <v>4</v>
      </c>
      <c r="J970" s="2">
        <f t="shared" si="30"/>
        <v>12</v>
      </c>
      <c r="K970" s="2">
        <f t="shared" si="31"/>
        <v>6.4</v>
      </c>
    </row>
    <row r="971" spans="1:11" x14ac:dyDescent="0.35">
      <c r="A971" s="1">
        <v>43111</v>
      </c>
      <c r="B971">
        <v>337.95001200000002</v>
      </c>
      <c r="C971">
        <f>+INDEX(Raw!$A:$L,MATCH(Data!$A971,Raw!$C:$C,1),4)</f>
        <v>85.080466176984899</v>
      </c>
      <c r="D971">
        <f>+INDEX(Raw!$A:$L,MATCH(Data!$A971,Raw!$E:$E,1),6)</f>
        <v>236.44365377897299</v>
      </c>
      <c r="E971">
        <f>+INDEX(Raw!$A:$L,MATCH(Data!$A971,Raw!$G:$G,1),8)</f>
        <v>4105.580078</v>
      </c>
      <c r="F971">
        <f>+INDEX(Raw!$A:$L,MATCH(Data!$A971,Raw!$I:$I,1),10)</f>
        <v>4</v>
      </c>
      <c r="G971">
        <f>+INDEX(Raw!$A:$L,MATCH(Data!$A971,Raw!$I:$I,1),11)</f>
        <v>12</v>
      </c>
      <c r="H971">
        <f>+INDEX(Raw!$A:$L,MATCH(Data!$A971,Raw!$I:$I,1),12)</f>
        <v>6</v>
      </c>
      <c r="I971" s="2">
        <f t="shared" ref="I971:K1034" si="32">AVERAGE(F969:F971)</f>
        <v>4</v>
      </c>
      <c r="J971" s="2">
        <f t="shared" si="32"/>
        <v>12</v>
      </c>
      <c r="K971" s="2">
        <f t="shared" si="31"/>
        <v>6.2</v>
      </c>
    </row>
    <row r="972" spans="1:11" x14ac:dyDescent="0.35">
      <c r="A972" s="1">
        <v>43112</v>
      </c>
      <c r="B972">
        <v>336.22000100000002</v>
      </c>
      <c r="C972">
        <f>+INDEX(Raw!$A:$L,MATCH(Data!$A972,Raw!$C:$C,1),4)</f>
        <v>85.080466176984899</v>
      </c>
      <c r="D972">
        <f>+INDEX(Raw!$A:$L,MATCH(Data!$A972,Raw!$E:$E,1),6)</f>
        <v>236.44365377897299</v>
      </c>
      <c r="E972">
        <f>+INDEX(Raw!$A:$L,MATCH(Data!$A972,Raw!$G:$G,1),8)</f>
        <v>4136.3999020000001</v>
      </c>
      <c r="F972">
        <f>+INDEX(Raw!$A:$L,MATCH(Data!$A972,Raw!$I:$I,1),10)</f>
        <v>4</v>
      </c>
      <c r="G972">
        <f>+INDEX(Raw!$A:$L,MATCH(Data!$A972,Raw!$I:$I,1),11)</f>
        <v>12</v>
      </c>
      <c r="H972">
        <f>+INDEX(Raw!$A:$L,MATCH(Data!$A972,Raw!$I:$I,1),12)</f>
        <v>6</v>
      </c>
      <c r="I972" s="2">
        <f t="shared" si="32"/>
        <v>4</v>
      </c>
      <c r="J972" s="2">
        <f t="shared" si="32"/>
        <v>12</v>
      </c>
      <c r="K972" s="2">
        <f t="shared" si="31"/>
        <v>6</v>
      </c>
    </row>
    <row r="973" spans="1:11" x14ac:dyDescent="0.35">
      <c r="A973" s="1">
        <v>43116</v>
      </c>
      <c r="B973">
        <v>340.05999800000001</v>
      </c>
      <c r="C973">
        <f>+INDEX(Raw!$A:$L,MATCH(Data!$A973,Raw!$C:$C,1),4)</f>
        <v>85.080466176984899</v>
      </c>
      <c r="D973">
        <f>+INDEX(Raw!$A:$L,MATCH(Data!$A973,Raw!$E:$E,1),6)</f>
        <v>242.93101727775499</v>
      </c>
      <c r="E973">
        <f>+INDEX(Raw!$A:$L,MATCH(Data!$A973,Raw!$G:$G,1),8)</f>
        <v>4120.1298829999996</v>
      </c>
      <c r="F973">
        <f>+INDEX(Raw!$A:$L,MATCH(Data!$A973,Raw!$I:$I,1),10)</f>
        <v>4</v>
      </c>
      <c r="G973">
        <f>+INDEX(Raw!$A:$L,MATCH(Data!$A973,Raw!$I:$I,1),11)</f>
        <v>9</v>
      </c>
      <c r="H973">
        <f>+INDEX(Raw!$A:$L,MATCH(Data!$A973,Raw!$I:$I,1),12)</f>
        <v>7</v>
      </c>
      <c r="I973" s="2">
        <f t="shared" si="32"/>
        <v>4</v>
      </c>
      <c r="J973" s="2">
        <f t="shared" si="32"/>
        <v>11</v>
      </c>
      <c r="K973" s="2">
        <f t="shared" si="31"/>
        <v>6.2</v>
      </c>
    </row>
    <row r="974" spans="1:11" x14ac:dyDescent="0.35">
      <c r="A974" s="1">
        <v>43117</v>
      </c>
      <c r="B974">
        <v>347.16000400000001</v>
      </c>
      <c r="C974">
        <f>+INDEX(Raw!$A:$L,MATCH(Data!$A974,Raw!$C:$C,1),4)</f>
        <v>85.080466176984899</v>
      </c>
      <c r="D974">
        <f>+INDEX(Raw!$A:$L,MATCH(Data!$A974,Raw!$E:$E,1),6)</f>
        <v>242.93101727775499</v>
      </c>
      <c r="E974">
        <f>+INDEX(Raw!$A:$L,MATCH(Data!$A974,Raw!$G:$G,1),8)</f>
        <v>4205.5400390000004</v>
      </c>
      <c r="F974">
        <f>+INDEX(Raw!$A:$L,MATCH(Data!$A974,Raw!$I:$I,1),10)</f>
        <v>4</v>
      </c>
      <c r="G974">
        <f>+INDEX(Raw!$A:$L,MATCH(Data!$A974,Raw!$I:$I,1),11)</f>
        <v>9</v>
      </c>
      <c r="H974">
        <f>+INDEX(Raw!$A:$L,MATCH(Data!$A974,Raw!$I:$I,1),12)</f>
        <v>7</v>
      </c>
      <c r="I974" s="2">
        <f t="shared" si="32"/>
        <v>4</v>
      </c>
      <c r="J974" s="2">
        <f t="shared" si="32"/>
        <v>10</v>
      </c>
      <c r="K974" s="2">
        <f t="shared" ref="K974:K1037" si="33">AVERAGE(H970:H974)</f>
        <v>6.4</v>
      </c>
    </row>
    <row r="975" spans="1:11" x14ac:dyDescent="0.35">
      <c r="A975" s="1">
        <v>43118</v>
      </c>
      <c r="B975">
        <v>344.57000699999998</v>
      </c>
      <c r="C975">
        <f>+INDEX(Raw!$A:$L,MATCH(Data!$A975,Raw!$C:$C,1),4)</f>
        <v>85.080466176984899</v>
      </c>
      <c r="D975">
        <f>+INDEX(Raw!$A:$L,MATCH(Data!$A975,Raw!$E:$E,1),6)</f>
        <v>271.93641981255797</v>
      </c>
      <c r="E975">
        <f>+INDEX(Raw!$A:$L,MATCH(Data!$A975,Raw!$G:$G,1),8)</f>
        <v>4213.7597660000001</v>
      </c>
      <c r="F975">
        <f>+INDEX(Raw!$A:$L,MATCH(Data!$A975,Raw!$I:$I,1),10)</f>
        <v>4</v>
      </c>
      <c r="G975">
        <f>+INDEX(Raw!$A:$L,MATCH(Data!$A975,Raw!$I:$I,1),11)</f>
        <v>9</v>
      </c>
      <c r="H975">
        <f>+INDEX(Raw!$A:$L,MATCH(Data!$A975,Raw!$I:$I,1),12)</f>
        <v>7</v>
      </c>
      <c r="I975" s="2">
        <f t="shared" si="32"/>
        <v>4</v>
      </c>
      <c r="J975" s="2">
        <f t="shared" si="32"/>
        <v>9</v>
      </c>
      <c r="K975" s="2">
        <f t="shared" si="33"/>
        <v>6.6</v>
      </c>
    </row>
    <row r="976" spans="1:11" x14ac:dyDescent="0.35">
      <c r="A976" s="1">
        <v>43119</v>
      </c>
      <c r="B976">
        <v>350.01998900000001</v>
      </c>
      <c r="C976">
        <f>+INDEX(Raw!$A:$L,MATCH(Data!$A976,Raw!$C:$C,1),4)</f>
        <v>85.080466176984899</v>
      </c>
      <c r="D976">
        <f>+INDEX(Raw!$A:$L,MATCH(Data!$A976,Raw!$E:$E,1),6)</f>
        <v>271.93641981255797</v>
      </c>
      <c r="E976">
        <f>+INDEX(Raw!$A:$L,MATCH(Data!$A976,Raw!$G:$G,1),8)</f>
        <v>4227.6801759999998</v>
      </c>
      <c r="F976">
        <f>+INDEX(Raw!$A:$L,MATCH(Data!$A976,Raw!$I:$I,1),10)</f>
        <v>4</v>
      </c>
      <c r="G976">
        <f>+INDEX(Raw!$A:$L,MATCH(Data!$A976,Raw!$I:$I,1),11)</f>
        <v>9</v>
      </c>
      <c r="H976">
        <f>+INDEX(Raw!$A:$L,MATCH(Data!$A976,Raw!$I:$I,1),12)</f>
        <v>7</v>
      </c>
      <c r="I976" s="2">
        <f t="shared" si="32"/>
        <v>4</v>
      </c>
      <c r="J976" s="2">
        <f t="shared" si="32"/>
        <v>9</v>
      </c>
      <c r="K976" s="2">
        <f t="shared" si="33"/>
        <v>6.8</v>
      </c>
    </row>
    <row r="977" spans="1:11" x14ac:dyDescent="0.35">
      <c r="A977" s="1">
        <v>43122</v>
      </c>
      <c r="B977">
        <v>351.55999800000001</v>
      </c>
      <c r="C977">
        <f>+INDEX(Raw!$A:$L,MATCH(Data!$A977,Raw!$C:$C,1),4)</f>
        <v>84.455673871983095</v>
      </c>
      <c r="D977">
        <f>+INDEX(Raw!$A:$L,MATCH(Data!$A977,Raw!$E:$E,1),6)</f>
        <v>271.93641981255797</v>
      </c>
      <c r="E977">
        <f>+INDEX(Raw!$A:$L,MATCH(Data!$A977,Raw!$G:$G,1),8)</f>
        <v>4256.1499020000001</v>
      </c>
      <c r="F977">
        <f>+INDEX(Raw!$A:$L,MATCH(Data!$A977,Raw!$I:$I,1),10)</f>
        <v>4</v>
      </c>
      <c r="G977">
        <f>+INDEX(Raw!$A:$L,MATCH(Data!$A977,Raw!$I:$I,1),11)</f>
        <v>11</v>
      </c>
      <c r="H977">
        <f>+INDEX(Raw!$A:$L,MATCH(Data!$A977,Raw!$I:$I,1),12)</f>
        <v>7</v>
      </c>
      <c r="I977" s="2">
        <f t="shared" si="32"/>
        <v>4</v>
      </c>
      <c r="J977" s="2">
        <f t="shared" si="32"/>
        <v>9.6666666666666661</v>
      </c>
      <c r="K977" s="2">
        <f t="shared" si="33"/>
        <v>7</v>
      </c>
    </row>
    <row r="978" spans="1:11" x14ac:dyDescent="0.35">
      <c r="A978" s="1">
        <v>43123</v>
      </c>
      <c r="B978">
        <v>352.790009</v>
      </c>
      <c r="C978">
        <f>+INDEX(Raw!$A:$L,MATCH(Data!$A978,Raw!$C:$C,1),4)</f>
        <v>84.455673871983095</v>
      </c>
      <c r="D978">
        <f>+INDEX(Raw!$A:$L,MATCH(Data!$A978,Raw!$E:$E,1),6)</f>
        <v>295.50874866210501</v>
      </c>
      <c r="E978">
        <f>+INDEX(Raw!$A:$L,MATCH(Data!$A978,Raw!$G:$G,1),8)</f>
        <v>4288.7099609999996</v>
      </c>
      <c r="F978">
        <f>+INDEX(Raw!$A:$L,MATCH(Data!$A978,Raw!$I:$I,1),10)</f>
        <v>4</v>
      </c>
      <c r="G978">
        <f>+INDEX(Raw!$A:$L,MATCH(Data!$A978,Raw!$I:$I,1),11)</f>
        <v>11</v>
      </c>
      <c r="H978">
        <f>+INDEX(Raw!$A:$L,MATCH(Data!$A978,Raw!$I:$I,1),12)</f>
        <v>7</v>
      </c>
      <c r="I978" s="2">
        <f t="shared" si="32"/>
        <v>4</v>
      </c>
      <c r="J978" s="2">
        <f t="shared" si="32"/>
        <v>10.333333333333334</v>
      </c>
      <c r="K978" s="2">
        <f t="shared" si="33"/>
        <v>7</v>
      </c>
    </row>
    <row r="979" spans="1:11" x14ac:dyDescent="0.35">
      <c r="A979" s="1">
        <v>43124</v>
      </c>
      <c r="B979">
        <v>345.89001500000001</v>
      </c>
      <c r="C979">
        <f>+INDEX(Raw!$A:$L,MATCH(Data!$A979,Raw!$C:$C,1),4)</f>
        <v>84.455673871983095</v>
      </c>
      <c r="D979">
        <f>+INDEX(Raw!$A:$L,MATCH(Data!$A979,Raw!$E:$E,1),6)</f>
        <v>295.50874866210501</v>
      </c>
      <c r="E979">
        <f>+INDEX(Raw!$A:$L,MATCH(Data!$A979,Raw!$G:$G,1),8)</f>
        <v>4227.6298829999996</v>
      </c>
      <c r="F979">
        <f>+INDEX(Raw!$A:$L,MATCH(Data!$A979,Raw!$I:$I,1),10)</f>
        <v>4</v>
      </c>
      <c r="G979">
        <f>+INDEX(Raw!$A:$L,MATCH(Data!$A979,Raw!$I:$I,1),11)</f>
        <v>11</v>
      </c>
      <c r="H979">
        <f>+INDEX(Raw!$A:$L,MATCH(Data!$A979,Raw!$I:$I,1),12)</f>
        <v>7</v>
      </c>
      <c r="I979" s="2">
        <f t="shared" si="32"/>
        <v>4</v>
      </c>
      <c r="J979" s="2">
        <f t="shared" si="32"/>
        <v>11</v>
      </c>
      <c r="K979" s="2">
        <f t="shared" si="33"/>
        <v>7</v>
      </c>
    </row>
    <row r="980" spans="1:11" x14ac:dyDescent="0.35">
      <c r="A980" s="1">
        <v>43125</v>
      </c>
      <c r="B980">
        <v>337.64001500000001</v>
      </c>
      <c r="C980">
        <f>+INDEX(Raw!$A:$L,MATCH(Data!$A980,Raw!$C:$C,1),4)</f>
        <v>81.603361175236003</v>
      </c>
      <c r="D980">
        <f>+INDEX(Raw!$A:$L,MATCH(Data!$A980,Raw!$E:$E,1),6)</f>
        <v>295.50874866210501</v>
      </c>
      <c r="E980">
        <f>+INDEX(Raw!$A:$L,MATCH(Data!$A980,Raw!$G:$G,1),8)</f>
        <v>4191.3100590000004</v>
      </c>
      <c r="F980">
        <f>+INDEX(Raw!$A:$L,MATCH(Data!$A980,Raw!$I:$I,1),10)</f>
        <v>4</v>
      </c>
      <c r="G980">
        <f>+INDEX(Raw!$A:$L,MATCH(Data!$A980,Raw!$I:$I,1),11)</f>
        <v>11</v>
      </c>
      <c r="H980">
        <f>+INDEX(Raw!$A:$L,MATCH(Data!$A980,Raw!$I:$I,1),12)</f>
        <v>7</v>
      </c>
      <c r="I980" s="2">
        <f t="shared" si="32"/>
        <v>4</v>
      </c>
      <c r="J980" s="2">
        <f t="shared" si="32"/>
        <v>11</v>
      </c>
      <c r="K980" s="2">
        <f t="shared" si="33"/>
        <v>7</v>
      </c>
    </row>
    <row r="981" spans="1:11" x14ac:dyDescent="0.35">
      <c r="A981" s="1">
        <v>43126</v>
      </c>
      <c r="B981">
        <v>342.85000600000001</v>
      </c>
      <c r="C981">
        <f>+INDEX(Raw!$A:$L,MATCH(Data!$A981,Raw!$C:$C,1),4)</f>
        <v>81.603361175236003</v>
      </c>
      <c r="D981">
        <f>+INDEX(Raw!$A:$L,MATCH(Data!$A981,Raw!$E:$E,1),6)</f>
        <v>295.50874866210501</v>
      </c>
      <c r="E981">
        <f>+INDEX(Raw!$A:$L,MATCH(Data!$A981,Raw!$G:$G,1),8)</f>
        <v>4285.580078</v>
      </c>
      <c r="F981">
        <f>+INDEX(Raw!$A:$L,MATCH(Data!$A981,Raw!$I:$I,1),10)</f>
        <v>4</v>
      </c>
      <c r="G981">
        <f>+INDEX(Raw!$A:$L,MATCH(Data!$A981,Raw!$I:$I,1),11)</f>
        <v>11</v>
      </c>
      <c r="H981">
        <f>+INDEX(Raw!$A:$L,MATCH(Data!$A981,Raw!$I:$I,1),12)</f>
        <v>7</v>
      </c>
      <c r="I981" s="2">
        <f t="shared" si="32"/>
        <v>4</v>
      </c>
      <c r="J981" s="2">
        <f t="shared" si="32"/>
        <v>11</v>
      </c>
      <c r="K981" s="2">
        <f t="shared" si="33"/>
        <v>7</v>
      </c>
    </row>
    <row r="982" spans="1:11" x14ac:dyDescent="0.35">
      <c r="A982" s="1">
        <v>43129</v>
      </c>
      <c r="B982">
        <v>349.52999899999998</v>
      </c>
      <c r="C982">
        <f>+INDEX(Raw!$A:$L,MATCH(Data!$A982,Raw!$C:$C,1),4)</f>
        <v>100.638182641283</v>
      </c>
      <c r="D982">
        <f>+INDEX(Raw!$A:$L,MATCH(Data!$A982,Raw!$E:$E,1),6)</f>
        <v>324.02430427883297</v>
      </c>
      <c r="E982">
        <f>+INDEX(Raw!$A:$L,MATCH(Data!$A982,Raw!$G:$G,1),8)</f>
        <v>4257.2402339999999</v>
      </c>
      <c r="F982">
        <f>+INDEX(Raw!$A:$L,MATCH(Data!$A982,Raw!$I:$I,1),10)</f>
        <v>6</v>
      </c>
      <c r="G982">
        <f>+INDEX(Raw!$A:$L,MATCH(Data!$A982,Raw!$I:$I,1),11)</f>
        <v>34</v>
      </c>
      <c r="H982">
        <f>+INDEX(Raw!$A:$L,MATCH(Data!$A982,Raw!$I:$I,1),12)</f>
        <v>7</v>
      </c>
      <c r="I982" s="2">
        <f t="shared" si="32"/>
        <v>4.666666666666667</v>
      </c>
      <c r="J982" s="2">
        <f t="shared" si="32"/>
        <v>18.666666666666668</v>
      </c>
      <c r="K982" s="2">
        <f t="shared" si="33"/>
        <v>7</v>
      </c>
    </row>
    <row r="983" spans="1:11" x14ac:dyDescent="0.35">
      <c r="A983" s="1">
        <v>43130</v>
      </c>
      <c r="B983">
        <v>345.82000699999998</v>
      </c>
      <c r="C983">
        <f>+INDEX(Raw!$A:$L,MATCH(Data!$A983,Raw!$C:$C,1),4)</f>
        <v>100.638182641283</v>
      </c>
      <c r="D983">
        <f>+INDEX(Raw!$A:$L,MATCH(Data!$A983,Raw!$E:$E,1),6)</f>
        <v>324.02430427883297</v>
      </c>
      <c r="E983">
        <f>+INDEX(Raw!$A:$L,MATCH(Data!$A983,Raw!$G:$G,1),8)</f>
        <v>4200.5400390000004</v>
      </c>
      <c r="F983">
        <f>+INDEX(Raw!$A:$L,MATCH(Data!$A983,Raw!$I:$I,1),10)</f>
        <v>6</v>
      </c>
      <c r="G983">
        <f>+INDEX(Raw!$A:$L,MATCH(Data!$A983,Raw!$I:$I,1),11)</f>
        <v>34</v>
      </c>
      <c r="H983">
        <f>+INDEX(Raw!$A:$L,MATCH(Data!$A983,Raw!$I:$I,1),12)</f>
        <v>7</v>
      </c>
      <c r="I983" s="2">
        <f t="shared" si="32"/>
        <v>5.333333333333333</v>
      </c>
      <c r="J983" s="2">
        <f t="shared" si="32"/>
        <v>26.333333333333332</v>
      </c>
      <c r="K983" s="2">
        <f t="shared" si="33"/>
        <v>7</v>
      </c>
    </row>
    <row r="984" spans="1:11" x14ac:dyDescent="0.35">
      <c r="A984" s="1">
        <v>43131</v>
      </c>
      <c r="B984">
        <v>354.30999800000001</v>
      </c>
      <c r="C984">
        <f>+INDEX(Raw!$A:$L,MATCH(Data!$A984,Raw!$C:$C,1),4)</f>
        <v>100.638182641283</v>
      </c>
      <c r="D984">
        <f>+INDEX(Raw!$A:$L,MATCH(Data!$A984,Raw!$E:$E,1),6)</f>
        <v>324.02430427883297</v>
      </c>
      <c r="E984">
        <f>+INDEX(Raw!$A:$L,MATCH(Data!$A984,Raw!$G:$G,1),8)</f>
        <v>4227.3999020000001</v>
      </c>
      <c r="F984">
        <f>+INDEX(Raw!$A:$L,MATCH(Data!$A984,Raw!$I:$I,1),10)</f>
        <v>6</v>
      </c>
      <c r="G984">
        <f>+INDEX(Raw!$A:$L,MATCH(Data!$A984,Raw!$I:$I,1),11)</f>
        <v>34</v>
      </c>
      <c r="H984">
        <f>+INDEX(Raw!$A:$L,MATCH(Data!$A984,Raw!$I:$I,1),12)</f>
        <v>7</v>
      </c>
      <c r="I984" s="2">
        <f t="shared" si="32"/>
        <v>6</v>
      </c>
      <c r="J984" s="2">
        <f t="shared" si="32"/>
        <v>34</v>
      </c>
      <c r="K984" s="2">
        <f t="shared" si="33"/>
        <v>7</v>
      </c>
    </row>
    <row r="985" spans="1:11" x14ac:dyDescent="0.35">
      <c r="A985" s="1">
        <v>43132</v>
      </c>
      <c r="B985">
        <v>349.25</v>
      </c>
      <c r="C985">
        <f>+INDEX(Raw!$A:$L,MATCH(Data!$A985,Raw!$C:$C,1),4)</f>
        <v>100.638182641283</v>
      </c>
      <c r="D985">
        <f>+INDEX(Raw!$A:$L,MATCH(Data!$A985,Raw!$E:$E,1),6)</f>
        <v>324.02430427883297</v>
      </c>
      <c r="E985">
        <f>+INDEX(Raw!$A:$L,MATCH(Data!$A985,Raw!$G:$G,1),8)</f>
        <v>4199.2900390000004</v>
      </c>
      <c r="F985">
        <f>+INDEX(Raw!$A:$L,MATCH(Data!$A985,Raw!$I:$I,1),10)</f>
        <v>6</v>
      </c>
      <c r="G985">
        <f>+INDEX(Raw!$A:$L,MATCH(Data!$A985,Raw!$I:$I,1),11)</f>
        <v>34</v>
      </c>
      <c r="H985">
        <f>+INDEX(Raw!$A:$L,MATCH(Data!$A985,Raw!$I:$I,1),12)</f>
        <v>7</v>
      </c>
      <c r="I985" s="2">
        <f t="shared" si="32"/>
        <v>6</v>
      </c>
      <c r="J985" s="2">
        <f t="shared" si="32"/>
        <v>34</v>
      </c>
      <c r="K985" s="2">
        <f t="shared" si="33"/>
        <v>7</v>
      </c>
    </row>
    <row r="986" spans="1:11" x14ac:dyDescent="0.35">
      <c r="A986" s="1">
        <v>43133</v>
      </c>
      <c r="B986">
        <v>343.75</v>
      </c>
      <c r="C986">
        <f>+INDEX(Raw!$A:$L,MATCH(Data!$A986,Raw!$C:$C,1),4)</f>
        <v>100.638182641283</v>
      </c>
      <c r="D986">
        <f>+INDEX(Raw!$A:$L,MATCH(Data!$A986,Raw!$E:$E,1),6)</f>
        <v>341.94723110874202</v>
      </c>
      <c r="E986">
        <f>+INDEX(Raw!$A:$L,MATCH(Data!$A986,Raw!$G:$G,1),8)</f>
        <v>4090.8999020000001</v>
      </c>
      <c r="F986">
        <f>+INDEX(Raw!$A:$L,MATCH(Data!$A986,Raw!$I:$I,1),10)</f>
        <v>6</v>
      </c>
      <c r="G986">
        <f>+INDEX(Raw!$A:$L,MATCH(Data!$A986,Raw!$I:$I,1),11)</f>
        <v>34</v>
      </c>
      <c r="H986">
        <f>+INDEX(Raw!$A:$L,MATCH(Data!$A986,Raw!$I:$I,1),12)</f>
        <v>7</v>
      </c>
      <c r="I986" s="2">
        <f t="shared" si="32"/>
        <v>6</v>
      </c>
      <c r="J986" s="2">
        <f t="shared" si="32"/>
        <v>34</v>
      </c>
      <c r="K986" s="2">
        <f t="shared" si="33"/>
        <v>7</v>
      </c>
    </row>
    <row r="987" spans="1:11" x14ac:dyDescent="0.35">
      <c r="A987" s="1">
        <v>43136</v>
      </c>
      <c r="B987">
        <v>333.13000499999998</v>
      </c>
      <c r="C987">
        <f>+INDEX(Raw!$A:$L,MATCH(Data!$A987,Raw!$C:$C,1),4)</f>
        <v>104.27369066107001</v>
      </c>
      <c r="D987">
        <f>+INDEX(Raw!$A:$L,MATCH(Data!$A987,Raw!$E:$E,1),6)</f>
        <v>341.94723110874202</v>
      </c>
      <c r="E987">
        <f>+INDEX(Raw!$A:$L,MATCH(Data!$A987,Raw!$G:$G,1),8)</f>
        <v>3932.679932</v>
      </c>
      <c r="F987">
        <f>+INDEX(Raw!$A:$L,MATCH(Data!$A987,Raw!$I:$I,1),10)</f>
        <v>6</v>
      </c>
      <c r="G987">
        <f>+INDEX(Raw!$A:$L,MATCH(Data!$A987,Raw!$I:$I,1),11)</f>
        <v>100</v>
      </c>
      <c r="H987">
        <f>+INDEX(Raw!$A:$L,MATCH(Data!$A987,Raw!$I:$I,1),12)</f>
        <v>7</v>
      </c>
      <c r="I987" s="2">
        <f t="shared" si="32"/>
        <v>6</v>
      </c>
      <c r="J987" s="2">
        <f t="shared" si="32"/>
        <v>56</v>
      </c>
      <c r="K987" s="2">
        <f t="shared" si="33"/>
        <v>7</v>
      </c>
    </row>
    <row r="988" spans="1:11" x14ac:dyDescent="0.35">
      <c r="A988" s="1">
        <v>43137</v>
      </c>
      <c r="B988">
        <v>333.97000100000002</v>
      </c>
      <c r="C988">
        <f>+INDEX(Raw!$A:$L,MATCH(Data!$A988,Raw!$C:$C,1),4)</f>
        <v>104.27369066107001</v>
      </c>
      <c r="D988">
        <f>+INDEX(Raw!$A:$L,MATCH(Data!$A988,Raw!$E:$E,1),6)</f>
        <v>381.40850313851797</v>
      </c>
      <c r="E988">
        <f>+INDEX(Raw!$A:$L,MATCH(Data!$A988,Raw!$G:$G,1),8)</f>
        <v>4039.8701169999999</v>
      </c>
      <c r="F988">
        <f>+INDEX(Raw!$A:$L,MATCH(Data!$A988,Raw!$I:$I,1),10)</f>
        <v>6</v>
      </c>
      <c r="G988">
        <f>+INDEX(Raw!$A:$L,MATCH(Data!$A988,Raw!$I:$I,1),11)</f>
        <v>100</v>
      </c>
      <c r="H988">
        <f>+INDEX(Raw!$A:$L,MATCH(Data!$A988,Raw!$I:$I,1),12)</f>
        <v>7</v>
      </c>
      <c r="I988" s="2">
        <f t="shared" si="32"/>
        <v>6</v>
      </c>
      <c r="J988" s="2">
        <f t="shared" si="32"/>
        <v>78</v>
      </c>
      <c r="K988" s="2">
        <f t="shared" si="33"/>
        <v>7</v>
      </c>
    </row>
    <row r="989" spans="1:11" x14ac:dyDescent="0.35">
      <c r="A989" s="1">
        <v>43138</v>
      </c>
      <c r="B989">
        <v>345</v>
      </c>
      <c r="C989">
        <f>+INDEX(Raw!$A:$L,MATCH(Data!$A989,Raw!$C:$C,1),4)</f>
        <v>104.27369066107001</v>
      </c>
      <c r="D989">
        <f>+INDEX(Raw!$A:$L,MATCH(Data!$A989,Raw!$E:$E,1),6)</f>
        <v>381.40850313851797</v>
      </c>
      <c r="E989">
        <f>+INDEX(Raw!$A:$L,MATCH(Data!$A989,Raw!$G:$G,1),8)</f>
        <v>3969.6298830000001</v>
      </c>
      <c r="F989">
        <f>+INDEX(Raw!$A:$L,MATCH(Data!$A989,Raw!$I:$I,1),10)</f>
        <v>6</v>
      </c>
      <c r="G989">
        <f>+INDEX(Raw!$A:$L,MATCH(Data!$A989,Raw!$I:$I,1),11)</f>
        <v>100</v>
      </c>
      <c r="H989">
        <f>+INDEX(Raw!$A:$L,MATCH(Data!$A989,Raw!$I:$I,1),12)</f>
        <v>7</v>
      </c>
      <c r="I989" s="2">
        <f t="shared" si="32"/>
        <v>6</v>
      </c>
      <c r="J989" s="2">
        <f t="shared" si="32"/>
        <v>100</v>
      </c>
      <c r="K989" s="2">
        <f t="shared" si="33"/>
        <v>7</v>
      </c>
    </row>
    <row r="990" spans="1:11" x14ac:dyDescent="0.35">
      <c r="A990" s="1">
        <v>43139</v>
      </c>
      <c r="B990">
        <v>315.23001099999999</v>
      </c>
      <c r="C990">
        <f>+INDEX(Raw!$A:$L,MATCH(Data!$A990,Raw!$C:$C,1),4)</f>
        <v>104.27369066107001</v>
      </c>
      <c r="D990">
        <f>+INDEX(Raw!$A:$L,MATCH(Data!$A990,Raw!$E:$E,1),6)</f>
        <v>381.40850313851797</v>
      </c>
      <c r="E990">
        <f>+INDEX(Raw!$A:$L,MATCH(Data!$A990,Raw!$G:$G,1),8)</f>
        <v>3804.6599120000001</v>
      </c>
      <c r="F990">
        <f>+INDEX(Raw!$A:$L,MATCH(Data!$A990,Raw!$I:$I,1),10)</f>
        <v>6</v>
      </c>
      <c r="G990">
        <f>+INDEX(Raw!$A:$L,MATCH(Data!$A990,Raw!$I:$I,1),11)</f>
        <v>100</v>
      </c>
      <c r="H990">
        <f>+INDEX(Raw!$A:$L,MATCH(Data!$A990,Raw!$I:$I,1),12)</f>
        <v>7</v>
      </c>
      <c r="I990" s="2">
        <f t="shared" si="32"/>
        <v>6</v>
      </c>
      <c r="J990" s="2">
        <f t="shared" si="32"/>
        <v>100</v>
      </c>
      <c r="K990" s="2">
        <f t="shared" si="33"/>
        <v>7</v>
      </c>
    </row>
    <row r="991" spans="1:11" x14ac:dyDescent="0.35">
      <c r="A991" s="1">
        <v>43140</v>
      </c>
      <c r="B991">
        <v>310.42001299999998</v>
      </c>
      <c r="C991">
        <f>+INDEX(Raw!$A:$L,MATCH(Data!$A991,Raw!$C:$C,1),4)</f>
        <v>104.27369066107001</v>
      </c>
      <c r="D991">
        <f>+INDEX(Raw!$A:$L,MATCH(Data!$A991,Raw!$E:$E,1),6)</f>
        <v>381.40850313851797</v>
      </c>
      <c r="E991">
        <f>+INDEX(Raw!$A:$L,MATCH(Data!$A991,Raw!$G:$G,1),8)</f>
        <v>3890.26001</v>
      </c>
      <c r="F991">
        <f>+INDEX(Raw!$A:$L,MATCH(Data!$A991,Raw!$I:$I,1),10)</f>
        <v>6</v>
      </c>
      <c r="G991">
        <f>+INDEX(Raw!$A:$L,MATCH(Data!$A991,Raw!$I:$I,1),11)</f>
        <v>100</v>
      </c>
      <c r="H991">
        <f>+INDEX(Raw!$A:$L,MATCH(Data!$A991,Raw!$I:$I,1),12)</f>
        <v>7</v>
      </c>
      <c r="I991" s="2">
        <f t="shared" si="32"/>
        <v>6</v>
      </c>
      <c r="J991" s="2">
        <f t="shared" si="32"/>
        <v>100</v>
      </c>
      <c r="K991" s="2">
        <f t="shared" si="33"/>
        <v>7</v>
      </c>
    </row>
    <row r="992" spans="1:11" x14ac:dyDescent="0.35">
      <c r="A992" s="1">
        <v>43143</v>
      </c>
      <c r="B992">
        <v>315.73001099999999</v>
      </c>
      <c r="C992">
        <f>+INDEX(Raw!$A:$L,MATCH(Data!$A992,Raw!$C:$C,1),4)</f>
        <v>98.081579097586499</v>
      </c>
      <c r="D992">
        <f>+INDEX(Raw!$A:$L,MATCH(Data!$A992,Raw!$E:$E,1),6)</f>
        <v>399.33142996842798</v>
      </c>
      <c r="E992">
        <f>+INDEX(Raw!$A:$L,MATCH(Data!$A992,Raw!$G:$G,1),8)</f>
        <v>3963.3500979999999</v>
      </c>
      <c r="F992">
        <f>+INDEX(Raw!$A:$L,MATCH(Data!$A992,Raw!$I:$I,1),10)</f>
        <v>6</v>
      </c>
      <c r="G992">
        <f>+INDEX(Raw!$A:$L,MATCH(Data!$A992,Raw!$I:$I,1),11)</f>
        <v>43</v>
      </c>
      <c r="H992">
        <f>+INDEX(Raw!$A:$L,MATCH(Data!$A992,Raw!$I:$I,1),12)</f>
        <v>6</v>
      </c>
      <c r="I992" s="2">
        <f t="shared" si="32"/>
        <v>6</v>
      </c>
      <c r="J992" s="2">
        <f t="shared" si="32"/>
        <v>81</v>
      </c>
      <c r="K992" s="2">
        <f t="shared" si="33"/>
        <v>6.8</v>
      </c>
    </row>
    <row r="993" spans="1:11" x14ac:dyDescent="0.35">
      <c r="A993" s="1">
        <v>43144</v>
      </c>
      <c r="B993">
        <v>323.66000400000001</v>
      </c>
      <c r="C993">
        <f>+INDEX(Raw!$A:$L,MATCH(Data!$A993,Raw!$C:$C,1),4)</f>
        <v>98.081579097586499</v>
      </c>
      <c r="D993">
        <f>+INDEX(Raw!$A:$L,MATCH(Data!$A993,Raw!$E:$E,1),6)</f>
        <v>399.33142996842798</v>
      </c>
      <c r="E993">
        <f>+INDEX(Raw!$A:$L,MATCH(Data!$A993,Raw!$G:$G,1),8)</f>
        <v>3974.3400879999999</v>
      </c>
      <c r="F993">
        <f>+INDEX(Raw!$A:$L,MATCH(Data!$A993,Raw!$I:$I,1),10)</f>
        <v>6</v>
      </c>
      <c r="G993">
        <f>+INDEX(Raw!$A:$L,MATCH(Data!$A993,Raw!$I:$I,1),11)</f>
        <v>43</v>
      </c>
      <c r="H993">
        <f>+INDEX(Raw!$A:$L,MATCH(Data!$A993,Raw!$I:$I,1),12)</f>
        <v>6</v>
      </c>
      <c r="I993" s="2">
        <f t="shared" si="32"/>
        <v>6</v>
      </c>
      <c r="J993" s="2">
        <f t="shared" si="32"/>
        <v>62</v>
      </c>
      <c r="K993" s="2">
        <f t="shared" si="33"/>
        <v>6.6</v>
      </c>
    </row>
    <row r="994" spans="1:11" x14ac:dyDescent="0.35">
      <c r="A994" s="1">
        <v>43145</v>
      </c>
      <c r="B994">
        <v>322.30999800000001</v>
      </c>
      <c r="C994">
        <f>+INDEX(Raw!$A:$L,MATCH(Data!$A994,Raw!$C:$C,1),4)</f>
        <v>98.081579097586499</v>
      </c>
      <c r="D994">
        <f>+INDEX(Raw!$A:$L,MATCH(Data!$A994,Raw!$E:$E,1),6)</f>
        <v>399.33142996842798</v>
      </c>
      <c r="E994">
        <f>+INDEX(Raw!$A:$L,MATCH(Data!$A994,Raw!$G:$G,1),8)</f>
        <v>4060.25</v>
      </c>
      <c r="F994">
        <f>+INDEX(Raw!$A:$L,MATCH(Data!$A994,Raw!$I:$I,1),10)</f>
        <v>6</v>
      </c>
      <c r="G994">
        <f>+INDEX(Raw!$A:$L,MATCH(Data!$A994,Raw!$I:$I,1),11)</f>
        <v>43</v>
      </c>
      <c r="H994">
        <f>+INDEX(Raw!$A:$L,MATCH(Data!$A994,Raw!$I:$I,1),12)</f>
        <v>6</v>
      </c>
      <c r="I994" s="2">
        <f t="shared" si="32"/>
        <v>6</v>
      </c>
      <c r="J994" s="2">
        <f t="shared" si="32"/>
        <v>43</v>
      </c>
      <c r="K994" s="2">
        <f t="shared" si="33"/>
        <v>6.4</v>
      </c>
    </row>
    <row r="995" spans="1:11" x14ac:dyDescent="0.35">
      <c r="A995" s="1">
        <v>43146</v>
      </c>
      <c r="B995">
        <v>334.07000699999998</v>
      </c>
      <c r="C995">
        <f>+INDEX(Raw!$A:$L,MATCH(Data!$A995,Raw!$C:$C,1),4)</f>
        <v>98.081579097586499</v>
      </c>
      <c r="D995">
        <f>+INDEX(Raw!$A:$L,MATCH(Data!$A995,Raw!$E:$E,1),6)</f>
        <v>399.33142996842798</v>
      </c>
      <c r="E995">
        <f>+INDEX(Raw!$A:$L,MATCH(Data!$A995,Raw!$G:$G,1),8)</f>
        <v>4136.4799800000001</v>
      </c>
      <c r="F995">
        <f>+INDEX(Raw!$A:$L,MATCH(Data!$A995,Raw!$I:$I,1),10)</f>
        <v>6</v>
      </c>
      <c r="G995">
        <f>+INDEX(Raw!$A:$L,MATCH(Data!$A995,Raw!$I:$I,1),11)</f>
        <v>43</v>
      </c>
      <c r="H995">
        <f>+INDEX(Raw!$A:$L,MATCH(Data!$A995,Raw!$I:$I,1),12)</f>
        <v>6</v>
      </c>
      <c r="I995" s="2">
        <f t="shared" si="32"/>
        <v>6</v>
      </c>
      <c r="J995" s="2">
        <f t="shared" si="32"/>
        <v>43</v>
      </c>
      <c r="K995" s="2">
        <f t="shared" si="33"/>
        <v>6.2</v>
      </c>
    </row>
    <row r="996" spans="1:11" x14ac:dyDescent="0.35">
      <c r="A996" s="1">
        <v>43147</v>
      </c>
      <c r="B996">
        <v>335.48998999999998</v>
      </c>
      <c r="C996">
        <f>+INDEX(Raw!$A:$L,MATCH(Data!$A996,Raw!$C:$C,1),4)</f>
        <v>98.081579097586499</v>
      </c>
      <c r="D996">
        <f>+INDEX(Raw!$A:$L,MATCH(Data!$A996,Raw!$E:$E,1),6)</f>
        <v>419.37288255569899</v>
      </c>
      <c r="E996">
        <f>+INDEX(Raw!$A:$L,MATCH(Data!$A996,Raw!$G:$G,1),8)</f>
        <v>4131.9702150000003</v>
      </c>
      <c r="F996">
        <f>+INDEX(Raw!$A:$L,MATCH(Data!$A996,Raw!$I:$I,1),10)</f>
        <v>6</v>
      </c>
      <c r="G996">
        <f>+INDEX(Raw!$A:$L,MATCH(Data!$A996,Raw!$I:$I,1),11)</f>
        <v>43</v>
      </c>
      <c r="H996">
        <f>+INDEX(Raw!$A:$L,MATCH(Data!$A996,Raw!$I:$I,1),12)</f>
        <v>6</v>
      </c>
      <c r="I996" s="2">
        <f t="shared" si="32"/>
        <v>6</v>
      </c>
      <c r="J996" s="2">
        <f t="shared" si="32"/>
        <v>43</v>
      </c>
      <c r="K996" s="2">
        <f t="shared" si="33"/>
        <v>6</v>
      </c>
    </row>
    <row r="997" spans="1:11" x14ac:dyDescent="0.35">
      <c r="A997" s="1">
        <v>43151</v>
      </c>
      <c r="B997">
        <v>334.76998900000001</v>
      </c>
      <c r="C997">
        <f>+INDEX(Raw!$A:$L,MATCH(Data!$A997,Raw!$C:$C,1),4)</f>
        <v>93.9148741418078</v>
      </c>
      <c r="D997">
        <f>+INDEX(Raw!$A:$L,MATCH(Data!$A997,Raw!$E:$E,1),6)</f>
        <v>435.8834588807</v>
      </c>
      <c r="E997">
        <f>+INDEX(Raw!$A:$L,MATCH(Data!$A997,Raw!$G:$G,1),8)</f>
        <v>4172.7797849999997</v>
      </c>
      <c r="F997">
        <f>+INDEX(Raw!$A:$L,MATCH(Data!$A997,Raw!$I:$I,1),10)</f>
        <v>5</v>
      </c>
      <c r="G997">
        <f>+INDEX(Raw!$A:$L,MATCH(Data!$A997,Raw!$I:$I,1),11)</f>
        <v>21</v>
      </c>
      <c r="H997">
        <f>+INDEX(Raw!$A:$L,MATCH(Data!$A997,Raw!$I:$I,1),12)</f>
        <v>7</v>
      </c>
      <c r="I997" s="2">
        <f t="shared" si="32"/>
        <v>5.666666666666667</v>
      </c>
      <c r="J997" s="2">
        <f t="shared" si="32"/>
        <v>35.666666666666664</v>
      </c>
      <c r="K997" s="2">
        <f t="shared" si="33"/>
        <v>6.2</v>
      </c>
    </row>
    <row r="998" spans="1:11" x14ac:dyDescent="0.35">
      <c r="A998" s="1">
        <v>43152</v>
      </c>
      <c r="B998">
        <v>333.29998799999998</v>
      </c>
      <c r="C998">
        <f>+INDEX(Raw!$A:$L,MATCH(Data!$A998,Raw!$C:$C,1),4)</f>
        <v>93.9148741418078</v>
      </c>
      <c r="D998">
        <f>+INDEX(Raw!$A:$L,MATCH(Data!$A998,Raw!$E:$E,1),6)</f>
        <v>435.8834588807</v>
      </c>
      <c r="E998">
        <f>+INDEX(Raw!$A:$L,MATCH(Data!$A998,Raw!$G:$G,1),8)</f>
        <v>4142.5</v>
      </c>
      <c r="F998">
        <f>+INDEX(Raw!$A:$L,MATCH(Data!$A998,Raw!$I:$I,1),10)</f>
        <v>5</v>
      </c>
      <c r="G998">
        <f>+INDEX(Raw!$A:$L,MATCH(Data!$A998,Raw!$I:$I,1),11)</f>
        <v>21</v>
      </c>
      <c r="H998">
        <f>+INDEX(Raw!$A:$L,MATCH(Data!$A998,Raw!$I:$I,1),12)</f>
        <v>7</v>
      </c>
      <c r="I998" s="2">
        <f t="shared" si="32"/>
        <v>5.333333333333333</v>
      </c>
      <c r="J998" s="2">
        <f t="shared" si="32"/>
        <v>28.333333333333332</v>
      </c>
      <c r="K998" s="2">
        <f t="shared" si="33"/>
        <v>6.4</v>
      </c>
    </row>
    <row r="999" spans="1:11" x14ac:dyDescent="0.35">
      <c r="A999" s="1">
        <v>43153</v>
      </c>
      <c r="B999">
        <v>346.17001299999998</v>
      </c>
      <c r="C999">
        <f>+INDEX(Raw!$A:$L,MATCH(Data!$A999,Raw!$C:$C,1),4)</f>
        <v>102.493156068555</v>
      </c>
      <c r="D999">
        <f>+INDEX(Raw!$A:$L,MATCH(Data!$A999,Raw!$E:$E,1),6)</f>
        <v>435.8834588807</v>
      </c>
      <c r="E999">
        <f>+INDEX(Raw!$A:$L,MATCH(Data!$A999,Raw!$G:$G,1),8)</f>
        <v>4131.7402339999999</v>
      </c>
      <c r="F999">
        <f>+INDEX(Raw!$A:$L,MATCH(Data!$A999,Raw!$I:$I,1),10)</f>
        <v>5</v>
      </c>
      <c r="G999">
        <f>+INDEX(Raw!$A:$L,MATCH(Data!$A999,Raw!$I:$I,1),11)</f>
        <v>21</v>
      </c>
      <c r="H999">
        <f>+INDEX(Raw!$A:$L,MATCH(Data!$A999,Raw!$I:$I,1),12)</f>
        <v>7</v>
      </c>
      <c r="I999" s="2">
        <f t="shared" si="32"/>
        <v>5</v>
      </c>
      <c r="J999" s="2">
        <f t="shared" si="32"/>
        <v>21</v>
      </c>
      <c r="K999" s="2">
        <f t="shared" si="33"/>
        <v>6.6</v>
      </c>
    </row>
    <row r="1000" spans="1:11" x14ac:dyDescent="0.35">
      <c r="A1000" s="1">
        <v>43154</v>
      </c>
      <c r="B1000">
        <v>352.04998799999998</v>
      </c>
      <c r="C1000">
        <f>+INDEX(Raw!$A:$L,MATCH(Data!$A1000,Raw!$C:$C,1),4)</f>
        <v>102.493156068555</v>
      </c>
      <c r="D1000">
        <f>+INDEX(Raw!$A:$L,MATCH(Data!$A1000,Raw!$E:$E,1),6)</f>
        <v>435.8834588807</v>
      </c>
      <c r="E1000">
        <f>+INDEX(Raw!$A:$L,MATCH(Data!$A1000,Raw!$G:$G,1),8)</f>
        <v>4217.3500979999999</v>
      </c>
      <c r="F1000">
        <f>+INDEX(Raw!$A:$L,MATCH(Data!$A1000,Raw!$I:$I,1),10)</f>
        <v>5</v>
      </c>
      <c r="G1000">
        <f>+INDEX(Raw!$A:$L,MATCH(Data!$A1000,Raw!$I:$I,1),11)</f>
        <v>21</v>
      </c>
      <c r="H1000">
        <f>+INDEX(Raw!$A:$L,MATCH(Data!$A1000,Raw!$I:$I,1),12)</f>
        <v>7</v>
      </c>
      <c r="I1000" s="2">
        <f t="shared" si="32"/>
        <v>5</v>
      </c>
      <c r="J1000" s="2">
        <f t="shared" si="32"/>
        <v>21</v>
      </c>
      <c r="K1000" s="2">
        <f t="shared" si="33"/>
        <v>6.8</v>
      </c>
    </row>
    <row r="1001" spans="1:11" x14ac:dyDescent="0.35">
      <c r="A1001" s="1">
        <v>43157</v>
      </c>
      <c r="B1001">
        <v>357.42001299999998</v>
      </c>
      <c r="C1001">
        <f>+INDEX(Raw!$A:$L,MATCH(Data!$A1001,Raw!$C:$C,1),4)</f>
        <v>114.565229996502</v>
      </c>
      <c r="D1001">
        <f>+INDEX(Raw!$A:$L,MATCH(Data!$A1001,Raw!$E:$E,1),6)</f>
        <v>464.04592687119799</v>
      </c>
      <c r="E1001">
        <f>+INDEX(Raw!$A:$L,MATCH(Data!$A1001,Raw!$G:$G,1),8)</f>
        <v>4276.6401370000003</v>
      </c>
      <c r="F1001">
        <f>+INDEX(Raw!$A:$L,MATCH(Data!$A1001,Raw!$I:$I,1),10)</f>
        <v>5</v>
      </c>
      <c r="G1001">
        <f>+INDEX(Raw!$A:$L,MATCH(Data!$A1001,Raw!$I:$I,1),11)</f>
        <v>16</v>
      </c>
      <c r="H1001">
        <f>+INDEX(Raw!$A:$L,MATCH(Data!$A1001,Raw!$I:$I,1),12)</f>
        <v>6</v>
      </c>
      <c r="I1001" s="2">
        <f t="shared" si="32"/>
        <v>5</v>
      </c>
      <c r="J1001" s="2">
        <f t="shared" si="32"/>
        <v>19.333333333333332</v>
      </c>
      <c r="K1001" s="2">
        <f t="shared" si="33"/>
        <v>6.8</v>
      </c>
    </row>
    <row r="1002" spans="1:11" x14ac:dyDescent="0.35">
      <c r="A1002" s="1">
        <v>43158</v>
      </c>
      <c r="B1002">
        <v>350.98998999999998</v>
      </c>
      <c r="C1002">
        <f>+INDEX(Raw!$A:$L,MATCH(Data!$A1002,Raw!$C:$C,1),4)</f>
        <v>114.565229996502</v>
      </c>
      <c r="D1002">
        <f>+INDEX(Raw!$A:$L,MATCH(Data!$A1002,Raw!$E:$E,1),6)</f>
        <v>464.04592687119799</v>
      </c>
      <c r="E1002">
        <f>+INDEX(Raw!$A:$L,MATCH(Data!$A1002,Raw!$G:$G,1),8)</f>
        <v>4237.2099609999996</v>
      </c>
      <c r="F1002">
        <f>+INDEX(Raw!$A:$L,MATCH(Data!$A1002,Raw!$I:$I,1),10)</f>
        <v>5</v>
      </c>
      <c r="G1002">
        <f>+INDEX(Raw!$A:$L,MATCH(Data!$A1002,Raw!$I:$I,1),11)</f>
        <v>16</v>
      </c>
      <c r="H1002">
        <f>+INDEX(Raw!$A:$L,MATCH(Data!$A1002,Raw!$I:$I,1),12)</f>
        <v>6</v>
      </c>
      <c r="I1002" s="2">
        <f t="shared" si="32"/>
        <v>5</v>
      </c>
      <c r="J1002" s="2">
        <f t="shared" si="32"/>
        <v>17.666666666666668</v>
      </c>
      <c r="K1002" s="2">
        <f t="shared" si="33"/>
        <v>6.6</v>
      </c>
    </row>
    <row r="1003" spans="1:11" x14ac:dyDescent="0.35">
      <c r="A1003" s="1">
        <v>43159</v>
      </c>
      <c r="B1003">
        <v>343.05999800000001</v>
      </c>
      <c r="C1003">
        <f>+INDEX(Raw!$A:$L,MATCH(Data!$A1003,Raw!$C:$C,1),4)</f>
        <v>114.565229996502</v>
      </c>
      <c r="D1003">
        <f>+INDEX(Raw!$A:$L,MATCH(Data!$A1003,Raw!$E:$E,1),6)</f>
        <v>464.04592687119799</v>
      </c>
      <c r="E1003">
        <f>+INDEX(Raw!$A:$L,MATCH(Data!$A1003,Raw!$G:$G,1),8)</f>
        <v>4211.3798829999996</v>
      </c>
      <c r="F1003">
        <f>+INDEX(Raw!$A:$L,MATCH(Data!$A1003,Raw!$I:$I,1),10)</f>
        <v>5</v>
      </c>
      <c r="G1003">
        <f>+INDEX(Raw!$A:$L,MATCH(Data!$A1003,Raw!$I:$I,1),11)</f>
        <v>16</v>
      </c>
      <c r="H1003">
        <f>+INDEX(Raw!$A:$L,MATCH(Data!$A1003,Raw!$I:$I,1),12)</f>
        <v>6</v>
      </c>
      <c r="I1003" s="2">
        <f t="shared" si="32"/>
        <v>5</v>
      </c>
      <c r="J1003" s="2">
        <f t="shared" si="32"/>
        <v>16</v>
      </c>
      <c r="K1003" s="2">
        <f t="shared" si="33"/>
        <v>6.4</v>
      </c>
    </row>
    <row r="1004" spans="1:11" x14ac:dyDescent="0.35">
      <c r="A1004" s="1">
        <v>43160</v>
      </c>
      <c r="B1004">
        <v>330.92999300000002</v>
      </c>
      <c r="C1004">
        <f>+INDEX(Raw!$A:$L,MATCH(Data!$A1004,Raw!$C:$C,1),4)</f>
        <v>114.565229996502</v>
      </c>
      <c r="D1004">
        <f>+INDEX(Raw!$A:$L,MATCH(Data!$A1004,Raw!$E:$E,1),6)</f>
        <v>464.04592687119799</v>
      </c>
      <c r="E1004">
        <f>+INDEX(Raw!$A:$L,MATCH(Data!$A1004,Raw!$G:$G,1),8)</f>
        <v>4153.2099609999996</v>
      </c>
      <c r="F1004">
        <f>+INDEX(Raw!$A:$L,MATCH(Data!$A1004,Raw!$I:$I,1),10)</f>
        <v>5</v>
      </c>
      <c r="G1004">
        <f>+INDEX(Raw!$A:$L,MATCH(Data!$A1004,Raw!$I:$I,1),11)</f>
        <v>16</v>
      </c>
      <c r="H1004">
        <f>+INDEX(Raw!$A:$L,MATCH(Data!$A1004,Raw!$I:$I,1),12)</f>
        <v>6</v>
      </c>
      <c r="I1004" s="2">
        <f t="shared" si="32"/>
        <v>5</v>
      </c>
      <c r="J1004" s="2">
        <f t="shared" si="32"/>
        <v>16</v>
      </c>
      <c r="K1004" s="2">
        <f t="shared" si="33"/>
        <v>6.2</v>
      </c>
    </row>
    <row r="1005" spans="1:11" x14ac:dyDescent="0.35">
      <c r="A1005" s="1">
        <v>43161</v>
      </c>
      <c r="B1005">
        <v>335.11999500000002</v>
      </c>
      <c r="C1005">
        <f>+INDEX(Raw!$A:$L,MATCH(Data!$A1005,Raw!$C:$C,1),4)</f>
        <v>114.565229996502</v>
      </c>
      <c r="D1005">
        <f>+INDEX(Raw!$A:$L,MATCH(Data!$A1005,Raw!$E:$E,1),6)</f>
        <v>478.43797743883403</v>
      </c>
      <c r="E1005">
        <f>+INDEX(Raw!$A:$L,MATCH(Data!$A1005,Raw!$G:$G,1),8)</f>
        <v>4216.5698240000002</v>
      </c>
      <c r="F1005">
        <f>+INDEX(Raw!$A:$L,MATCH(Data!$A1005,Raw!$I:$I,1),10)</f>
        <v>5</v>
      </c>
      <c r="G1005">
        <f>+INDEX(Raw!$A:$L,MATCH(Data!$A1005,Raw!$I:$I,1),11)</f>
        <v>16</v>
      </c>
      <c r="H1005">
        <f>+INDEX(Raw!$A:$L,MATCH(Data!$A1005,Raw!$I:$I,1),12)</f>
        <v>6</v>
      </c>
      <c r="I1005" s="2">
        <f t="shared" si="32"/>
        <v>5</v>
      </c>
      <c r="J1005" s="2">
        <f t="shared" si="32"/>
        <v>16</v>
      </c>
      <c r="K1005" s="2">
        <f t="shared" si="33"/>
        <v>6</v>
      </c>
    </row>
    <row r="1006" spans="1:11" x14ac:dyDescent="0.35">
      <c r="A1006" s="1">
        <v>43164</v>
      </c>
      <c r="B1006">
        <v>333.35000600000001</v>
      </c>
      <c r="C1006">
        <f>+INDEX(Raw!$A:$L,MATCH(Data!$A1006,Raw!$C:$C,1),4)</f>
        <v>107.48373311347601</v>
      </c>
      <c r="D1006">
        <f>+INDEX(Raw!$A:$L,MATCH(Data!$A1006,Raw!$E:$E,1),6)</f>
        <v>478.43797743883403</v>
      </c>
      <c r="E1006">
        <f>+INDEX(Raw!$A:$L,MATCH(Data!$A1006,Raw!$G:$G,1),8)</f>
        <v>4268.169922</v>
      </c>
      <c r="F1006">
        <f>+INDEX(Raw!$A:$L,MATCH(Data!$A1006,Raw!$I:$I,1),10)</f>
        <v>5</v>
      </c>
      <c r="G1006">
        <f>+INDEX(Raw!$A:$L,MATCH(Data!$A1006,Raw!$I:$I,1),11)</f>
        <v>15</v>
      </c>
      <c r="H1006">
        <f>+INDEX(Raw!$A:$L,MATCH(Data!$A1006,Raw!$I:$I,1),12)</f>
        <v>6</v>
      </c>
      <c r="I1006" s="2">
        <f t="shared" si="32"/>
        <v>5</v>
      </c>
      <c r="J1006" s="2">
        <f t="shared" si="32"/>
        <v>15.666666666666666</v>
      </c>
      <c r="K1006" s="2">
        <f t="shared" si="33"/>
        <v>6</v>
      </c>
    </row>
    <row r="1007" spans="1:11" x14ac:dyDescent="0.35">
      <c r="A1007" s="1">
        <v>43165</v>
      </c>
      <c r="B1007">
        <v>328.20001200000002</v>
      </c>
      <c r="C1007">
        <f>+INDEX(Raw!$A:$L,MATCH(Data!$A1007,Raw!$C:$C,1),4)</f>
        <v>107.48373311347601</v>
      </c>
      <c r="D1007">
        <f>+INDEX(Raw!$A:$L,MATCH(Data!$A1007,Raw!$E:$E,1),6)</f>
        <v>478.43797743883403</v>
      </c>
      <c r="E1007">
        <f>+INDEX(Raw!$A:$L,MATCH(Data!$A1007,Raw!$G:$G,1),8)</f>
        <v>4318.8598629999997</v>
      </c>
      <c r="F1007">
        <f>+INDEX(Raw!$A:$L,MATCH(Data!$A1007,Raw!$I:$I,1),10)</f>
        <v>5</v>
      </c>
      <c r="G1007">
        <f>+INDEX(Raw!$A:$L,MATCH(Data!$A1007,Raw!$I:$I,1),11)</f>
        <v>15</v>
      </c>
      <c r="H1007">
        <f>+INDEX(Raw!$A:$L,MATCH(Data!$A1007,Raw!$I:$I,1),12)</f>
        <v>6</v>
      </c>
      <c r="I1007" s="2">
        <f t="shared" si="32"/>
        <v>5</v>
      </c>
      <c r="J1007" s="2">
        <f t="shared" si="32"/>
        <v>15.333333333333334</v>
      </c>
      <c r="K1007" s="2">
        <f t="shared" si="33"/>
        <v>6</v>
      </c>
    </row>
    <row r="1008" spans="1:11" x14ac:dyDescent="0.35">
      <c r="A1008" s="1">
        <v>43166</v>
      </c>
      <c r="B1008">
        <v>332.29998799999998</v>
      </c>
      <c r="C1008">
        <f>+INDEX(Raw!$A:$L,MATCH(Data!$A1008,Raw!$C:$C,1),4)</f>
        <v>107.48373311347601</v>
      </c>
      <c r="D1008">
        <f>+INDEX(Raw!$A:$L,MATCH(Data!$A1008,Raw!$E:$E,1),6)</f>
        <v>503.42265679328898</v>
      </c>
      <c r="E1008">
        <f>+INDEX(Raw!$A:$L,MATCH(Data!$A1008,Raw!$G:$G,1),8)</f>
        <v>4358.4399409999996</v>
      </c>
      <c r="F1008">
        <f>+INDEX(Raw!$A:$L,MATCH(Data!$A1008,Raw!$I:$I,1),10)</f>
        <v>5</v>
      </c>
      <c r="G1008">
        <f>+INDEX(Raw!$A:$L,MATCH(Data!$A1008,Raw!$I:$I,1),11)</f>
        <v>15</v>
      </c>
      <c r="H1008">
        <f>+INDEX(Raw!$A:$L,MATCH(Data!$A1008,Raw!$I:$I,1),12)</f>
        <v>6</v>
      </c>
      <c r="I1008" s="2">
        <f t="shared" si="32"/>
        <v>5</v>
      </c>
      <c r="J1008" s="2">
        <f t="shared" si="32"/>
        <v>15</v>
      </c>
      <c r="K1008" s="2">
        <f t="shared" si="33"/>
        <v>6</v>
      </c>
    </row>
    <row r="1009" spans="1:11" x14ac:dyDescent="0.35">
      <c r="A1009" s="1">
        <v>43167</v>
      </c>
      <c r="B1009">
        <v>329.10000600000001</v>
      </c>
      <c r="C1009">
        <f>+INDEX(Raw!$A:$L,MATCH(Data!$A1009,Raw!$C:$C,1),4)</f>
        <v>107.48373311347601</v>
      </c>
      <c r="D1009">
        <f>+INDEX(Raw!$A:$L,MATCH(Data!$A1009,Raw!$E:$E,1),6)</f>
        <v>503.42265679328898</v>
      </c>
      <c r="E1009">
        <f>+INDEX(Raw!$A:$L,MATCH(Data!$A1009,Raw!$G:$G,1),8)</f>
        <v>4376.4702150000003</v>
      </c>
      <c r="F1009">
        <f>+INDEX(Raw!$A:$L,MATCH(Data!$A1009,Raw!$I:$I,1),10)</f>
        <v>5</v>
      </c>
      <c r="G1009">
        <f>+INDEX(Raw!$A:$L,MATCH(Data!$A1009,Raw!$I:$I,1),11)</f>
        <v>15</v>
      </c>
      <c r="H1009">
        <f>+INDEX(Raw!$A:$L,MATCH(Data!$A1009,Raw!$I:$I,1),12)</f>
        <v>6</v>
      </c>
      <c r="I1009" s="2">
        <f t="shared" si="32"/>
        <v>5</v>
      </c>
      <c r="J1009" s="2">
        <f t="shared" si="32"/>
        <v>15</v>
      </c>
      <c r="K1009" s="2">
        <f t="shared" si="33"/>
        <v>6</v>
      </c>
    </row>
    <row r="1010" spans="1:11" x14ac:dyDescent="0.35">
      <c r="A1010" s="1">
        <v>43168</v>
      </c>
      <c r="B1010">
        <v>327.17001299999998</v>
      </c>
      <c r="C1010">
        <f>+INDEX(Raw!$A:$L,MATCH(Data!$A1010,Raw!$C:$C,1),4)</f>
        <v>101.162076810073</v>
      </c>
      <c r="D1010">
        <f>+INDEX(Raw!$A:$L,MATCH(Data!$A1010,Raw!$E:$E,1),6)</f>
        <v>503.42265679328898</v>
      </c>
      <c r="E1010">
        <f>+INDEX(Raw!$A:$L,MATCH(Data!$A1010,Raw!$G:$G,1),8)</f>
        <v>4464.3999020000001</v>
      </c>
      <c r="F1010">
        <f>+INDEX(Raw!$A:$L,MATCH(Data!$A1010,Raw!$I:$I,1),10)</f>
        <v>5</v>
      </c>
      <c r="G1010">
        <f>+INDEX(Raw!$A:$L,MATCH(Data!$A1010,Raw!$I:$I,1),11)</f>
        <v>15</v>
      </c>
      <c r="H1010">
        <f>+INDEX(Raw!$A:$L,MATCH(Data!$A1010,Raw!$I:$I,1),12)</f>
        <v>6</v>
      </c>
      <c r="I1010" s="2">
        <f t="shared" si="32"/>
        <v>5</v>
      </c>
      <c r="J1010" s="2">
        <f t="shared" si="32"/>
        <v>15</v>
      </c>
      <c r="K1010" s="2">
        <f t="shared" si="33"/>
        <v>6</v>
      </c>
    </row>
    <row r="1011" spans="1:11" x14ac:dyDescent="0.35">
      <c r="A1011" s="1">
        <v>43171</v>
      </c>
      <c r="B1011">
        <v>345.51001000000002</v>
      </c>
      <c r="C1011">
        <f>+INDEX(Raw!$A:$L,MATCH(Data!$A1011,Raw!$C:$C,1),4)</f>
        <v>101.162076810073</v>
      </c>
      <c r="D1011">
        <f>+INDEX(Raw!$A:$L,MATCH(Data!$A1011,Raw!$E:$E,1),6)</f>
        <v>527.70116089528801</v>
      </c>
      <c r="E1011">
        <f>+INDEX(Raw!$A:$L,MATCH(Data!$A1011,Raw!$G:$G,1),8)</f>
        <v>4496.5898440000001</v>
      </c>
      <c r="F1011">
        <f>+INDEX(Raw!$A:$L,MATCH(Data!$A1011,Raw!$I:$I,1),10)</f>
        <v>4</v>
      </c>
      <c r="G1011">
        <f>+INDEX(Raw!$A:$L,MATCH(Data!$A1011,Raw!$I:$I,1),11)</f>
        <v>23</v>
      </c>
      <c r="H1011">
        <f>+INDEX(Raw!$A:$L,MATCH(Data!$A1011,Raw!$I:$I,1),12)</f>
        <v>6</v>
      </c>
      <c r="I1011" s="2">
        <f t="shared" si="32"/>
        <v>4.666666666666667</v>
      </c>
      <c r="J1011" s="2">
        <f t="shared" si="32"/>
        <v>17.666666666666668</v>
      </c>
      <c r="K1011" s="2">
        <f t="shared" si="33"/>
        <v>6</v>
      </c>
    </row>
    <row r="1012" spans="1:11" x14ac:dyDescent="0.35">
      <c r="A1012" s="1">
        <v>43172</v>
      </c>
      <c r="B1012">
        <v>341.83999599999999</v>
      </c>
      <c r="C1012">
        <f>+INDEX(Raw!$A:$L,MATCH(Data!$A1012,Raw!$C:$C,1),4)</f>
        <v>101.162076810073</v>
      </c>
      <c r="D1012">
        <f>+INDEX(Raw!$A:$L,MATCH(Data!$A1012,Raw!$E:$E,1),6)</f>
        <v>527.70116089528801</v>
      </c>
      <c r="E1012">
        <f>+INDEX(Raw!$A:$L,MATCH(Data!$A1012,Raw!$G:$G,1),8)</f>
        <v>4437.7998049999997</v>
      </c>
      <c r="F1012">
        <f>+INDEX(Raw!$A:$L,MATCH(Data!$A1012,Raw!$I:$I,1),10)</f>
        <v>4</v>
      </c>
      <c r="G1012">
        <f>+INDEX(Raw!$A:$L,MATCH(Data!$A1012,Raw!$I:$I,1),11)</f>
        <v>23</v>
      </c>
      <c r="H1012">
        <f>+INDEX(Raw!$A:$L,MATCH(Data!$A1012,Raw!$I:$I,1),12)</f>
        <v>6</v>
      </c>
      <c r="I1012" s="2">
        <f t="shared" si="32"/>
        <v>4.333333333333333</v>
      </c>
      <c r="J1012" s="2">
        <f t="shared" si="32"/>
        <v>20.333333333333332</v>
      </c>
      <c r="K1012" s="2">
        <f t="shared" si="33"/>
        <v>6</v>
      </c>
    </row>
    <row r="1013" spans="1:11" x14ac:dyDescent="0.35">
      <c r="A1013" s="1">
        <v>43173</v>
      </c>
      <c r="B1013">
        <v>326.63000499999998</v>
      </c>
      <c r="C1013">
        <f>+INDEX(Raw!$A:$L,MATCH(Data!$A1013,Raw!$C:$C,1),4)</f>
        <v>101.162076810073</v>
      </c>
      <c r="D1013">
        <f>+INDEX(Raw!$A:$L,MATCH(Data!$A1013,Raw!$E:$E,1),6)</f>
        <v>527.70116089528801</v>
      </c>
      <c r="E1013">
        <f>+INDEX(Raw!$A:$L,MATCH(Data!$A1013,Raw!$G:$G,1),8)</f>
        <v>4437.9501950000003</v>
      </c>
      <c r="F1013">
        <f>+INDEX(Raw!$A:$L,MATCH(Data!$A1013,Raw!$I:$I,1),10)</f>
        <v>4</v>
      </c>
      <c r="G1013">
        <f>+INDEX(Raw!$A:$L,MATCH(Data!$A1013,Raw!$I:$I,1),11)</f>
        <v>23</v>
      </c>
      <c r="H1013">
        <f>+INDEX(Raw!$A:$L,MATCH(Data!$A1013,Raw!$I:$I,1),12)</f>
        <v>6</v>
      </c>
      <c r="I1013" s="2">
        <f t="shared" si="32"/>
        <v>4</v>
      </c>
      <c r="J1013" s="2">
        <f t="shared" si="32"/>
        <v>23</v>
      </c>
      <c r="K1013" s="2">
        <f t="shared" si="33"/>
        <v>6</v>
      </c>
    </row>
    <row r="1014" spans="1:11" x14ac:dyDescent="0.35">
      <c r="A1014" s="1">
        <v>43174</v>
      </c>
      <c r="B1014">
        <v>325.60000600000001</v>
      </c>
      <c r="C1014">
        <f>+INDEX(Raw!$A:$L,MATCH(Data!$A1014,Raw!$C:$C,1),4)</f>
        <v>95.049978174186805</v>
      </c>
      <c r="D1014">
        <f>+INDEX(Raw!$A:$L,MATCH(Data!$A1014,Raw!$E:$E,1),6)</f>
        <v>527.70116089528801</v>
      </c>
      <c r="E1014">
        <f>+INDEX(Raw!$A:$L,MATCH(Data!$A1014,Raw!$G:$G,1),8)</f>
        <v>4442.4799800000001</v>
      </c>
      <c r="F1014">
        <f>+INDEX(Raw!$A:$L,MATCH(Data!$A1014,Raw!$I:$I,1),10)</f>
        <v>4</v>
      </c>
      <c r="G1014">
        <f>+INDEX(Raw!$A:$L,MATCH(Data!$A1014,Raw!$I:$I,1),11)</f>
        <v>23</v>
      </c>
      <c r="H1014">
        <f>+INDEX(Raw!$A:$L,MATCH(Data!$A1014,Raw!$I:$I,1),12)</f>
        <v>6</v>
      </c>
      <c r="I1014" s="2">
        <f t="shared" si="32"/>
        <v>4</v>
      </c>
      <c r="J1014" s="2">
        <f t="shared" si="32"/>
        <v>23</v>
      </c>
      <c r="K1014" s="2">
        <f t="shared" si="33"/>
        <v>6</v>
      </c>
    </row>
    <row r="1015" spans="1:11" x14ac:dyDescent="0.35">
      <c r="A1015" s="1">
        <v>43175</v>
      </c>
      <c r="B1015">
        <v>321.35000600000001</v>
      </c>
      <c r="C1015">
        <f>+INDEX(Raw!$A:$L,MATCH(Data!$A1015,Raw!$C:$C,1),4)</f>
        <v>95.049978174186805</v>
      </c>
      <c r="D1015">
        <f>+INDEX(Raw!$A:$L,MATCH(Data!$A1015,Raw!$E:$E,1),6)</f>
        <v>559.747592774292</v>
      </c>
      <c r="E1015">
        <f>+INDEX(Raw!$A:$L,MATCH(Data!$A1015,Raw!$G:$G,1),8)</f>
        <v>4447.2402339999999</v>
      </c>
      <c r="F1015">
        <f>+INDEX(Raw!$A:$L,MATCH(Data!$A1015,Raw!$I:$I,1),10)</f>
        <v>4</v>
      </c>
      <c r="G1015">
        <f>+INDEX(Raw!$A:$L,MATCH(Data!$A1015,Raw!$I:$I,1),11)</f>
        <v>23</v>
      </c>
      <c r="H1015">
        <f>+INDEX(Raw!$A:$L,MATCH(Data!$A1015,Raw!$I:$I,1),12)</f>
        <v>6</v>
      </c>
      <c r="I1015" s="2">
        <f t="shared" si="32"/>
        <v>4</v>
      </c>
      <c r="J1015" s="2">
        <f t="shared" si="32"/>
        <v>23</v>
      </c>
      <c r="K1015" s="2">
        <f t="shared" si="33"/>
        <v>6</v>
      </c>
    </row>
    <row r="1016" spans="1:11" x14ac:dyDescent="0.35">
      <c r="A1016" s="1">
        <v>43178</v>
      </c>
      <c r="B1016">
        <v>313.55999800000001</v>
      </c>
      <c r="C1016">
        <f>+INDEX(Raw!$A:$L,MATCH(Data!$A1016,Raw!$C:$C,1),4)</f>
        <v>92.186023384799796</v>
      </c>
      <c r="D1016">
        <f>+INDEX(Raw!$A:$L,MATCH(Data!$A1016,Raw!$E:$E,1),6)</f>
        <v>559.747592774292</v>
      </c>
      <c r="E1016">
        <f>+INDEX(Raw!$A:$L,MATCH(Data!$A1016,Raw!$G:$G,1),8)</f>
        <v>4361.419922</v>
      </c>
      <c r="F1016">
        <f>+INDEX(Raw!$A:$L,MATCH(Data!$A1016,Raw!$I:$I,1),10)</f>
        <v>5</v>
      </c>
      <c r="G1016">
        <f>+INDEX(Raw!$A:$L,MATCH(Data!$A1016,Raw!$I:$I,1),11)</f>
        <v>17</v>
      </c>
      <c r="H1016">
        <f>+INDEX(Raw!$A:$L,MATCH(Data!$A1016,Raw!$I:$I,1),12)</f>
        <v>6</v>
      </c>
      <c r="I1016" s="2">
        <f t="shared" si="32"/>
        <v>4.333333333333333</v>
      </c>
      <c r="J1016" s="2">
        <f t="shared" si="32"/>
        <v>21</v>
      </c>
      <c r="K1016" s="2">
        <f t="shared" si="33"/>
        <v>6</v>
      </c>
    </row>
    <row r="1017" spans="1:11" x14ac:dyDescent="0.35">
      <c r="A1017" s="1">
        <v>43179</v>
      </c>
      <c r="B1017">
        <v>310.54998799999998</v>
      </c>
      <c r="C1017">
        <f>+INDEX(Raw!$A:$L,MATCH(Data!$A1017,Raw!$C:$C,1),4)</f>
        <v>92.186023384799796</v>
      </c>
      <c r="D1017">
        <f>+INDEX(Raw!$A:$L,MATCH(Data!$A1017,Raw!$E:$E,1),6)</f>
        <v>559.747592774292</v>
      </c>
      <c r="E1017">
        <f>+INDEX(Raw!$A:$L,MATCH(Data!$A1017,Raw!$G:$G,1),8)</f>
        <v>4377.7299800000001</v>
      </c>
      <c r="F1017">
        <f>+INDEX(Raw!$A:$L,MATCH(Data!$A1017,Raw!$I:$I,1),10)</f>
        <v>5</v>
      </c>
      <c r="G1017">
        <f>+INDEX(Raw!$A:$L,MATCH(Data!$A1017,Raw!$I:$I,1),11)</f>
        <v>17</v>
      </c>
      <c r="H1017">
        <f>+INDEX(Raw!$A:$L,MATCH(Data!$A1017,Raw!$I:$I,1),12)</f>
        <v>6</v>
      </c>
      <c r="I1017" s="2">
        <f t="shared" si="32"/>
        <v>4.666666666666667</v>
      </c>
      <c r="J1017" s="2">
        <f t="shared" si="32"/>
        <v>19</v>
      </c>
      <c r="K1017" s="2">
        <f t="shared" si="33"/>
        <v>6</v>
      </c>
    </row>
    <row r="1018" spans="1:11" x14ac:dyDescent="0.35">
      <c r="A1018" s="1">
        <v>43180</v>
      </c>
      <c r="B1018">
        <v>316.52999899999998</v>
      </c>
      <c r="C1018">
        <f>+INDEX(Raw!$A:$L,MATCH(Data!$A1018,Raw!$C:$C,1),4)</f>
        <v>92.186023384799796</v>
      </c>
      <c r="D1018">
        <f>+INDEX(Raw!$A:$L,MATCH(Data!$A1018,Raw!$E:$E,1),6)</f>
        <v>591.79402465329395</v>
      </c>
      <c r="E1018">
        <f>+INDEX(Raw!$A:$L,MATCH(Data!$A1018,Raw!$G:$G,1),8)</f>
        <v>4377.2099609999996</v>
      </c>
      <c r="F1018">
        <f>+INDEX(Raw!$A:$L,MATCH(Data!$A1018,Raw!$I:$I,1),10)</f>
        <v>5</v>
      </c>
      <c r="G1018">
        <f>+INDEX(Raw!$A:$L,MATCH(Data!$A1018,Raw!$I:$I,1),11)</f>
        <v>17</v>
      </c>
      <c r="H1018">
        <f>+INDEX(Raw!$A:$L,MATCH(Data!$A1018,Raw!$I:$I,1),12)</f>
        <v>6</v>
      </c>
      <c r="I1018" s="2">
        <f t="shared" si="32"/>
        <v>5</v>
      </c>
      <c r="J1018" s="2">
        <f t="shared" si="32"/>
        <v>17</v>
      </c>
      <c r="K1018" s="2">
        <f t="shared" si="33"/>
        <v>6</v>
      </c>
    </row>
    <row r="1019" spans="1:11" x14ac:dyDescent="0.35">
      <c r="A1019" s="1">
        <v>43181</v>
      </c>
      <c r="B1019">
        <v>309.10000600000001</v>
      </c>
      <c r="C1019">
        <f>+INDEX(Raw!$A:$L,MATCH(Data!$A1019,Raw!$C:$C,1),4)</f>
        <v>99.869804527057397</v>
      </c>
      <c r="D1019">
        <f>+INDEX(Raw!$A:$L,MATCH(Data!$A1019,Raw!$E:$E,1),6)</f>
        <v>591.79402465329395</v>
      </c>
      <c r="E1019">
        <f>+INDEX(Raw!$A:$L,MATCH(Data!$A1019,Raw!$G:$G,1),8)</f>
        <v>4257.5200199999999</v>
      </c>
      <c r="F1019">
        <f>+INDEX(Raw!$A:$L,MATCH(Data!$A1019,Raw!$I:$I,1),10)</f>
        <v>5</v>
      </c>
      <c r="G1019">
        <f>+INDEX(Raw!$A:$L,MATCH(Data!$A1019,Raw!$I:$I,1),11)</f>
        <v>17</v>
      </c>
      <c r="H1019">
        <f>+INDEX(Raw!$A:$L,MATCH(Data!$A1019,Raw!$I:$I,1),12)</f>
        <v>6</v>
      </c>
      <c r="I1019" s="2">
        <f t="shared" si="32"/>
        <v>5</v>
      </c>
      <c r="J1019" s="2">
        <f t="shared" si="32"/>
        <v>17</v>
      </c>
      <c r="K1019" s="2">
        <f t="shared" si="33"/>
        <v>6</v>
      </c>
    </row>
    <row r="1020" spans="1:11" x14ac:dyDescent="0.35">
      <c r="A1020" s="1">
        <v>43182</v>
      </c>
      <c r="B1020">
        <v>301.540009</v>
      </c>
      <c r="C1020">
        <f>+INDEX(Raw!$A:$L,MATCH(Data!$A1020,Raw!$C:$C,1),4)</f>
        <v>99.869804527057397</v>
      </c>
      <c r="D1020">
        <f>+INDEX(Raw!$A:$L,MATCH(Data!$A1020,Raw!$E:$E,1),6)</f>
        <v>591.79402465329395</v>
      </c>
      <c r="E1020">
        <f>+INDEX(Raw!$A:$L,MATCH(Data!$A1020,Raw!$G:$G,1),8)</f>
        <v>4121.8701170000004</v>
      </c>
      <c r="F1020">
        <f>+INDEX(Raw!$A:$L,MATCH(Data!$A1020,Raw!$I:$I,1),10)</f>
        <v>5</v>
      </c>
      <c r="G1020">
        <f>+INDEX(Raw!$A:$L,MATCH(Data!$A1020,Raw!$I:$I,1),11)</f>
        <v>17</v>
      </c>
      <c r="H1020">
        <f>+INDEX(Raw!$A:$L,MATCH(Data!$A1020,Raw!$I:$I,1),12)</f>
        <v>6</v>
      </c>
      <c r="I1020" s="2">
        <f t="shared" si="32"/>
        <v>5</v>
      </c>
      <c r="J1020" s="2">
        <f t="shared" si="32"/>
        <v>17</v>
      </c>
      <c r="K1020" s="2">
        <f t="shared" si="33"/>
        <v>6</v>
      </c>
    </row>
    <row r="1021" spans="1:11" x14ac:dyDescent="0.35">
      <c r="A1021" s="1">
        <v>43185</v>
      </c>
      <c r="B1021">
        <v>304.17999300000002</v>
      </c>
      <c r="C1021">
        <f>+INDEX(Raw!$A:$L,MATCH(Data!$A1021,Raw!$C:$C,1),4)</f>
        <v>99.869804527057397</v>
      </c>
      <c r="D1021">
        <f>+INDEX(Raw!$A:$L,MATCH(Data!$A1021,Raw!$E:$E,1),6)</f>
        <v>632.66764718798095</v>
      </c>
      <c r="E1021">
        <f>+INDEX(Raw!$A:$L,MATCH(Data!$A1021,Raw!$G:$G,1),8)</f>
        <v>4272.8398440000001</v>
      </c>
      <c r="F1021">
        <f>+INDEX(Raw!$A:$L,MATCH(Data!$A1021,Raw!$I:$I,1),10)</f>
        <v>4</v>
      </c>
      <c r="G1021">
        <f>+INDEX(Raw!$A:$L,MATCH(Data!$A1021,Raw!$I:$I,1),11)</f>
        <v>18</v>
      </c>
      <c r="H1021">
        <f>+INDEX(Raw!$A:$L,MATCH(Data!$A1021,Raw!$I:$I,1),12)</f>
        <v>7</v>
      </c>
      <c r="I1021" s="2">
        <f t="shared" si="32"/>
        <v>4.666666666666667</v>
      </c>
      <c r="J1021" s="2">
        <f t="shared" si="32"/>
        <v>17.333333333333332</v>
      </c>
      <c r="K1021" s="2">
        <f t="shared" si="33"/>
        <v>6.2</v>
      </c>
    </row>
    <row r="1022" spans="1:11" x14ac:dyDescent="0.35">
      <c r="A1022" s="1">
        <v>43186</v>
      </c>
      <c r="B1022">
        <v>279.17999300000002</v>
      </c>
      <c r="C1022">
        <f>+INDEX(Raw!$A:$L,MATCH(Data!$A1022,Raw!$C:$C,1),4)</f>
        <v>99.869804527057397</v>
      </c>
      <c r="D1022">
        <f>+INDEX(Raw!$A:$L,MATCH(Data!$A1022,Raw!$E:$E,1),6)</f>
        <v>632.66764718798095</v>
      </c>
      <c r="E1022">
        <f>+INDEX(Raw!$A:$L,MATCH(Data!$A1022,Raw!$G:$G,1),8)</f>
        <v>4132.4301759999998</v>
      </c>
      <c r="F1022">
        <f>+INDEX(Raw!$A:$L,MATCH(Data!$A1022,Raw!$I:$I,1),10)</f>
        <v>4</v>
      </c>
      <c r="G1022">
        <f>+INDEX(Raw!$A:$L,MATCH(Data!$A1022,Raw!$I:$I,1),11)</f>
        <v>18</v>
      </c>
      <c r="H1022">
        <f>+INDEX(Raw!$A:$L,MATCH(Data!$A1022,Raw!$I:$I,1),12)</f>
        <v>7</v>
      </c>
      <c r="I1022" s="2">
        <f t="shared" si="32"/>
        <v>4.333333333333333</v>
      </c>
      <c r="J1022" s="2">
        <f t="shared" si="32"/>
        <v>17.666666666666668</v>
      </c>
      <c r="K1022" s="2">
        <f t="shared" si="33"/>
        <v>6.4</v>
      </c>
    </row>
    <row r="1023" spans="1:11" x14ac:dyDescent="0.35">
      <c r="A1023" s="1">
        <v>43187</v>
      </c>
      <c r="B1023">
        <v>257.77999899999998</v>
      </c>
      <c r="C1023">
        <f>+INDEX(Raw!$A:$L,MATCH(Data!$A1023,Raw!$C:$C,1),4)</f>
        <v>104.619778324089</v>
      </c>
      <c r="D1023">
        <f>+INDEX(Raw!$A:$L,MATCH(Data!$A1023,Raw!$E:$E,1),6)</f>
        <v>632.66764718798095</v>
      </c>
      <c r="E1023">
        <f>+INDEX(Raw!$A:$L,MATCH(Data!$A1023,Raw!$G:$G,1),8)</f>
        <v>4077.139893</v>
      </c>
      <c r="F1023">
        <f>+INDEX(Raw!$A:$L,MATCH(Data!$A1023,Raw!$I:$I,1),10)</f>
        <v>4</v>
      </c>
      <c r="G1023">
        <f>+INDEX(Raw!$A:$L,MATCH(Data!$A1023,Raw!$I:$I,1),11)</f>
        <v>18</v>
      </c>
      <c r="H1023">
        <f>+INDEX(Raw!$A:$L,MATCH(Data!$A1023,Raw!$I:$I,1),12)</f>
        <v>7</v>
      </c>
      <c r="I1023" s="2">
        <f t="shared" si="32"/>
        <v>4</v>
      </c>
      <c r="J1023" s="2">
        <f t="shared" si="32"/>
        <v>18</v>
      </c>
      <c r="K1023" s="2">
        <f t="shared" si="33"/>
        <v>6.6</v>
      </c>
    </row>
    <row r="1024" spans="1:11" x14ac:dyDescent="0.35">
      <c r="A1024" s="1">
        <v>43188</v>
      </c>
      <c r="B1024">
        <v>266.13000499999998</v>
      </c>
      <c r="C1024">
        <f>+INDEX(Raw!$A:$L,MATCH(Data!$A1024,Raw!$C:$C,1),4)</f>
        <v>104.619778324089</v>
      </c>
      <c r="D1024">
        <f>+INDEX(Raw!$A:$L,MATCH(Data!$A1024,Raw!$E:$E,1),6)</f>
        <v>632.66764718798095</v>
      </c>
      <c r="E1024">
        <f>+INDEX(Raw!$A:$L,MATCH(Data!$A1024,Raw!$G:$G,1),8)</f>
        <v>4148.7597660000001</v>
      </c>
      <c r="F1024">
        <f>+INDEX(Raw!$A:$L,MATCH(Data!$A1024,Raw!$I:$I,1),10)</f>
        <v>4</v>
      </c>
      <c r="G1024">
        <f>+INDEX(Raw!$A:$L,MATCH(Data!$A1024,Raw!$I:$I,1),11)</f>
        <v>18</v>
      </c>
      <c r="H1024">
        <f>+INDEX(Raw!$A:$L,MATCH(Data!$A1024,Raw!$I:$I,1),12)</f>
        <v>7</v>
      </c>
      <c r="I1024" s="2">
        <f t="shared" si="32"/>
        <v>4</v>
      </c>
      <c r="J1024" s="2">
        <f t="shared" si="32"/>
        <v>18</v>
      </c>
      <c r="K1024" s="2">
        <f t="shared" si="33"/>
        <v>6.8</v>
      </c>
    </row>
    <row r="1025" spans="1:11" x14ac:dyDescent="0.35">
      <c r="A1025" s="1">
        <v>43192</v>
      </c>
      <c r="B1025">
        <v>252.479996</v>
      </c>
      <c r="C1025">
        <f>+INDEX(Raw!$A:$L,MATCH(Data!$A1025,Raw!$C:$C,1),4)</f>
        <v>104.619778324089</v>
      </c>
      <c r="D1025">
        <f>+INDEX(Raw!$A:$L,MATCH(Data!$A1025,Raw!$E:$E,1),6)</f>
        <v>672.83509447021402</v>
      </c>
      <c r="E1025">
        <f>+INDEX(Raw!$A:$L,MATCH(Data!$A1025,Raw!$G:$G,1),8)</f>
        <v>4029.1899410000001</v>
      </c>
      <c r="F1025">
        <f>+INDEX(Raw!$A:$L,MATCH(Data!$A1025,Raw!$I:$I,1),10)</f>
        <v>5</v>
      </c>
      <c r="G1025">
        <f>+INDEX(Raw!$A:$L,MATCH(Data!$A1025,Raw!$I:$I,1),11)</f>
        <v>18</v>
      </c>
      <c r="H1025">
        <f>+INDEX(Raw!$A:$L,MATCH(Data!$A1025,Raw!$I:$I,1),12)</f>
        <v>8</v>
      </c>
      <c r="I1025" s="2">
        <f t="shared" si="32"/>
        <v>4.333333333333333</v>
      </c>
      <c r="J1025" s="2">
        <f t="shared" si="32"/>
        <v>18</v>
      </c>
      <c r="K1025" s="2">
        <f t="shared" si="33"/>
        <v>7.2</v>
      </c>
    </row>
    <row r="1026" spans="1:11" x14ac:dyDescent="0.35">
      <c r="A1026" s="1">
        <v>43193</v>
      </c>
      <c r="B1026">
        <v>267.52999899999998</v>
      </c>
      <c r="C1026">
        <f>+INDEX(Raw!$A:$L,MATCH(Data!$A1026,Raw!$C:$C,1),4)</f>
        <v>104.619778324089</v>
      </c>
      <c r="D1026">
        <f>+INDEX(Raw!$A:$L,MATCH(Data!$A1026,Raw!$E:$E,1),6)</f>
        <v>672.83509447021402</v>
      </c>
      <c r="E1026">
        <f>+INDEX(Raw!$A:$L,MATCH(Data!$A1026,Raw!$G:$G,1),8)</f>
        <v>4080.51001</v>
      </c>
      <c r="F1026">
        <f>+INDEX(Raw!$A:$L,MATCH(Data!$A1026,Raw!$I:$I,1),10)</f>
        <v>5</v>
      </c>
      <c r="G1026">
        <f>+INDEX(Raw!$A:$L,MATCH(Data!$A1026,Raw!$I:$I,1),11)</f>
        <v>18</v>
      </c>
      <c r="H1026">
        <f>+INDEX(Raw!$A:$L,MATCH(Data!$A1026,Raw!$I:$I,1),12)</f>
        <v>8</v>
      </c>
      <c r="I1026" s="2">
        <f t="shared" si="32"/>
        <v>4.666666666666667</v>
      </c>
      <c r="J1026" s="2">
        <f t="shared" si="32"/>
        <v>18</v>
      </c>
      <c r="K1026" s="2">
        <f t="shared" si="33"/>
        <v>7.4</v>
      </c>
    </row>
    <row r="1027" spans="1:11" x14ac:dyDescent="0.35">
      <c r="A1027" s="1">
        <v>43194</v>
      </c>
      <c r="B1027">
        <v>286.94000199999999</v>
      </c>
      <c r="C1027">
        <f>+INDEX(Raw!$A:$L,MATCH(Data!$A1027,Raw!$C:$C,1),4)</f>
        <v>104.619778324089</v>
      </c>
      <c r="D1027">
        <f>+INDEX(Raw!$A:$L,MATCH(Data!$A1027,Raw!$E:$E,1),6)</f>
        <v>709.64820930328494</v>
      </c>
      <c r="E1027">
        <f>+INDEX(Raw!$A:$L,MATCH(Data!$A1027,Raw!$G:$G,1),8)</f>
        <v>4139.3798829999996</v>
      </c>
      <c r="F1027">
        <f>+INDEX(Raw!$A:$L,MATCH(Data!$A1027,Raw!$I:$I,1),10)</f>
        <v>5</v>
      </c>
      <c r="G1027">
        <f>+INDEX(Raw!$A:$L,MATCH(Data!$A1027,Raw!$I:$I,1),11)</f>
        <v>18</v>
      </c>
      <c r="H1027">
        <f>+INDEX(Raw!$A:$L,MATCH(Data!$A1027,Raw!$I:$I,1),12)</f>
        <v>8</v>
      </c>
      <c r="I1027" s="2">
        <f t="shared" si="32"/>
        <v>5</v>
      </c>
      <c r="J1027" s="2">
        <f t="shared" si="32"/>
        <v>18</v>
      </c>
      <c r="K1027" s="2">
        <f t="shared" si="33"/>
        <v>7.6</v>
      </c>
    </row>
    <row r="1028" spans="1:11" x14ac:dyDescent="0.35">
      <c r="A1028" s="1">
        <v>43195</v>
      </c>
      <c r="B1028">
        <v>305.72000100000002</v>
      </c>
      <c r="C1028">
        <f>+INDEX(Raw!$A:$L,MATCH(Data!$A1028,Raw!$C:$C,1),4)</f>
        <v>105.915931304651</v>
      </c>
      <c r="D1028">
        <f>+INDEX(Raw!$A:$L,MATCH(Data!$A1028,Raw!$E:$E,1),6)</f>
        <v>709.64820930328494</v>
      </c>
      <c r="E1028">
        <f>+INDEX(Raw!$A:$L,MATCH(Data!$A1028,Raw!$G:$G,1),8)</f>
        <v>4120.6601559999999</v>
      </c>
      <c r="F1028">
        <f>+INDEX(Raw!$A:$L,MATCH(Data!$A1028,Raw!$I:$I,1),10)</f>
        <v>5</v>
      </c>
      <c r="G1028">
        <f>+INDEX(Raw!$A:$L,MATCH(Data!$A1028,Raw!$I:$I,1),11)</f>
        <v>18</v>
      </c>
      <c r="H1028">
        <f>+INDEX(Raw!$A:$L,MATCH(Data!$A1028,Raw!$I:$I,1),12)</f>
        <v>8</v>
      </c>
      <c r="I1028" s="2">
        <f t="shared" si="32"/>
        <v>5</v>
      </c>
      <c r="J1028" s="2">
        <f t="shared" si="32"/>
        <v>18</v>
      </c>
      <c r="K1028" s="2">
        <f t="shared" si="33"/>
        <v>7.8</v>
      </c>
    </row>
    <row r="1029" spans="1:11" x14ac:dyDescent="0.35">
      <c r="A1029" s="1">
        <v>43196</v>
      </c>
      <c r="B1029">
        <v>299.29998799999998</v>
      </c>
      <c r="C1029">
        <f>+INDEX(Raw!$A:$L,MATCH(Data!$A1029,Raw!$C:$C,1),4)</f>
        <v>105.915931304651</v>
      </c>
      <c r="D1029">
        <f>+INDEX(Raw!$A:$L,MATCH(Data!$A1029,Raw!$E:$E,1),6)</f>
        <v>709.64820930328494</v>
      </c>
      <c r="E1029">
        <f>+INDEX(Raw!$A:$L,MATCH(Data!$A1029,Raw!$G:$G,1),8)</f>
        <v>4012.75</v>
      </c>
      <c r="F1029">
        <f>+INDEX(Raw!$A:$L,MATCH(Data!$A1029,Raw!$I:$I,1),10)</f>
        <v>5</v>
      </c>
      <c r="G1029">
        <f>+INDEX(Raw!$A:$L,MATCH(Data!$A1029,Raw!$I:$I,1),11)</f>
        <v>18</v>
      </c>
      <c r="H1029">
        <f>+INDEX(Raw!$A:$L,MATCH(Data!$A1029,Raw!$I:$I,1),12)</f>
        <v>8</v>
      </c>
      <c r="I1029" s="2">
        <f t="shared" si="32"/>
        <v>5</v>
      </c>
      <c r="J1029" s="2">
        <f t="shared" si="32"/>
        <v>18</v>
      </c>
      <c r="K1029" s="2">
        <f t="shared" si="33"/>
        <v>8</v>
      </c>
    </row>
    <row r="1030" spans="1:11" x14ac:dyDescent="0.35">
      <c r="A1030" s="1">
        <v>43199</v>
      </c>
      <c r="B1030">
        <v>289.66000400000001</v>
      </c>
      <c r="C1030">
        <f>+INDEX(Raw!$A:$L,MATCH(Data!$A1030,Raw!$C:$C,1),4)</f>
        <v>105.915931304651</v>
      </c>
      <c r="D1030">
        <f>+INDEX(Raw!$A:$L,MATCH(Data!$A1030,Raw!$E:$E,1),6)</f>
        <v>764.46879307395295</v>
      </c>
      <c r="E1030">
        <f>+INDEX(Raw!$A:$L,MATCH(Data!$A1030,Raw!$G:$G,1),8)</f>
        <v>4041.73999</v>
      </c>
      <c r="F1030">
        <f>+INDEX(Raw!$A:$L,MATCH(Data!$A1030,Raw!$I:$I,1),10)</f>
        <v>14</v>
      </c>
      <c r="G1030">
        <f>+INDEX(Raw!$A:$L,MATCH(Data!$A1030,Raw!$I:$I,1),11)</f>
        <v>14</v>
      </c>
      <c r="H1030">
        <f>+INDEX(Raw!$A:$L,MATCH(Data!$A1030,Raw!$I:$I,1),12)</f>
        <v>7</v>
      </c>
      <c r="I1030" s="2">
        <f t="shared" si="32"/>
        <v>8</v>
      </c>
      <c r="J1030" s="2">
        <f t="shared" si="32"/>
        <v>16.666666666666668</v>
      </c>
      <c r="K1030" s="2">
        <f t="shared" si="33"/>
        <v>7.8</v>
      </c>
    </row>
    <row r="1031" spans="1:11" x14ac:dyDescent="0.35">
      <c r="A1031" s="1">
        <v>43200</v>
      </c>
      <c r="B1031">
        <v>304.70001200000002</v>
      </c>
      <c r="C1031">
        <f>+INDEX(Raw!$A:$L,MATCH(Data!$A1031,Raw!$C:$C,1),4)</f>
        <v>105.915931304651</v>
      </c>
      <c r="D1031">
        <f>+INDEX(Raw!$A:$L,MATCH(Data!$A1031,Raw!$E:$E,1),6)</f>
        <v>764.46879307395295</v>
      </c>
      <c r="E1031">
        <f>+INDEX(Raw!$A:$L,MATCH(Data!$A1031,Raw!$G:$G,1),8)</f>
        <v>4150.1899409999996</v>
      </c>
      <c r="F1031">
        <f>+INDEX(Raw!$A:$L,MATCH(Data!$A1031,Raw!$I:$I,1),10)</f>
        <v>14</v>
      </c>
      <c r="G1031">
        <f>+INDEX(Raw!$A:$L,MATCH(Data!$A1031,Raw!$I:$I,1),11)</f>
        <v>14</v>
      </c>
      <c r="H1031">
        <f>+INDEX(Raw!$A:$L,MATCH(Data!$A1031,Raw!$I:$I,1),12)</f>
        <v>7</v>
      </c>
      <c r="I1031" s="2">
        <f t="shared" si="32"/>
        <v>11</v>
      </c>
      <c r="J1031" s="2">
        <f t="shared" si="32"/>
        <v>15.333333333333334</v>
      </c>
      <c r="K1031" s="2">
        <f t="shared" si="33"/>
        <v>7.6</v>
      </c>
    </row>
    <row r="1032" spans="1:11" x14ac:dyDescent="0.35">
      <c r="A1032" s="1">
        <v>43201</v>
      </c>
      <c r="B1032">
        <v>300.92999300000002</v>
      </c>
      <c r="C1032">
        <f>+INDEX(Raw!$A:$L,MATCH(Data!$A1032,Raw!$C:$C,1),4)</f>
        <v>105.915931304651</v>
      </c>
      <c r="D1032">
        <f>+INDEX(Raw!$A:$L,MATCH(Data!$A1032,Raw!$E:$E,1),6)</f>
        <v>764.46879307395295</v>
      </c>
      <c r="E1032">
        <f>+INDEX(Raw!$A:$L,MATCH(Data!$A1032,Raw!$G:$G,1),8)</f>
        <v>4141.830078</v>
      </c>
      <c r="F1032">
        <f>+INDEX(Raw!$A:$L,MATCH(Data!$A1032,Raw!$I:$I,1),10)</f>
        <v>14</v>
      </c>
      <c r="G1032">
        <f>+INDEX(Raw!$A:$L,MATCH(Data!$A1032,Raw!$I:$I,1),11)</f>
        <v>14</v>
      </c>
      <c r="H1032">
        <f>+INDEX(Raw!$A:$L,MATCH(Data!$A1032,Raw!$I:$I,1),12)</f>
        <v>7</v>
      </c>
      <c r="I1032" s="2">
        <f t="shared" si="32"/>
        <v>14</v>
      </c>
      <c r="J1032" s="2">
        <f t="shared" si="32"/>
        <v>14</v>
      </c>
      <c r="K1032" s="2">
        <f t="shared" si="33"/>
        <v>7.4</v>
      </c>
    </row>
    <row r="1033" spans="1:11" x14ac:dyDescent="0.35">
      <c r="A1033" s="1">
        <v>43202</v>
      </c>
      <c r="B1033">
        <v>294.07998700000002</v>
      </c>
      <c r="C1033">
        <f>+INDEX(Raw!$A:$L,MATCH(Data!$A1033,Raw!$C:$C,1),4)</f>
        <v>105.915931304651</v>
      </c>
      <c r="D1033">
        <f>+INDEX(Raw!$A:$L,MATCH(Data!$A1033,Raw!$E:$E,1),6)</f>
        <v>764.46879307395295</v>
      </c>
      <c r="E1033">
        <f>+INDEX(Raw!$A:$L,MATCH(Data!$A1033,Raw!$G:$G,1),8)</f>
        <v>4201.580078</v>
      </c>
      <c r="F1033">
        <f>+INDEX(Raw!$A:$L,MATCH(Data!$A1033,Raw!$I:$I,1),10)</f>
        <v>14</v>
      </c>
      <c r="G1033">
        <f>+INDEX(Raw!$A:$L,MATCH(Data!$A1033,Raw!$I:$I,1),11)</f>
        <v>14</v>
      </c>
      <c r="H1033">
        <f>+INDEX(Raw!$A:$L,MATCH(Data!$A1033,Raw!$I:$I,1),12)</f>
        <v>7</v>
      </c>
      <c r="I1033" s="2">
        <f t="shared" si="32"/>
        <v>14</v>
      </c>
      <c r="J1033" s="2">
        <f t="shared" si="32"/>
        <v>14</v>
      </c>
      <c r="K1033" s="2">
        <f t="shared" si="33"/>
        <v>7.2</v>
      </c>
    </row>
    <row r="1034" spans="1:11" x14ac:dyDescent="0.35">
      <c r="A1034" s="1">
        <v>43203</v>
      </c>
      <c r="B1034">
        <v>300.33999599999999</v>
      </c>
      <c r="C1034">
        <f>+INDEX(Raw!$A:$L,MATCH(Data!$A1034,Raw!$C:$C,1),4)</f>
        <v>99.828528016788994</v>
      </c>
      <c r="D1034">
        <f>+INDEX(Raw!$A:$L,MATCH(Data!$A1034,Raw!$E:$E,1),6)</f>
        <v>816.64121964791605</v>
      </c>
      <c r="E1034">
        <f>+INDEX(Raw!$A:$L,MATCH(Data!$A1034,Raw!$G:$G,1),8)</f>
        <v>4173.6201170000004</v>
      </c>
      <c r="F1034">
        <f>+INDEX(Raw!$A:$L,MATCH(Data!$A1034,Raw!$I:$I,1),10)</f>
        <v>14</v>
      </c>
      <c r="G1034">
        <f>+INDEX(Raw!$A:$L,MATCH(Data!$A1034,Raw!$I:$I,1),11)</f>
        <v>14</v>
      </c>
      <c r="H1034">
        <f>+INDEX(Raw!$A:$L,MATCH(Data!$A1034,Raw!$I:$I,1),12)</f>
        <v>7</v>
      </c>
      <c r="I1034" s="2">
        <f t="shared" si="32"/>
        <v>14</v>
      </c>
      <c r="J1034" s="2">
        <f t="shared" si="32"/>
        <v>14</v>
      </c>
      <c r="K1034" s="2">
        <f t="shared" si="33"/>
        <v>7</v>
      </c>
    </row>
    <row r="1035" spans="1:11" x14ac:dyDescent="0.35">
      <c r="A1035" s="1">
        <v>43206</v>
      </c>
      <c r="B1035">
        <v>291.209991</v>
      </c>
      <c r="C1035">
        <f>+INDEX(Raw!$A:$L,MATCH(Data!$A1035,Raw!$C:$C,1),4)</f>
        <v>99.828528016788994</v>
      </c>
      <c r="D1035">
        <f>+INDEX(Raw!$A:$L,MATCH(Data!$A1035,Raw!$E:$E,1),6)</f>
        <v>816.64121964791605</v>
      </c>
      <c r="E1035">
        <f>+INDEX(Raw!$A:$L,MATCH(Data!$A1035,Raw!$G:$G,1),8)</f>
        <v>4198.9399409999996</v>
      </c>
      <c r="F1035">
        <f>+INDEX(Raw!$A:$L,MATCH(Data!$A1035,Raw!$I:$I,1),10)</f>
        <v>8</v>
      </c>
      <c r="G1035">
        <f>+INDEX(Raw!$A:$L,MATCH(Data!$A1035,Raw!$I:$I,1),11)</f>
        <v>13</v>
      </c>
      <c r="H1035">
        <f>+INDEX(Raw!$A:$L,MATCH(Data!$A1035,Raw!$I:$I,1),12)</f>
        <v>8</v>
      </c>
      <c r="I1035" s="2">
        <f t="shared" ref="I1035:K1098" si="34">AVERAGE(F1033:F1035)</f>
        <v>12</v>
      </c>
      <c r="J1035" s="2">
        <f t="shared" si="34"/>
        <v>13.666666666666666</v>
      </c>
      <c r="K1035" s="2">
        <f t="shared" si="33"/>
        <v>7.2</v>
      </c>
    </row>
    <row r="1036" spans="1:11" x14ac:dyDescent="0.35">
      <c r="A1036" s="1">
        <v>43207</v>
      </c>
      <c r="B1036">
        <v>287.69000199999999</v>
      </c>
      <c r="C1036">
        <f>+INDEX(Raw!$A:$L,MATCH(Data!$A1036,Raw!$C:$C,1),4)</f>
        <v>99.828528016788994</v>
      </c>
      <c r="D1036">
        <f>+INDEX(Raw!$A:$L,MATCH(Data!$A1036,Raw!$E:$E,1),6)</f>
        <v>816.64121964791605</v>
      </c>
      <c r="E1036">
        <f>+INDEX(Raw!$A:$L,MATCH(Data!$A1036,Raw!$G:$G,1),8)</f>
        <v>4283.0400390000004</v>
      </c>
      <c r="F1036">
        <f>+INDEX(Raw!$A:$L,MATCH(Data!$A1036,Raw!$I:$I,1),10)</f>
        <v>8</v>
      </c>
      <c r="G1036">
        <f>+INDEX(Raw!$A:$L,MATCH(Data!$A1036,Raw!$I:$I,1),11)</f>
        <v>13</v>
      </c>
      <c r="H1036">
        <f>+INDEX(Raw!$A:$L,MATCH(Data!$A1036,Raw!$I:$I,1),12)</f>
        <v>8</v>
      </c>
      <c r="I1036" s="2">
        <f t="shared" si="34"/>
        <v>10</v>
      </c>
      <c r="J1036" s="2">
        <f t="shared" si="34"/>
        <v>13.333333333333334</v>
      </c>
      <c r="K1036" s="2">
        <f t="shared" si="33"/>
        <v>7.4</v>
      </c>
    </row>
    <row r="1037" spans="1:11" x14ac:dyDescent="0.35">
      <c r="A1037" s="1">
        <v>43208</v>
      </c>
      <c r="B1037">
        <v>293.35000600000001</v>
      </c>
      <c r="C1037">
        <f>+INDEX(Raw!$A:$L,MATCH(Data!$A1037,Raw!$C:$C,1),4)</f>
        <v>99.828528016788994</v>
      </c>
      <c r="D1037">
        <f>+INDEX(Raw!$A:$L,MATCH(Data!$A1037,Raw!$E:$E,1),6)</f>
        <v>871.63834723169805</v>
      </c>
      <c r="E1037">
        <f>+INDEX(Raw!$A:$L,MATCH(Data!$A1037,Raw!$G:$G,1),8)</f>
        <v>4262.9399409999996</v>
      </c>
      <c r="F1037">
        <f>+INDEX(Raw!$A:$L,MATCH(Data!$A1037,Raw!$I:$I,1),10)</f>
        <v>8</v>
      </c>
      <c r="G1037">
        <f>+INDEX(Raw!$A:$L,MATCH(Data!$A1037,Raw!$I:$I,1),11)</f>
        <v>13</v>
      </c>
      <c r="H1037">
        <f>+INDEX(Raw!$A:$L,MATCH(Data!$A1037,Raw!$I:$I,1),12)</f>
        <v>8</v>
      </c>
      <c r="I1037" s="2">
        <f t="shared" si="34"/>
        <v>8</v>
      </c>
      <c r="J1037" s="2">
        <f t="shared" si="34"/>
        <v>13</v>
      </c>
      <c r="K1037" s="2">
        <f t="shared" si="33"/>
        <v>7.6</v>
      </c>
    </row>
    <row r="1038" spans="1:11" x14ac:dyDescent="0.35">
      <c r="A1038" s="1">
        <v>43209</v>
      </c>
      <c r="B1038">
        <v>300.07998700000002</v>
      </c>
      <c r="C1038">
        <f>+INDEX(Raw!$A:$L,MATCH(Data!$A1038,Raw!$C:$C,1),4)</f>
        <v>99.828528016788994</v>
      </c>
      <c r="D1038">
        <f>+INDEX(Raw!$A:$L,MATCH(Data!$A1038,Raw!$E:$E,1),6)</f>
        <v>871.63834723169805</v>
      </c>
      <c r="E1038">
        <f>+INDEX(Raw!$A:$L,MATCH(Data!$A1038,Raw!$G:$G,1),8)</f>
        <v>4160.8198240000002</v>
      </c>
      <c r="F1038">
        <f>+INDEX(Raw!$A:$L,MATCH(Data!$A1038,Raw!$I:$I,1),10)</f>
        <v>8</v>
      </c>
      <c r="G1038">
        <f>+INDEX(Raw!$A:$L,MATCH(Data!$A1038,Raw!$I:$I,1),11)</f>
        <v>13</v>
      </c>
      <c r="H1038">
        <f>+INDEX(Raw!$A:$L,MATCH(Data!$A1038,Raw!$I:$I,1),12)</f>
        <v>8</v>
      </c>
      <c r="I1038" s="2">
        <f t="shared" si="34"/>
        <v>8</v>
      </c>
      <c r="J1038" s="2">
        <f t="shared" si="34"/>
        <v>13</v>
      </c>
      <c r="K1038" s="2">
        <f t="shared" ref="K1038:K1101" si="35">AVERAGE(H1034:H1038)</f>
        <v>7.8</v>
      </c>
    </row>
    <row r="1039" spans="1:11" x14ac:dyDescent="0.35">
      <c r="A1039" s="1">
        <v>43210</v>
      </c>
      <c r="B1039">
        <v>290.23998999999998</v>
      </c>
      <c r="C1039">
        <f>+INDEX(Raw!$A:$L,MATCH(Data!$A1039,Raw!$C:$C,1),4)</f>
        <v>99.828528016788994</v>
      </c>
      <c r="D1039">
        <f>+INDEX(Raw!$A:$L,MATCH(Data!$A1039,Raw!$E:$E,1),6)</f>
        <v>871.63834723169805</v>
      </c>
      <c r="E1039">
        <f>+INDEX(Raw!$A:$L,MATCH(Data!$A1039,Raw!$G:$G,1),8)</f>
        <v>4111.9902339999999</v>
      </c>
      <c r="F1039">
        <f>+INDEX(Raw!$A:$L,MATCH(Data!$A1039,Raw!$I:$I,1),10)</f>
        <v>8</v>
      </c>
      <c r="G1039">
        <f>+INDEX(Raw!$A:$L,MATCH(Data!$A1039,Raw!$I:$I,1),11)</f>
        <v>13</v>
      </c>
      <c r="H1039">
        <f>+INDEX(Raw!$A:$L,MATCH(Data!$A1039,Raw!$I:$I,1),12)</f>
        <v>8</v>
      </c>
      <c r="I1039" s="2">
        <f t="shared" si="34"/>
        <v>8</v>
      </c>
      <c r="J1039" s="2">
        <f t="shared" si="34"/>
        <v>13</v>
      </c>
      <c r="K1039" s="2">
        <f t="shared" si="35"/>
        <v>8</v>
      </c>
    </row>
    <row r="1040" spans="1:11" x14ac:dyDescent="0.35">
      <c r="A1040" s="1">
        <v>43213</v>
      </c>
      <c r="B1040">
        <v>283.36999500000002</v>
      </c>
      <c r="C1040">
        <f>+INDEX(Raw!$A:$L,MATCH(Data!$A1040,Raw!$C:$C,1),4)</f>
        <v>102.908390706041</v>
      </c>
      <c r="D1040">
        <f>+INDEX(Raw!$A:$L,MATCH(Data!$A1040,Raw!$E:$E,1),6)</f>
        <v>918.02834229304403</v>
      </c>
      <c r="E1040">
        <f>+INDEX(Raw!$A:$L,MATCH(Data!$A1040,Raw!$G:$G,1),8)</f>
        <v>4079.8798830000001</v>
      </c>
      <c r="F1040">
        <f>+INDEX(Raw!$A:$L,MATCH(Data!$A1040,Raw!$I:$I,1),10)</f>
        <v>5</v>
      </c>
      <c r="G1040">
        <f>+INDEX(Raw!$A:$L,MATCH(Data!$A1040,Raw!$I:$I,1),11)</f>
        <v>12</v>
      </c>
      <c r="H1040">
        <f>+INDEX(Raw!$A:$L,MATCH(Data!$A1040,Raw!$I:$I,1),12)</f>
        <v>7</v>
      </c>
      <c r="I1040" s="2">
        <f t="shared" si="34"/>
        <v>7</v>
      </c>
      <c r="J1040" s="2">
        <f t="shared" si="34"/>
        <v>12.666666666666666</v>
      </c>
      <c r="K1040" s="2">
        <f t="shared" si="35"/>
        <v>7.8</v>
      </c>
    </row>
    <row r="1041" spans="1:11" x14ac:dyDescent="0.35">
      <c r="A1041" s="1">
        <v>43214</v>
      </c>
      <c r="B1041">
        <v>283.459991</v>
      </c>
      <c r="C1041">
        <f>+INDEX(Raw!$A:$L,MATCH(Data!$A1041,Raw!$C:$C,1),4)</f>
        <v>102.908390706041</v>
      </c>
      <c r="D1041">
        <f>+INDEX(Raw!$A:$L,MATCH(Data!$A1041,Raw!$E:$E,1),6)</f>
        <v>918.02834229304403</v>
      </c>
      <c r="E1041">
        <f>+INDEX(Raw!$A:$L,MATCH(Data!$A1041,Raw!$G:$G,1),8)</f>
        <v>4039.3400879999999</v>
      </c>
      <c r="F1041">
        <f>+INDEX(Raw!$A:$L,MATCH(Data!$A1041,Raw!$I:$I,1),10)</f>
        <v>5</v>
      </c>
      <c r="G1041">
        <f>+INDEX(Raw!$A:$L,MATCH(Data!$A1041,Raw!$I:$I,1),11)</f>
        <v>12</v>
      </c>
      <c r="H1041">
        <f>+INDEX(Raw!$A:$L,MATCH(Data!$A1041,Raw!$I:$I,1),12)</f>
        <v>7</v>
      </c>
      <c r="I1041" s="2">
        <f t="shared" si="34"/>
        <v>6</v>
      </c>
      <c r="J1041" s="2">
        <f t="shared" si="34"/>
        <v>12.333333333333334</v>
      </c>
      <c r="K1041" s="2">
        <f t="shared" si="35"/>
        <v>7.6</v>
      </c>
    </row>
    <row r="1042" spans="1:11" x14ac:dyDescent="0.35">
      <c r="A1042" s="1">
        <v>43215</v>
      </c>
      <c r="B1042">
        <v>280.69000199999999</v>
      </c>
      <c r="C1042">
        <f>+INDEX(Raw!$A:$L,MATCH(Data!$A1042,Raw!$C:$C,1),4)</f>
        <v>102.908390706041</v>
      </c>
      <c r="D1042">
        <f>+INDEX(Raw!$A:$L,MATCH(Data!$A1042,Raw!$E:$E,1),6)</f>
        <v>918.02834229304403</v>
      </c>
      <c r="E1042">
        <f>+INDEX(Raw!$A:$L,MATCH(Data!$A1042,Raw!$G:$G,1),8)</f>
        <v>4030.0600589999999</v>
      </c>
      <c r="F1042">
        <f>+INDEX(Raw!$A:$L,MATCH(Data!$A1042,Raw!$I:$I,1),10)</f>
        <v>5</v>
      </c>
      <c r="G1042">
        <f>+INDEX(Raw!$A:$L,MATCH(Data!$A1042,Raw!$I:$I,1),11)</f>
        <v>12</v>
      </c>
      <c r="H1042">
        <f>+INDEX(Raw!$A:$L,MATCH(Data!$A1042,Raw!$I:$I,1),12)</f>
        <v>7</v>
      </c>
      <c r="I1042" s="2">
        <f t="shared" si="34"/>
        <v>5</v>
      </c>
      <c r="J1042" s="2">
        <f t="shared" si="34"/>
        <v>12</v>
      </c>
      <c r="K1042" s="2">
        <f t="shared" si="35"/>
        <v>7.4</v>
      </c>
    </row>
    <row r="1043" spans="1:11" x14ac:dyDescent="0.35">
      <c r="A1043" s="1">
        <v>43216</v>
      </c>
      <c r="B1043">
        <v>285.48001099999999</v>
      </c>
      <c r="C1043">
        <f>+INDEX(Raw!$A:$L,MATCH(Data!$A1043,Raw!$C:$C,1),4)</f>
        <v>108.455847848898</v>
      </c>
      <c r="D1043">
        <f>+INDEX(Raw!$A:$L,MATCH(Data!$A1043,Raw!$E:$E,1),6)</f>
        <v>918.02834229304403</v>
      </c>
      <c r="E1043">
        <f>+INDEX(Raw!$A:$L,MATCH(Data!$A1043,Raw!$G:$G,1),8)</f>
        <v>4116.3798829999996</v>
      </c>
      <c r="F1043">
        <f>+INDEX(Raw!$A:$L,MATCH(Data!$A1043,Raw!$I:$I,1),10)</f>
        <v>5</v>
      </c>
      <c r="G1043">
        <f>+INDEX(Raw!$A:$L,MATCH(Data!$A1043,Raw!$I:$I,1),11)</f>
        <v>12</v>
      </c>
      <c r="H1043">
        <f>+INDEX(Raw!$A:$L,MATCH(Data!$A1043,Raw!$I:$I,1),12)</f>
        <v>7</v>
      </c>
      <c r="I1043" s="2">
        <f t="shared" si="34"/>
        <v>5</v>
      </c>
      <c r="J1043" s="2">
        <f t="shared" si="34"/>
        <v>12</v>
      </c>
      <c r="K1043" s="2">
        <f t="shared" si="35"/>
        <v>7.2</v>
      </c>
    </row>
    <row r="1044" spans="1:11" x14ac:dyDescent="0.35">
      <c r="A1044" s="1">
        <v>43217</v>
      </c>
      <c r="B1044">
        <v>294.07998700000002</v>
      </c>
      <c r="C1044">
        <f>+INDEX(Raw!$A:$L,MATCH(Data!$A1044,Raw!$C:$C,1),4)</f>
        <v>108.455847848898</v>
      </c>
      <c r="D1044">
        <f>+INDEX(Raw!$A:$L,MATCH(Data!$A1044,Raw!$E:$E,1),6)</f>
        <v>950.91397891748102</v>
      </c>
      <c r="E1044">
        <f>+INDEX(Raw!$A:$L,MATCH(Data!$A1044,Raw!$G:$G,1),8)</f>
        <v>4100.7597660000001</v>
      </c>
      <c r="F1044">
        <f>+INDEX(Raw!$A:$L,MATCH(Data!$A1044,Raw!$I:$I,1),10)</f>
        <v>5</v>
      </c>
      <c r="G1044">
        <f>+INDEX(Raw!$A:$L,MATCH(Data!$A1044,Raw!$I:$I,1),11)</f>
        <v>12</v>
      </c>
      <c r="H1044">
        <f>+INDEX(Raw!$A:$L,MATCH(Data!$A1044,Raw!$I:$I,1),12)</f>
        <v>7</v>
      </c>
      <c r="I1044" s="2">
        <f t="shared" si="34"/>
        <v>5</v>
      </c>
      <c r="J1044" s="2">
        <f t="shared" si="34"/>
        <v>12</v>
      </c>
      <c r="K1044" s="2">
        <f t="shared" si="35"/>
        <v>7</v>
      </c>
    </row>
    <row r="1045" spans="1:11" x14ac:dyDescent="0.35">
      <c r="A1045" s="1">
        <v>43220</v>
      </c>
      <c r="B1045">
        <v>293.89999399999999</v>
      </c>
      <c r="C1045">
        <f>+INDEX(Raw!$A:$L,MATCH(Data!$A1045,Raw!$C:$C,1),4)</f>
        <v>108.455847848898</v>
      </c>
      <c r="D1045">
        <f>+INDEX(Raw!$A:$L,MATCH(Data!$A1045,Raw!$E:$E,1),6)</f>
        <v>950.91397891748102</v>
      </c>
      <c r="E1045">
        <f>+INDEX(Raw!$A:$L,MATCH(Data!$A1045,Raw!$G:$G,1),8)</f>
        <v>4072.929932</v>
      </c>
      <c r="F1045">
        <f>+INDEX(Raw!$A:$L,MATCH(Data!$A1045,Raw!$I:$I,1),10)</f>
        <v>15</v>
      </c>
      <c r="G1045">
        <f>+INDEX(Raw!$A:$L,MATCH(Data!$A1045,Raw!$I:$I,1),11)</f>
        <v>17</v>
      </c>
      <c r="H1045">
        <f>+INDEX(Raw!$A:$L,MATCH(Data!$A1045,Raw!$I:$I,1),12)</f>
        <v>7</v>
      </c>
      <c r="I1045" s="2">
        <f t="shared" si="34"/>
        <v>8.3333333333333339</v>
      </c>
      <c r="J1045" s="2">
        <f t="shared" si="34"/>
        <v>13.666666666666666</v>
      </c>
      <c r="K1045" s="2">
        <f t="shared" si="35"/>
        <v>7</v>
      </c>
    </row>
    <row r="1046" spans="1:11" x14ac:dyDescent="0.35">
      <c r="A1046" s="1">
        <v>43221</v>
      </c>
      <c r="B1046">
        <v>299.92001299999998</v>
      </c>
      <c r="C1046">
        <f>+INDEX(Raw!$A:$L,MATCH(Data!$A1046,Raw!$C:$C,1),4)</f>
        <v>108.455847848898</v>
      </c>
      <c r="D1046">
        <f>+INDEX(Raw!$A:$L,MATCH(Data!$A1046,Raw!$E:$E,1),6)</f>
        <v>950.91397891748102</v>
      </c>
      <c r="E1046">
        <f>+INDEX(Raw!$A:$L,MATCH(Data!$A1046,Raw!$G:$G,1),8)</f>
        <v>4117.9501950000003</v>
      </c>
      <c r="F1046">
        <f>+INDEX(Raw!$A:$L,MATCH(Data!$A1046,Raw!$I:$I,1),10)</f>
        <v>15</v>
      </c>
      <c r="G1046">
        <f>+INDEX(Raw!$A:$L,MATCH(Data!$A1046,Raw!$I:$I,1),11)</f>
        <v>17</v>
      </c>
      <c r="H1046">
        <f>+INDEX(Raw!$A:$L,MATCH(Data!$A1046,Raw!$I:$I,1),12)</f>
        <v>7</v>
      </c>
      <c r="I1046" s="2">
        <f t="shared" si="34"/>
        <v>11.666666666666666</v>
      </c>
      <c r="J1046" s="2">
        <f t="shared" si="34"/>
        <v>15.333333333333334</v>
      </c>
      <c r="K1046" s="2">
        <f t="shared" si="35"/>
        <v>7</v>
      </c>
    </row>
    <row r="1047" spans="1:11" x14ac:dyDescent="0.35">
      <c r="A1047" s="1">
        <v>43222</v>
      </c>
      <c r="B1047">
        <v>301.14999399999999</v>
      </c>
      <c r="C1047">
        <f>+INDEX(Raw!$A:$L,MATCH(Data!$A1047,Raw!$C:$C,1),4)</f>
        <v>108.455847848898</v>
      </c>
      <c r="D1047">
        <f>+INDEX(Raw!$A:$L,MATCH(Data!$A1047,Raw!$E:$E,1),6)</f>
        <v>1011.32627715195</v>
      </c>
      <c r="E1047">
        <f>+INDEX(Raw!$A:$L,MATCH(Data!$A1047,Raw!$G:$G,1),8)</f>
        <v>4091.1201169999999</v>
      </c>
      <c r="F1047">
        <f>+INDEX(Raw!$A:$L,MATCH(Data!$A1047,Raw!$I:$I,1),10)</f>
        <v>15</v>
      </c>
      <c r="G1047">
        <f>+INDEX(Raw!$A:$L,MATCH(Data!$A1047,Raw!$I:$I,1),11)</f>
        <v>17</v>
      </c>
      <c r="H1047">
        <f>+INDEX(Raw!$A:$L,MATCH(Data!$A1047,Raw!$I:$I,1),12)</f>
        <v>7</v>
      </c>
      <c r="I1047" s="2">
        <f t="shared" si="34"/>
        <v>15</v>
      </c>
      <c r="J1047" s="2">
        <f t="shared" si="34"/>
        <v>17</v>
      </c>
      <c r="K1047" s="2">
        <f t="shared" si="35"/>
        <v>7</v>
      </c>
    </row>
    <row r="1048" spans="1:11" x14ac:dyDescent="0.35">
      <c r="A1048" s="1">
        <v>43223</v>
      </c>
      <c r="B1048">
        <v>284.45001200000002</v>
      </c>
      <c r="C1048">
        <f>+INDEX(Raw!$A:$L,MATCH(Data!$A1048,Raw!$C:$C,1),4)</f>
        <v>108.455847848898</v>
      </c>
      <c r="D1048">
        <f>+INDEX(Raw!$A:$L,MATCH(Data!$A1048,Raw!$E:$E,1),6)</f>
        <v>1011.32627715195</v>
      </c>
      <c r="E1048">
        <f>+INDEX(Raw!$A:$L,MATCH(Data!$A1048,Raw!$G:$G,1),8)</f>
        <v>4106.7797849999997</v>
      </c>
      <c r="F1048">
        <f>+INDEX(Raw!$A:$L,MATCH(Data!$A1048,Raw!$I:$I,1),10)</f>
        <v>15</v>
      </c>
      <c r="G1048">
        <f>+INDEX(Raw!$A:$L,MATCH(Data!$A1048,Raw!$I:$I,1),11)</f>
        <v>17</v>
      </c>
      <c r="H1048">
        <f>+INDEX(Raw!$A:$L,MATCH(Data!$A1048,Raw!$I:$I,1),12)</f>
        <v>7</v>
      </c>
      <c r="I1048" s="2">
        <f t="shared" si="34"/>
        <v>15</v>
      </c>
      <c r="J1048" s="2">
        <f t="shared" si="34"/>
        <v>17</v>
      </c>
      <c r="K1048" s="2">
        <f t="shared" si="35"/>
        <v>7</v>
      </c>
    </row>
    <row r="1049" spans="1:11" x14ac:dyDescent="0.35">
      <c r="A1049" s="1">
        <v>43224</v>
      </c>
      <c r="B1049">
        <v>294.08999599999999</v>
      </c>
      <c r="C1049">
        <f>+INDEX(Raw!$A:$L,MATCH(Data!$A1049,Raw!$C:$C,1),4)</f>
        <v>110.724115564882</v>
      </c>
      <c r="D1049">
        <f>+INDEX(Raw!$A:$L,MATCH(Data!$A1049,Raw!$E:$E,1),6)</f>
        <v>1011.32627715195</v>
      </c>
      <c r="E1049">
        <f>+INDEX(Raw!$A:$L,MATCH(Data!$A1049,Raw!$G:$G,1),8)</f>
        <v>4181.4599609999996</v>
      </c>
      <c r="F1049">
        <f>+INDEX(Raw!$A:$L,MATCH(Data!$A1049,Raw!$I:$I,1),10)</f>
        <v>15</v>
      </c>
      <c r="G1049">
        <f>+INDEX(Raw!$A:$L,MATCH(Data!$A1049,Raw!$I:$I,1),11)</f>
        <v>17</v>
      </c>
      <c r="H1049">
        <f>+INDEX(Raw!$A:$L,MATCH(Data!$A1049,Raw!$I:$I,1),12)</f>
        <v>7</v>
      </c>
      <c r="I1049" s="2">
        <f t="shared" si="34"/>
        <v>15</v>
      </c>
      <c r="J1049" s="2">
        <f t="shared" si="34"/>
        <v>17</v>
      </c>
      <c r="K1049" s="2">
        <f t="shared" si="35"/>
        <v>7</v>
      </c>
    </row>
    <row r="1050" spans="1:11" x14ac:dyDescent="0.35">
      <c r="A1050" s="1">
        <v>43227</v>
      </c>
      <c r="B1050">
        <v>302.76998900000001</v>
      </c>
      <c r="C1050">
        <f>+INDEX(Raw!$A:$L,MATCH(Data!$A1050,Raw!$C:$C,1),4)</f>
        <v>110.724115564882</v>
      </c>
      <c r="D1050">
        <f>+INDEX(Raw!$A:$L,MATCH(Data!$A1050,Raw!$E:$E,1),6)</f>
        <v>1081.8719913365401</v>
      </c>
      <c r="E1050">
        <f>+INDEX(Raw!$A:$L,MATCH(Data!$A1050,Raw!$G:$G,1),8)</f>
        <v>4212.4902339999999</v>
      </c>
      <c r="F1050">
        <f>+INDEX(Raw!$A:$L,MATCH(Data!$A1050,Raw!$I:$I,1),10)</f>
        <v>9</v>
      </c>
      <c r="G1050">
        <f>+INDEX(Raw!$A:$L,MATCH(Data!$A1050,Raw!$I:$I,1),11)</f>
        <v>51</v>
      </c>
      <c r="H1050">
        <f>+INDEX(Raw!$A:$L,MATCH(Data!$A1050,Raw!$I:$I,1),12)</f>
        <v>7</v>
      </c>
      <c r="I1050" s="2">
        <f t="shared" si="34"/>
        <v>13</v>
      </c>
      <c r="J1050" s="2">
        <f t="shared" si="34"/>
        <v>28.333333333333332</v>
      </c>
      <c r="K1050" s="2">
        <f t="shared" si="35"/>
        <v>7</v>
      </c>
    </row>
    <row r="1051" spans="1:11" x14ac:dyDescent="0.35">
      <c r="A1051" s="1">
        <v>43228</v>
      </c>
      <c r="B1051">
        <v>301.97000100000002</v>
      </c>
      <c r="C1051">
        <f>+INDEX(Raw!$A:$L,MATCH(Data!$A1051,Raw!$C:$C,1),4)</f>
        <v>110.724115564882</v>
      </c>
      <c r="D1051">
        <f>+INDEX(Raw!$A:$L,MATCH(Data!$A1051,Raw!$E:$E,1),6)</f>
        <v>1081.8719913365401</v>
      </c>
      <c r="E1051">
        <f>+INDEX(Raw!$A:$L,MATCH(Data!$A1051,Raw!$G:$G,1),8)</f>
        <v>4235.1801759999998</v>
      </c>
      <c r="F1051">
        <f>+INDEX(Raw!$A:$L,MATCH(Data!$A1051,Raw!$I:$I,1),10)</f>
        <v>9</v>
      </c>
      <c r="G1051">
        <f>+INDEX(Raw!$A:$L,MATCH(Data!$A1051,Raw!$I:$I,1),11)</f>
        <v>51</v>
      </c>
      <c r="H1051">
        <f>+INDEX(Raw!$A:$L,MATCH(Data!$A1051,Raw!$I:$I,1),12)</f>
        <v>7</v>
      </c>
      <c r="I1051" s="2">
        <f t="shared" si="34"/>
        <v>11</v>
      </c>
      <c r="J1051" s="2">
        <f t="shared" si="34"/>
        <v>39.666666666666664</v>
      </c>
      <c r="K1051" s="2">
        <f t="shared" si="35"/>
        <v>7</v>
      </c>
    </row>
    <row r="1052" spans="1:11" x14ac:dyDescent="0.35">
      <c r="A1052" s="1">
        <v>43229</v>
      </c>
      <c r="B1052">
        <v>306.85000600000001</v>
      </c>
      <c r="C1052">
        <f>+INDEX(Raw!$A:$L,MATCH(Data!$A1052,Raw!$C:$C,1),4)</f>
        <v>110.724115564882</v>
      </c>
      <c r="D1052">
        <f>+INDEX(Raw!$A:$L,MATCH(Data!$A1052,Raw!$E:$E,1),6)</f>
        <v>1081.8719913365401</v>
      </c>
      <c r="E1052">
        <f>+INDEX(Raw!$A:$L,MATCH(Data!$A1052,Raw!$G:$G,1),8)</f>
        <v>4286.7402339999999</v>
      </c>
      <c r="F1052">
        <f>+INDEX(Raw!$A:$L,MATCH(Data!$A1052,Raw!$I:$I,1),10)</f>
        <v>9</v>
      </c>
      <c r="G1052">
        <f>+INDEX(Raw!$A:$L,MATCH(Data!$A1052,Raw!$I:$I,1),11)</f>
        <v>51</v>
      </c>
      <c r="H1052">
        <f>+INDEX(Raw!$A:$L,MATCH(Data!$A1052,Raw!$I:$I,1),12)</f>
        <v>7</v>
      </c>
      <c r="I1052" s="2">
        <f t="shared" si="34"/>
        <v>9</v>
      </c>
      <c r="J1052" s="2">
        <f t="shared" si="34"/>
        <v>51</v>
      </c>
      <c r="K1052" s="2">
        <f t="shared" si="35"/>
        <v>7</v>
      </c>
    </row>
    <row r="1053" spans="1:11" x14ac:dyDescent="0.35">
      <c r="A1053" s="1">
        <v>43230</v>
      </c>
      <c r="B1053">
        <v>305.01998900000001</v>
      </c>
      <c r="C1053">
        <f>+INDEX(Raw!$A:$L,MATCH(Data!$A1053,Raw!$C:$C,1),4)</f>
        <v>110.724115564882</v>
      </c>
      <c r="D1053">
        <f>+INDEX(Raw!$A:$L,MATCH(Data!$A1053,Raw!$E:$E,1),6)</f>
        <v>1081.8719913365401</v>
      </c>
      <c r="E1053">
        <f>+INDEX(Raw!$A:$L,MATCH(Data!$A1053,Raw!$G:$G,1),8)</f>
        <v>4348.75</v>
      </c>
      <c r="F1053">
        <f>+INDEX(Raw!$A:$L,MATCH(Data!$A1053,Raw!$I:$I,1),10)</f>
        <v>9</v>
      </c>
      <c r="G1053">
        <f>+INDEX(Raw!$A:$L,MATCH(Data!$A1053,Raw!$I:$I,1),11)</f>
        <v>51</v>
      </c>
      <c r="H1053">
        <f>+INDEX(Raw!$A:$L,MATCH(Data!$A1053,Raw!$I:$I,1),12)</f>
        <v>7</v>
      </c>
      <c r="I1053" s="2">
        <f t="shared" si="34"/>
        <v>9</v>
      </c>
      <c r="J1053" s="2">
        <f t="shared" si="34"/>
        <v>51</v>
      </c>
      <c r="K1053" s="2">
        <f t="shared" si="35"/>
        <v>7</v>
      </c>
    </row>
    <row r="1054" spans="1:11" x14ac:dyDescent="0.35">
      <c r="A1054" s="1">
        <v>43231</v>
      </c>
      <c r="B1054">
        <v>301.05999800000001</v>
      </c>
      <c r="C1054">
        <f>+INDEX(Raw!$A:$L,MATCH(Data!$A1054,Raw!$C:$C,1),4)</f>
        <v>110.724115564882</v>
      </c>
      <c r="D1054">
        <f>+INDEX(Raw!$A:$L,MATCH(Data!$A1054,Raw!$E:$E,1),6)</f>
        <v>1145.1610088423799</v>
      </c>
      <c r="E1054">
        <f>+INDEX(Raw!$A:$L,MATCH(Data!$A1054,Raw!$G:$G,1),8)</f>
        <v>4290.4101559999999</v>
      </c>
      <c r="F1054">
        <f>+INDEX(Raw!$A:$L,MATCH(Data!$A1054,Raw!$I:$I,1),10)</f>
        <v>9</v>
      </c>
      <c r="G1054">
        <f>+INDEX(Raw!$A:$L,MATCH(Data!$A1054,Raw!$I:$I,1),11)</f>
        <v>51</v>
      </c>
      <c r="H1054">
        <f>+INDEX(Raw!$A:$L,MATCH(Data!$A1054,Raw!$I:$I,1),12)</f>
        <v>7</v>
      </c>
      <c r="I1054" s="2">
        <f t="shared" si="34"/>
        <v>9</v>
      </c>
      <c r="J1054" s="2">
        <f t="shared" si="34"/>
        <v>51</v>
      </c>
      <c r="K1054" s="2">
        <f t="shared" si="35"/>
        <v>7</v>
      </c>
    </row>
    <row r="1055" spans="1:11" x14ac:dyDescent="0.35">
      <c r="A1055" s="1">
        <v>43234</v>
      </c>
      <c r="B1055">
        <v>291.97000100000002</v>
      </c>
      <c r="C1055">
        <f>+INDEX(Raw!$A:$L,MATCH(Data!$A1055,Raw!$C:$C,1),4)</f>
        <v>105.213525048718</v>
      </c>
      <c r="D1055">
        <f>+INDEX(Raw!$A:$L,MATCH(Data!$A1055,Raw!$E:$E,1),6)</f>
        <v>1145.1610088423799</v>
      </c>
      <c r="E1055">
        <f>+INDEX(Raw!$A:$L,MATCH(Data!$A1055,Raw!$G:$G,1),8)</f>
        <v>4311.6499020000001</v>
      </c>
      <c r="F1055">
        <f>+INDEX(Raw!$A:$L,MATCH(Data!$A1055,Raw!$I:$I,1),10)</f>
        <v>6</v>
      </c>
      <c r="G1055">
        <f>+INDEX(Raw!$A:$L,MATCH(Data!$A1055,Raw!$I:$I,1),11)</f>
        <v>18</v>
      </c>
      <c r="H1055">
        <f>+INDEX(Raw!$A:$L,MATCH(Data!$A1055,Raw!$I:$I,1),12)</f>
        <v>8</v>
      </c>
      <c r="I1055" s="2">
        <f t="shared" si="34"/>
        <v>8</v>
      </c>
      <c r="J1055" s="2">
        <f t="shared" si="34"/>
        <v>40</v>
      </c>
      <c r="K1055" s="2">
        <f t="shared" si="35"/>
        <v>7.2</v>
      </c>
    </row>
    <row r="1056" spans="1:11" x14ac:dyDescent="0.35">
      <c r="A1056" s="1">
        <v>43235</v>
      </c>
      <c r="B1056">
        <v>284.17999300000002</v>
      </c>
      <c r="C1056">
        <f>+INDEX(Raw!$A:$L,MATCH(Data!$A1056,Raw!$C:$C,1),4)</f>
        <v>105.213525048718</v>
      </c>
      <c r="D1056">
        <f>+INDEX(Raw!$A:$L,MATCH(Data!$A1056,Raw!$E:$E,1),6)</f>
        <v>1218.6434174641599</v>
      </c>
      <c r="E1056">
        <f>+INDEX(Raw!$A:$L,MATCH(Data!$A1056,Raw!$G:$G,1),8)</f>
        <v>4278.5698240000002</v>
      </c>
      <c r="F1056">
        <f>+INDEX(Raw!$A:$L,MATCH(Data!$A1056,Raw!$I:$I,1),10)</f>
        <v>6</v>
      </c>
      <c r="G1056">
        <f>+INDEX(Raw!$A:$L,MATCH(Data!$A1056,Raw!$I:$I,1),11)</f>
        <v>18</v>
      </c>
      <c r="H1056">
        <f>+INDEX(Raw!$A:$L,MATCH(Data!$A1056,Raw!$I:$I,1),12)</f>
        <v>8</v>
      </c>
      <c r="I1056" s="2">
        <f t="shared" si="34"/>
        <v>7</v>
      </c>
      <c r="J1056" s="2">
        <f t="shared" si="34"/>
        <v>29</v>
      </c>
      <c r="K1056" s="2">
        <f t="shared" si="35"/>
        <v>7.4</v>
      </c>
    </row>
    <row r="1057" spans="1:11" x14ac:dyDescent="0.35">
      <c r="A1057" s="1">
        <v>43236</v>
      </c>
      <c r="B1057">
        <v>286.48001099999999</v>
      </c>
      <c r="C1057">
        <f>+INDEX(Raw!$A:$L,MATCH(Data!$A1057,Raw!$C:$C,1),4)</f>
        <v>105.213525048718</v>
      </c>
      <c r="D1057">
        <f>+INDEX(Raw!$A:$L,MATCH(Data!$A1057,Raw!$E:$E,1),6)</f>
        <v>1218.6434174641599</v>
      </c>
      <c r="E1057">
        <f>+INDEX(Raw!$A:$L,MATCH(Data!$A1057,Raw!$G:$G,1),8)</f>
        <v>4320.3398440000001</v>
      </c>
      <c r="F1057">
        <f>+INDEX(Raw!$A:$L,MATCH(Data!$A1057,Raw!$I:$I,1),10)</f>
        <v>6</v>
      </c>
      <c r="G1057">
        <f>+INDEX(Raw!$A:$L,MATCH(Data!$A1057,Raw!$I:$I,1),11)</f>
        <v>18</v>
      </c>
      <c r="H1057">
        <f>+INDEX(Raw!$A:$L,MATCH(Data!$A1057,Raw!$I:$I,1),12)</f>
        <v>8</v>
      </c>
      <c r="I1057" s="2">
        <f t="shared" si="34"/>
        <v>6</v>
      </c>
      <c r="J1057" s="2">
        <f t="shared" si="34"/>
        <v>18</v>
      </c>
      <c r="K1057" s="2">
        <f t="shared" si="35"/>
        <v>7.6</v>
      </c>
    </row>
    <row r="1058" spans="1:11" x14ac:dyDescent="0.35">
      <c r="A1058" s="1">
        <v>43237</v>
      </c>
      <c r="B1058">
        <v>284.540009</v>
      </c>
      <c r="C1058">
        <f>+INDEX(Raw!$A:$L,MATCH(Data!$A1058,Raw!$C:$C,1),4)</f>
        <v>105.213525048718</v>
      </c>
      <c r="D1058">
        <f>+INDEX(Raw!$A:$L,MATCH(Data!$A1058,Raw!$E:$E,1),6)</f>
        <v>1218.6434174641599</v>
      </c>
      <c r="E1058">
        <f>+INDEX(Raw!$A:$L,MATCH(Data!$A1058,Raw!$G:$G,1),8)</f>
        <v>4295.9399409999996</v>
      </c>
      <c r="F1058">
        <f>+INDEX(Raw!$A:$L,MATCH(Data!$A1058,Raw!$I:$I,1),10)</f>
        <v>6</v>
      </c>
      <c r="G1058">
        <f>+INDEX(Raw!$A:$L,MATCH(Data!$A1058,Raw!$I:$I,1),11)</f>
        <v>18</v>
      </c>
      <c r="H1058">
        <f>+INDEX(Raw!$A:$L,MATCH(Data!$A1058,Raw!$I:$I,1),12)</f>
        <v>8</v>
      </c>
      <c r="I1058" s="2">
        <f t="shared" si="34"/>
        <v>6</v>
      </c>
      <c r="J1058" s="2">
        <f t="shared" si="34"/>
        <v>18</v>
      </c>
      <c r="K1058" s="2">
        <f t="shared" si="35"/>
        <v>7.8</v>
      </c>
    </row>
    <row r="1059" spans="1:11" x14ac:dyDescent="0.35">
      <c r="A1059" s="1">
        <v>43238</v>
      </c>
      <c r="B1059">
        <v>276.82000699999998</v>
      </c>
      <c r="C1059">
        <f>+INDEX(Raw!$A:$L,MATCH(Data!$A1059,Raw!$C:$C,1),4)</f>
        <v>105.213525048718</v>
      </c>
      <c r="D1059">
        <f>+INDEX(Raw!$A:$L,MATCH(Data!$A1059,Raw!$E:$E,1),6)</f>
        <v>1218.6434174641599</v>
      </c>
      <c r="E1059">
        <f>+INDEX(Raw!$A:$L,MATCH(Data!$A1059,Raw!$G:$G,1),8)</f>
        <v>4249.5600590000004</v>
      </c>
      <c r="F1059">
        <f>+INDEX(Raw!$A:$L,MATCH(Data!$A1059,Raw!$I:$I,1),10)</f>
        <v>6</v>
      </c>
      <c r="G1059">
        <f>+INDEX(Raw!$A:$L,MATCH(Data!$A1059,Raw!$I:$I,1),11)</f>
        <v>18</v>
      </c>
      <c r="H1059">
        <f>+INDEX(Raw!$A:$L,MATCH(Data!$A1059,Raw!$I:$I,1),12)</f>
        <v>8</v>
      </c>
      <c r="I1059" s="2">
        <f t="shared" si="34"/>
        <v>6</v>
      </c>
      <c r="J1059" s="2">
        <f t="shared" si="34"/>
        <v>18</v>
      </c>
      <c r="K1059" s="2">
        <f t="shared" si="35"/>
        <v>8</v>
      </c>
    </row>
    <row r="1060" spans="1:11" x14ac:dyDescent="0.35">
      <c r="A1060" s="1">
        <v>43241</v>
      </c>
      <c r="B1060">
        <v>284.48998999999998</v>
      </c>
      <c r="C1060">
        <f>+INDEX(Raw!$A:$L,MATCH(Data!$A1060,Raw!$C:$C,1),4)</f>
        <v>100.14339370409201</v>
      </c>
      <c r="D1060">
        <f>+INDEX(Raw!$A:$L,MATCH(Data!$A1060,Raw!$E:$E,1),6)</f>
        <v>1287.1684758136901</v>
      </c>
      <c r="E1060">
        <f>+INDEX(Raw!$A:$L,MATCH(Data!$A1060,Raw!$G:$G,1),8)</f>
        <v>4266.6098629999997</v>
      </c>
      <c r="F1060">
        <f>+INDEX(Raw!$A:$L,MATCH(Data!$A1060,Raw!$I:$I,1),10)</f>
        <v>6</v>
      </c>
      <c r="G1060">
        <f>+INDEX(Raw!$A:$L,MATCH(Data!$A1060,Raw!$I:$I,1),11)</f>
        <v>20</v>
      </c>
      <c r="H1060">
        <f>+INDEX(Raw!$A:$L,MATCH(Data!$A1060,Raw!$I:$I,1),12)</f>
        <v>10</v>
      </c>
      <c r="I1060" s="2">
        <f t="shared" si="34"/>
        <v>6</v>
      </c>
      <c r="J1060" s="2">
        <f t="shared" si="34"/>
        <v>18.666666666666668</v>
      </c>
      <c r="K1060" s="2">
        <f t="shared" si="35"/>
        <v>8.4</v>
      </c>
    </row>
    <row r="1061" spans="1:11" x14ac:dyDescent="0.35">
      <c r="A1061" s="1">
        <v>43242</v>
      </c>
      <c r="B1061">
        <v>275.01001000000002</v>
      </c>
      <c r="C1061">
        <f>+INDEX(Raw!$A:$L,MATCH(Data!$A1061,Raw!$C:$C,1),4)</f>
        <v>94.494332843651605</v>
      </c>
      <c r="D1061">
        <f>+INDEX(Raw!$A:$L,MATCH(Data!$A1061,Raw!$E:$E,1),6)</f>
        <v>1287.1684758136901</v>
      </c>
      <c r="E1061">
        <f>+INDEX(Raw!$A:$L,MATCH(Data!$A1061,Raw!$G:$G,1),8)</f>
        <v>4272.6499020000001</v>
      </c>
      <c r="F1061">
        <f>+INDEX(Raw!$A:$L,MATCH(Data!$A1061,Raw!$I:$I,1),10)</f>
        <v>6</v>
      </c>
      <c r="G1061">
        <f>+INDEX(Raw!$A:$L,MATCH(Data!$A1061,Raw!$I:$I,1),11)</f>
        <v>20</v>
      </c>
      <c r="H1061">
        <f>+INDEX(Raw!$A:$L,MATCH(Data!$A1061,Raw!$I:$I,1),12)</f>
        <v>10</v>
      </c>
      <c r="I1061" s="2">
        <f t="shared" si="34"/>
        <v>6</v>
      </c>
      <c r="J1061" s="2">
        <f t="shared" si="34"/>
        <v>19.333333333333332</v>
      </c>
      <c r="K1061" s="2">
        <f t="shared" si="35"/>
        <v>8.8000000000000007</v>
      </c>
    </row>
    <row r="1062" spans="1:11" x14ac:dyDescent="0.35">
      <c r="A1062" s="1">
        <v>43243</v>
      </c>
      <c r="B1062">
        <v>279.07000699999998</v>
      </c>
      <c r="C1062">
        <f>+INDEX(Raw!$A:$L,MATCH(Data!$A1062,Raw!$C:$C,1),4)</f>
        <v>94.494332843651605</v>
      </c>
      <c r="D1062">
        <f>+INDEX(Raw!$A:$L,MATCH(Data!$A1062,Raw!$E:$E,1),6)</f>
        <v>1365.78597205645</v>
      </c>
      <c r="E1062">
        <f>+INDEX(Raw!$A:$L,MATCH(Data!$A1062,Raw!$G:$G,1),8)</f>
        <v>4294.919922</v>
      </c>
      <c r="F1062">
        <f>+INDEX(Raw!$A:$L,MATCH(Data!$A1062,Raw!$I:$I,1),10)</f>
        <v>6</v>
      </c>
      <c r="G1062">
        <f>+INDEX(Raw!$A:$L,MATCH(Data!$A1062,Raw!$I:$I,1),11)</f>
        <v>20</v>
      </c>
      <c r="H1062">
        <f>+INDEX(Raw!$A:$L,MATCH(Data!$A1062,Raw!$I:$I,1),12)</f>
        <v>10</v>
      </c>
      <c r="I1062" s="2">
        <f t="shared" si="34"/>
        <v>6</v>
      </c>
      <c r="J1062" s="2">
        <f t="shared" si="34"/>
        <v>20</v>
      </c>
      <c r="K1062" s="2">
        <f t="shared" si="35"/>
        <v>9.1999999999999993</v>
      </c>
    </row>
    <row r="1063" spans="1:11" x14ac:dyDescent="0.35">
      <c r="A1063" s="1">
        <v>43244</v>
      </c>
      <c r="B1063">
        <v>277.85000600000001</v>
      </c>
      <c r="C1063">
        <f>+INDEX(Raw!$A:$L,MATCH(Data!$A1063,Raw!$C:$C,1),4)</f>
        <v>94.494332843651605</v>
      </c>
      <c r="D1063">
        <f>+INDEX(Raw!$A:$L,MATCH(Data!$A1063,Raw!$E:$E,1),6)</f>
        <v>1365.78597205645</v>
      </c>
      <c r="E1063">
        <f>+INDEX(Raw!$A:$L,MATCH(Data!$A1063,Raw!$G:$G,1),8)</f>
        <v>4293.6899409999996</v>
      </c>
      <c r="F1063">
        <f>+INDEX(Raw!$A:$L,MATCH(Data!$A1063,Raw!$I:$I,1),10)</f>
        <v>6</v>
      </c>
      <c r="G1063">
        <f>+INDEX(Raw!$A:$L,MATCH(Data!$A1063,Raw!$I:$I,1),11)</f>
        <v>20</v>
      </c>
      <c r="H1063">
        <f>+INDEX(Raw!$A:$L,MATCH(Data!$A1063,Raw!$I:$I,1),12)</f>
        <v>10</v>
      </c>
      <c r="I1063" s="2">
        <f t="shared" si="34"/>
        <v>6</v>
      </c>
      <c r="J1063" s="2">
        <f t="shared" si="34"/>
        <v>20</v>
      </c>
      <c r="K1063" s="2">
        <f t="shared" si="35"/>
        <v>9.6</v>
      </c>
    </row>
    <row r="1064" spans="1:11" x14ac:dyDescent="0.35">
      <c r="A1064" s="1">
        <v>43245</v>
      </c>
      <c r="B1064">
        <v>278.85000600000001</v>
      </c>
      <c r="C1064">
        <f>+INDEX(Raw!$A:$L,MATCH(Data!$A1064,Raw!$C:$C,1),4)</f>
        <v>94.494332843651605</v>
      </c>
      <c r="D1064">
        <f>+INDEX(Raw!$A:$L,MATCH(Data!$A1064,Raw!$E:$E,1),6)</f>
        <v>1365.78597205645</v>
      </c>
      <c r="E1064">
        <f>+INDEX(Raw!$A:$L,MATCH(Data!$A1064,Raw!$G:$G,1),8)</f>
        <v>4300.4399409999996</v>
      </c>
      <c r="F1064">
        <f>+INDEX(Raw!$A:$L,MATCH(Data!$A1064,Raw!$I:$I,1),10)</f>
        <v>6</v>
      </c>
      <c r="G1064">
        <f>+INDEX(Raw!$A:$L,MATCH(Data!$A1064,Raw!$I:$I,1),11)</f>
        <v>20</v>
      </c>
      <c r="H1064">
        <f>+INDEX(Raw!$A:$L,MATCH(Data!$A1064,Raw!$I:$I,1),12)</f>
        <v>10</v>
      </c>
      <c r="I1064" s="2">
        <f t="shared" si="34"/>
        <v>6</v>
      </c>
      <c r="J1064" s="2">
        <f t="shared" si="34"/>
        <v>20</v>
      </c>
      <c r="K1064" s="2">
        <f t="shared" si="35"/>
        <v>10</v>
      </c>
    </row>
    <row r="1065" spans="1:11" x14ac:dyDescent="0.35">
      <c r="A1065" s="1">
        <v>43249</v>
      </c>
      <c r="B1065">
        <v>283.76001000000002</v>
      </c>
      <c r="C1065">
        <f>+INDEX(Raw!$A:$L,MATCH(Data!$A1065,Raw!$C:$C,1),4)</f>
        <v>101.092224254234</v>
      </c>
      <c r="D1065">
        <f>+INDEX(Raw!$A:$L,MATCH(Data!$A1065,Raw!$E:$E,1),6)</f>
        <v>1443.80441287025</v>
      </c>
      <c r="E1065">
        <f>+INDEX(Raw!$A:$L,MATCH(Data!$A1065,Raw!$G:$G,1),8)</f>
        <v>4275.0600590000004</v>
      </c>
      <c r="F1065">
        <f>+INDEX(Raw!$A:$L,MATCH(Data!$A1065,Raw!$I:$I,1),10)</f>
        <v>5</v>
      </c>
      <c r="G1065">
        <f>+INDEX(Raw!$A:$L,MATCH(Data!$A1065,Raw!$I:$I,1),11)</f>
        <v>16</v>
      </c>
      <c r="H1065">
        <f>+INDEX(Raw!$A:$L,MATCH(Data!$A1065,Raw!$I:$I,1),12)</f>
        <v>8</v>
      </c>
      <c r="I1065" s="2">
        <f t="shared" si="34"/>
        <v>5.666666666666667</v>
      </c>
      <c r="J1065" s="2">
        <f t="shared" si="34"/>
        <v>18.666666666666668</v>
      </c>
      <c r="K1065" s="2">
        <f t="shared" si="35"/>
        <v>9.6</v>
      </c>
    </row>
    <row r="1066" spans="1:11" x14ac:dyDescent="0.35">
      <c r="A1066" s="1">
        <v>43250</v>
      </c>
      <c r="B1066">
        <v>291.72000100000002</v>
      </c>
      <c r="C1066">
        <f>+INDEX(Raw!$A:$L,MATCH(Data!$A1066,Raw!$C:$C,1),4)</f>
        <v>101.092224254234</v>
      </c>
      <c r="D1066">
        <f>+INDEX(Raw!$A:$L,MATCH(Data!$A1066,Raw!$E:$E,1),6)</f>
        <v>1443.80441287025</v>
      </c>
      <c r="E1066">
        <f>+INDEX(Raw!$A:$L,MATCH(Data!$A1066,Raw!$G:$G,1),8)</f>
        <v>4299.5400390000004</v>
      </c>
      <c r="F1066">
        <f>+INDEX(Raw!$A:$L,MATCH(Data!$A1066,Raw!$I:$I,1),10)</f>
        <v>5</v>
      </c>
      <c r="G1066">
        <f>+INDEX(Raw!$A:$L,MATCH(Data!$A1066,Raw!$I:$I,1),11)</f>
        <v>16</v>
      </c>
      <c r="H1066">
        <f>+INDEX(Raw!$A:$L,MATCH(Data!$A1066,Raw!$I:$I,1),12)</f>
        <v>8</v>
      </c>
      <c r="I1066" s="2">
        <f t="shared" si="34"/>
        <v>5.333333333333333</v>
      </c>
      <c r="J1066" s="2">
        <f t="shared" si="34"/>
        <v>17.333333333333332</v>
      </c>
      <c r="K1066" s="2">
        <f t="shared" si="35"/>
        <v>9.1999999999999993</v>
      </c>
    </row>
    <row r="1067" spans="1:11" x14ac:dyDescent="0.35">
      <c r="A1067" s="1">
        <v>43251</v>
      </c>
      <c r="B1067">
        <v>284.73001099999999</v>
      </c>
      <c r="C1067">
        <f>+INDEX(Raw!$A:$L,MATCH(Data!$A1067,Raw!$C:$C,1),4)</f>
        <v>101.092224254234</v>
      </c>
      <c r="D1067">
        <f>+INDEX(Raw!$A:$L,MATCH(Data!$A1067,Raw!$E:$E,1),6)</f>
        <v>1443.80441287025</v>
      </c>
      <c r="E1067">
        <f>+INDEX(Raw!$A:$L,MATCH(Data!$A1067,Raw!$G:$G,1),8)</f>
        <v>4282.4702150000003</v>
      </c>
      <c r="F1067">
        <f>+INDEX(Raw!$A:$L,MATCH(Data!$A1067,Raw!$I:$I,1),10)</f>
        <v>5</v>
      </c>
      <c r="G1067">
        <f>+INDEX(Raw!$A:$L,MATCH(Data!$A1067,Raw!$I:$I,1),11)</f>
        <v>16</v>
      </c>
      <c r="H1067">
        <f>+INDEX(Raw!$A:$L,MATCH(Data!$A1067,Raw!$I:$I,1),12)</f>
        <v>8</v>
      </c>
      <c r="I1067" s="2">
        <f t="shared" si="34"/>
        <v>5</v>
      </c>
      <c r="J1067" s="2">
        <f t="shared" si="34"/>
        <v>16</v>
      </c>
      <c r="K1067" s="2">
        <f t="shared" si="35"/>
        <v>8.8000000000000007</v>
      </c>
    </row>
    <row r="1068" spans="1:11" x14ac:dyDescent="0.35">
      <c r="A1068" s="1">
        <v>43252</v>
      </c>
      <c r="B1068">
        <v>291.82000699999998</v>
      </c>
      <c r="C1068">
        <f>+INDEX(Raw!$A:$L,MATCH(Data!$A1068,Raw!$C:$C,1),4)</f>
        <v>101.092224254234</v>
      </c>
      <c r="D1068">
        <f>+INDEX(Raw!$A:$L,MATCH(Data!$A1068,Raw!$E:$E,1),6)</f>
        <v>1443.80441287025</v>
      </c>
      <c r="E1068">
        <f>+INDEX(Raw!$A:$L,MATCH(Data!$A1068,Raw!$G:$G,1),8)</f>
        <v>4363.0200199999999</v>
      </c>
      <c r="F1068">
        <f>+INDEX(Raw!$A:$L,MATCH(Data!$A1068,Raw!$I:$I,1),10)</f>
        <v>5</v>
      </c>
      <c r="G1068">
        <f>+INDEX(Raw!$A:$L,MATCH(Data!$A1068,Raw!$I:$I,1),11)</f>
        <v>16</v>
      </c>
      <c r="H1068">
        <f>+INDEX(Raw!$A:$L,MATCH(Data!$A1068,Raw!$I:$I,1),12)</f>
        <v>8</v>
      </c>
      <c r="I1068" s="2">
        <f t="shared" si="34"/>
        <v>5</v>
      </c>
      <c r="J1068" s="2">
        <f t="shared" si="34"/>
        <v>16</v>
      </c>
      <c r="K1068" s="2">
        <f t="shared" si="35"/>
        <v>8.4</v>
      </c>
    </row>
    <row r="1069" spans="1:11" x14ac:dyDescent="0.35">
      <c r="A1069" s="1">
        <v>43255</v>
      </c>
      <c r="B1069">
        <v>296.73998999999998</v>
      </c>
      <c r="C1069">
        <f>+INDEX(Raw!$A:$L,MATCH(Data!$A1069,Raw!$C:$C,1),4)</f>
        <v>101.092224254234</v>
      </c>
      <c r="D1069">
        <f>+INDEX(Raw!$A:$L,MATCH(Data!$A1069,Raw!$E:$E,1),6)</f>
        <v>1526.0952139614101</v>
      </c>
      <c r="E1069">
        <f>+INDEX(Raw!$A:$L,MATCH(Data!$A1069,Raw!$G:$G,1),8)</f>
        <v>4393.7001950000003</v>
      </c>
      <c r="F1069">
        <f>+INDEX(Raw!$A:$L,MATCH(Data!$A1069,Raw!$I:$I,1),10)</f>
        <v>8</v>
      </c>
      <c r="G1069">
        <f>+INDEX(Raw!$A:$L,MATCH(Data!$A1069,Raw!$I:$I,1),11)</f>
        <v>13</v>
      </c>
      <c r="H1069">
        <f>+INDEX(Raw!$A:$L,MATCH(Data!$A1069,Raw!$I:$I,1),12)</f>
        <v>7</v>
      </c>
      <c r="I1069" s="2">
        <f t="shared" si="34"/>
        <v>6</v>
      </c>
      <c r="J1069" s="2">
        <f t="shared" si="34"/>
        <v>15</v>
      </c>
      <c r="K1069" s="2">
        <f t="shared" si="35"/>
        <v>7.8</v>
      </c>
    </row>
    <row r="1070" spans="1:11" x14ac:dyDescent="0.35">
      <c r="A1070" s="1">
        <v>43256</v>
      </c>
      <c r="B1070">
        <v>291.13000499999998</v>
      </c>
      <c r="C1070">
        <f>+INDEX(Raw!$A:$L,MATCH(Data!$A1070,Raw!$C:$C,1),4)</f>
        <v>103.051270933892</v>
      </c>
      <c r="D1070">
        <f>+INDEX(Raw!$A:$L,MATCH(Data!$A1070,Raw!$E:$E,1),6)</f>
        <v>1526.0952139614101</v>
      </c>
      <c r="E1070">
        <f>+INDEX(Raw!$A:$L,MATCH(Data!$A1070,Raw!$G:$G,1),8)</f>
        <v>4417.0200199999999</v>
      </c>
      <c r="F1070">
        <f>+INDEX(Raw!$A:$L,MATCH(Data!$A1070,Raw!$I:$I,1),10)</f>
        <v>8</v>
      </c>
      <c r="G1070">
        <f>+INDEX(Raw!$A:$L,MATCH(Data!$A1070,Raw!$I:$I,1),11)</f>
        <v>13</v>
      </c>
      <c r="H1070">
        <f>+INDEX(Raw!$A:$L,MATCH(Data!$A1070,Raw!$I:$I,1),12)</f>
        <v>7</v>
      </c>
      <c r="I1070" s="2">
        <f t="shared" si="34"/>
        <v>7</v>
      </c>
      <c r="J1070" s="2">
        <f t="shared" si="34"/>
        <v>14</v>
      </c>
      <c r="K1070" s="2">
        <f t="shared" si="35"/>
        <v>7.6</v>
      </c>
    </row>
    <row r="1071" spans="1:11" x14ac:dyDescent="0.35">
      <c r="A1071" s="1">
        <v>43257</v>
      </c>
      <c r="B1071">
        <v>319.5</v>
      </c>
      <c r="C1071">
        <f>+INDEX(Raw!$A:$L,MATCH(Data!$A1071,Raw!$C:$C,1),4)</f>
        <v>111.827688929695</v>
      </c>
      <c r="D1071">
        <f>+INDEX(Raw!$A:$L,MATCH(Data!$A1071,Raw!$E:$E,1),6)</f>
        <v>1584.07120757492</v>
      </c>
      <c r="E1071">
        <f>+INDEX(Raw!$A:$L,MATCH(Data!$A1071,Raw!$G:$G,1),8)</f>
        <v>4439.2299800000001</v>
      </c>
      <c r="F1071">
        <f>+INDEX(Raw!$A:$L,MATCH(Data!$A1071,Raw!$I:$I,1),10)</f>
        <v>8</v>
      </c>
      <c r="G1071">
        <f>+INDEX(Raw!$A:$L,MATCH(Data!$A1071,Raw!$I:$I,1),11)</f>
        <v>13</v>
      </c>
      <c r="H1071">
        <f>+INDEX(Raw!$A:$L,MATCH(Data!$A1071,Raw!$I:$I,1),12)</f>
        <v>7</v>
      </c>
      <c r="I1071" s="2">
        <f t="shared" si="34"/>
        <v>8</v>
      </c>
      <c r="J1071" s="2">
        <f t="shared" si="34"/>
        <v>13</v>
      </c>
      <c r="K1071" s="2">
        <f t="shared" si="35"/>
        <v>7.4</v>
      </c>
    </row>
    <row r="1072" spans="1:11" x14ac:dyDescent="0.35">
      <c r="A1072" s="1">
        <v>43258</v>
      </c>
      <c r="B1072">
        <v>316.08999599999999</v>
      </c>
      <c r="C1072">
        <f>+INDEX(Raw!$A:$L,MATCH(Data!$A1072,Raw!$C:$C,1),4)</f>
        <v>111.827688929695</v>
      </c>
      <c r="D1072">
        <f>+INDEX(Raw!$A:$L,MATCH(Data!$A1072,Raw!$E:$E,1),6)</f>
        <v>1584.07120757492</v>
      </c>
      <c r="E1072">
        <f>+INDEX(Raw!$A:$L,MATCH(Data!$A1072,Raw!$G:$G,1),8)</f>
        <v>4383.9902339999999</v>
      </c>
      <c r="F1072">
        <f>+INDEX(Raw!$A:$L,MATCH(Data!$A1072,Raw!$I:$I,1),10)</f>
        <v>8</v>
      </c>
      <c r="G1072">
        <f>+INDEX(Raw!$A:$L,MATCH(Data!$A1072,Raw!$I:$I,1),11)</f>
        <v>13</v>
      </c>
      <c r="H1072">
        <f>+INDEX(Raw!$A:$L,MATCH(Data!$A1072,Raw!$I:$I,1),12)</f>
        <v>7</v>
      </c>
      <c r="I1072" s="2">
        <f t="shared" si="34"/>
        <v>8</v>
      </c>
      <c r="J1072" s="2">
        <f t="shared" si="34"/>
        <v>13</v>
      </c>
      <c r="K1072" s="2">
        <f t="shared" si="35"/>
        <v>7.2</v>
      </c>
    </row>
    <row r="1073" spans="1:11" x14ac:dyDescent="0.35">
      <c r="A1073" s="1">
        <v>43259</v>
      </c>
      <c r="B1073">
        <v>317.66000400000001</v>
      </c>
      <c r="C1073">
        <f>+INDEX(Raw!$A:$L,MATCH(Data!$A1073,Raw!$C:$C,1),4)</f>
        <v>111.827688929695</v>
      </c>
      <c r="D1073">
        <f>+INDEX(Raw!$A:$L,MATCH(Data!$A1073,Raw!$E:$E,1),6)</f>
        <v>1584.07120757492</v>
      </c>
      <c r="E1073">
        <f>+INDEX(Raw!$A:$L,MATCH(Data!$A1073,Raw!$G:$G,1),8)</f>
        <v>4378.4501950000003</v>
      </c>
      <c r="F1073">
        <f>+INDEX(Raw!$A:$L,MATCH(Data!$A1073,Raw!$I:$I,1),10)</f>
        <v>8</v>
      </c>
      <c r="G1073">
        <f>+INDEX(Raw!$A:$L,MATCH(Data!$A1073,Raw!$I:$I,1),11)</f>
        <v>13</v>
      </c>
      <c r="H1073">
        <f>+INDEX(Raw!$A:$L,MATCH(Data!$A1073,Raw!$I:$I,1),12)</f>
        <v>7</v>
      </c>
      <c r="I1073" s="2">
        <f t="shared" si="34"/>
        <v>8</v>
      </c>
      <c r="J1073" s="2">
        <f t="shared" si="34"/>
        <v>13</v>
      </c>
      <c r="K1073" s="2">
        <f t="shared" si="35"/>
        <v>7</v>
      </c>
    </row>
    <row r="1074" spans="1:11" x14ac:dyDescent="0.35">
      <c r="A1074" s="1">
        <v>43262</v>
      </c>
      <c r="B1074">
        <v>332.10000600000001</v>
      </c>
      <c r="C1074">
        <f>+INDEX(Raw!$A:$L,MATCH(Data!$A1074,Raw!$C:$C,1),4)</f>
        <v>111.827688929695</v>
      </c>
      <c r="D1074">
        <f>+INDEX(Raw!$A:$L,MATCH(Data!$A1074,Raw!$E:$E,1),6)</f>
        <v>1649.3561150513201</v>
      </c>
      <c r="E1074">
        <f>+INDEX(Raw!$A:$L,MATCH(Data!$A1074,Raw!$G:$G,1),8)</f>
        <v>4384.830078</v>
      </c>
      <c r="F1074">
        <f>+INDEX(Raw!$A:$L,MATCH(Data!$A1074,Raw!$I:$I,1),10)</f>
        <v>5</v>
      </c>
      <c r="G1074">
        <f>+INDEX(Raw!$A:$L,MATCH(Data!$A1074,Raw!$I:$I,1),11)</f>
        <v>16</v>
      </c>
      <c r="H1074">
        <f>+INDEX(Raw!$A:$L,MATCH(Data!$A1074,Raw!$I:$I,1),12)</f>
        <v>7</v>
      </c>
      <c r="I1074" s="2">
        <f t="shared" si="34"/>
        <v>7</v>
      </c>
      <c r="J1074" s="2">
        <f t="shared" si="34"/>
        <v>14</v>
      </c>
      <c r="K1074" s="2">
        <f t="shared" si="35"/>
        <v>7</v>
      </c>
    </row>
    <row r="1075" spans="1:11" x14ac:dyDescent="0.35">
      <c r="A1075" s="1">
        <v>43263</v>
      </c>
      <c r="B1075">
        <v>342.76998900000001</v>
      </c>
      <c r="C1075">
        <f>+INDEX(Raw!$A:$L,MATCH(Data!$A1075,Raw!$C:$C,1),4)</f>
        <v>115.803948653375</v>
      </c>
      <c r="D1075">
        <f>+INDEX(Raw!$A:$L,MATCH(Data!$A1075,Raw!$E:$E,1),6)</f>
        <v>1649.3561150513201</v>
      </c>
      <c r="E1075">
        <f>+INDEX(Raw!$A:$L,MATCH(Data!$A1075,Raw!$G:$G,1),8)</f>
        <v>4406.4799800000001</v>
      </c>
      <c r="F1075">
        <f>+INDEX(Raw!$A:$L,MATCH(Data!$A1075,Raw!$I:$I,1),10)</f>
        <v>5</v>
      </c>
      <c r="G1075">
        <f>+INDEX(Raw!$A:$L,MATCH(Data!$A1075,Raw!$I:$I,1),11)</f>
        <v>16</v>
      </c>
      <c r="H1075">
        <f>+INDEX(Raw!$A:$L,MATCH(Data!$A1075,Raw!$I:$I,1),12)</f>
        <v>7</v>
      </c>
      <c r="I1075" s="2">
        <f t="shared" si="34"/>
        <v>6</v>
      </c>
      <c r="J1075" s="2">
        <f t="shared" si="34"/>
        <v>15</v>
      </c>
      <c r="K1075" s="2">
        <f t="shared" si="35"/>
        <v>7</v>
      </c>
    </row>
    <row r="1076" spans="1:11" x14ac:dyDescent="0.35">
      <c r="A1076" s="1">
        <v>43264</v>
      </c>
      <c r="B1076">
        <v>344.77999899999998</v>
      </c>
      <c r="C1076">
        <f>+INDEX(Raw!$A:$L,MATCH(Data!$A1076,Raw!$C:$C,1),4)</f>
        <v>115.803948653375</v>
      </c>
      <c r="D1076">
        <f>+INDEX(Raw!$A:$L,MATCH(Data!$A1076,Raw!$E:$E,1),6)</f>
        <v>1649.3561150513201</v>
      </c>
      <c r="E1076">
        <f>+INDEX(Raw!$A:$L,MATCH(Data!$A1076,Raw!$G:$G,1),8)</f>
        <v>4398.9902339999999</v>
      </c>
      <c r="F1076">
        <f>+INDEX(Raw!$A:$L,MATCH(Data!$A1076,Raw!$I:$I,1),10)</f>
        <v>5</v>
      </c>
      <c r="G1076">
        <f>+INDEX(Raw!$A:$L,MATCH(Data!$A1076,Raw!$I:$I,1),11)</f>
        <v>16</v>
      </c>
      <c r="H1076">
        <f>+INDEX(Raw!$A:$L,MATCH(Data!$A1076,Raw!$I:$I,1),12)</f>
        <v>7</v>
      </c>
      <c r="I1076" s="2">
        <f t="shared" si="34"/>
        <v>5</v>
      </c>
      <c r="J1076" s="2">
        <f t="shared" si="34"/>
        <v>16</v>
      </c>
      <c r="K1076" s="2">
        <f t="shared" si="35"/>
        <v>7</v>
      </c>
    </row>
    <row r="1077" spans="1:11" x14ac:dyDescent="0.35">
      <c r="A1077" s="1">
        <v>43265</v>
      </c>
      <c r="B1077">
        <v>357.72000100000002</v>
      </c>
      <c r="C1077">
        <f>+INDEX(Raw!$A:$L,MATCH(Data!$A1077,Raw!$C:$C,1),4)</f>
        <v>115.803948653375</v>
      </c>
      <c r="D1077">
        <f>+INDEX(Raw!$A:$L,MATCH(Data!$A1077,Raw!$E:$E,1),6)</f>
        <v>1649.3561150513201</v>
      </c>
      <c r="E1077">
        <f>+INDEX(Raw!$A:$L,MATCH(Data!$A1077,Raw!$G:$G,1),8)</f>
        <v>4429.1499020000001</v>
      </c>
      <c r="F1077">
        <f>+INDEX(Raw!$A:$L,MATCH(Data!$A1077,Raw!$I:$I,1),10)</f>
        <v>5</v>
      </c>
      <c r="G1077">
        <f>+INDEX(Raw!$A:$L,MATCH(Data!$A1077,Raw!$I:$I,1),11)</f>
        <v>16</v>
      </c>
      <c r="H1077">
        <f>+INDEX(Raw!$A:$L,MATCH(Data!$A1077,Raw!$I:$I,1),12)</f>
        <v>7</v>
      </c>
      <c r="I1077" s="2">
        <f t="shared" si="34"/>
        <v>5</v>
      </c>
      <c r="J1077" s="2">
        <f t="shared" si="34"/>
        <v>16</v>
      </c>
      <c r="K1077" s="2">
        <f t="shared" si="35"/>
        <v>7</v>
      </c>
    </row>
    <row r="1078" spans="1:11" x14ac:dyDescent="0.35">
      <c r="A1078" s="1">
        <v>43266</v>
      </c>
      <c r="B1078">
        <v>358.17001299999998</v>
      </c>
      <c r="C1078">
        <f>+INDEX(Raw!$A:$L,MATCH(Data!$A1078,Raw!$C:$C,1),4)</f>
        <v>115.803948653375</v>
      </c>
      <c r="D1078">
        <f>+INDEX(Raw!$A:$L,MATCH(Data!$A1078,Raw!$E:$E,1),6)</f>
        <v>1717.3115585176499</v>
      </c>
      <c r="E1078">
        <f>+INDEX(Raw!$A:$L,MATCH(Data!$A1078,Raw!$G:$G,1),8)</f>
        <v>4418.3598629999997</v>
      </c>
      <c r="F1078">
        <f>+INDEX(Raw!$A:$L,MATCH(Data!$A1078,Raw!$I:$I,1),10)</f>
        <v>5</v>
      </c>
      <c r="G1078">
        <f>+INDEX(Raw!$A:$L,MATCH(Data!$A1078,Raw!$I:$I,1),11)</f>
        <v>16</v>
      </c>
      <c r="H1078">
        <f>+INDEX(Raw!$A:$L,MATCH(Data!$A1078,Raw!$I:$I,1),12)</f>
        <v>7</v>
      </c>
      <c r="I1078" s="2">
        <f t="shared" si="34"/>
        <v>5</v>
      </c>
      <c r="J1078" s="2">
        <f t="shared" si="34"/>
        <v>16</v>
      </c>
      <c r="K1078" s="2">
        <f t="shared" si="35"/>
        <v>7</v>
      </c>
    </row>
    <row r="1079" spans="1:11" x14ac:dyDescent="0.35">
      <c r="A1079" s="1">
        <v>43269</v>
      </c>
      <c r="B1079">
        <v>370.82998700000002</v>
      </c>
      <c r="C1079">
        <f>+INDEX(Raw!$A:$L,MATCH(Data!$A1079,Raw!$C:$C,1),4)</f>
        <v>115.803948653375</v>
      </c>
      <c r="D1079">
        <f>+INDEX(Raw!$A:$L,MATCH(Data!$A1079,Raw!$E:$E,1),6)</f>
        <v>1717.3115585176499</v>
      </c>
      <c r="E1079">
        <f>+INDEX(Raw!$A:$L,MATCH(Data!$A1079,Raw!$G:$G,1),8)</f>
        <v>4404.6000979999999</v>
      </c>
      <c r="F1079">
        <f>+INDEX(Raw!$A:$L,MATCH(Data!$A1079,Raw!$I:$I,1),10)</f>
        <v>6</v>
      </c>
      <c r="G1079">
        <f>+INDEX(Raw!$A:$L,MATCH(Data!$A1079,Raw!$I:$I,1),11)</f>
        <v>15</v>
      </c>
      <c r="H1079">
        <f>+INDEX(Raw!$A:$L,MATCH(Data!$A1079,Raw!$I:$I,1),12)</f>
        <v>7</v>
      </c>
      <c r="I1079" s="2">
        <f t="shared" si="34"/>
        <v>5.333333333333333</v>
      </c>
      <c r="J1079" s="2">
        <f t="shared" si="34"/>
        <v>15.666666666666666</v>
      </c>
      <c r="K1079" s="2">
        <f t="shared" si="35"/>
        <v>7</v>
      </c>
    </row>
    <row r="1080" spans="1:11" x14ac:dyDescent="0.35">
      <c r="A1080" s="1">
        <v>43270</v>
      </c>
      <c r="B1080">
        <v>352.54998799999998</v>
      </c>
      <c r="C1080">
        <f>+INDEX(Raw!$A:$L,MATCH(Data!$A1080,Raw!$C:$C,1),4)</f>
        <v>115.803948653375</v>
      </c>
      <c r="D1080">
        <f>+INDEX(Raw!$A:$L,MATCH(Data!$A1080,Raw!$E:$E,1),6)</f>
        <v>1776.5845275244001</v>
      </c>
      <c r="E1080">
        <f>+INDEX(Raw!$A:$L,MATCH(Data!$A1080,Raw!$G:$G,1),8)</f>
        <v>4368.5400390000004</v>
      </c>
      <c r="F1080">
        <f>+INDEX(Raw!$A:$L,MATCH(Data!$A1080,Raw!$I:$I,1),10)</f>
        <v>6</v>
      </c>
      <c r="G1080">
        <f>+INDEX(Raw!$A:$L,MATCH(Data!$A1080,Raw!$I:$I,1),11)</f>
        <v>15</v>
      </c>
      <c r="H1080">
        <f>+INDEX(Raw!$A:$L,MATCH(Data!$A1080,Raw!$I:$I,1),12)</f>
        <v>7</v>
      </c>
      <c r="I1080" s="2">
        <f t="shared" si="34"/>
        <v>5.666666666666667</v>
      </c>
      <c r="J1080" s="2">
        <f t="shared" si="34"/>
        <v>15.333333333333334</v>
      </c>
      <c r="K1080" s="2">
        <f t="shared" si="35"/>
        <v>7</v>
      </c>
    </row>
    <row r="1081" spans="1:11" x14ac:dyDescent="0.35">
      <c r="A1081" s="1">
        <v>43271</v>
      </c>
      <c r="B1081">
        <v>362.22000100000002</v>
      </c>
      <c r="C1081">
        <f>+INDEX(Raw!$A:$L,MATCH(Data!$A1081,Raw!$C:$C,1),4)</f>
        <v>115.803948653375</v>
      </c>
      <c r="D1081">
        <f>+INDEX(Raw!$A:$L,MATCH(Data!$A1081,Raw!$E:$E,1),6)</f>
        <v>1776.5845275244001</v>
      </c>
      <c r="E1081">
        <f>+INDEX(Raw!$A:$L,MATCH(Data!$A1081,Raw!$G:$G,1),8)</f>
        <v>4382.25</v>
      </c>
      <c r="F1081">
        <f>+INDEX(Raw!$A:$L,MATCH(Data!$A1081,Raw!$I:$I,1),10)</f>
        <v>6</v>
      </c>
      <c r="G1081">
        <f>+INDEX(Raw!$A:$L,MATCH(Data!$A1081,Raw!$I:$I,1),11)</f>
        <v>15</v>
      </c>
      <c r="H1081">
        <f>+INDEX(Raw!$A:$L,MATCH(Data!$A1081,Raw!$I:$I,1),12)</f>
        <v>7</v>
      </c>
      <c r="I1081" s="2">
        <f t="shared" si="34"/>
        <v>6</v>
      </c>
      <c r="J1081" s="2">
        <f t="shared" si="34"/>
        <v>15</v>
      </c>
      <c r="K1081" s="2">
        <f t="shared" si="35"/>
        <v>7</v>
      </c>
    </row>
    <row r="1082" spans="1:11" x14ac:dyDescent="0.35">
      <c r="A1082" s="1">
        <v>43272</v>
      </c>
      <c r="B1082">
        <v>347.51001000000002</v>
      </c>
      <c r="C1082">
        <f>+INDEX(Raw!$A:$L,MATCH(Data!$A1082,Raw!$C:$C,1),4)</f>
        <v>115.803948653375</v>
      </c>
      <c r="D1082">
        <f>+INDEX(Raw!$A:$L,MATCH(Data!$A1082,Raw!$E:$E,1),6)</f>
        <v>1776.5845275244001</v>
      </c>
      <c r="E1082">
        <f>+INDEX(Raw!$A:$L,MATCH(Data!$A1082,Raw!$G:$G,1),8)</f>
        <v>4342</v>
      </c>
      <c r="F1082">
        <f>+INDEX(Raw!$A:$L,MATCH(Data!$A1082,Raw!$I:$I,1),10)</f>
        <v>6</v>
      </c>
      <c r="G1082">
        <f>+INDEX(Raw!$A:$L,MATCH(Data!$A1082,Raw!$I:$I,1),11)</f>
        <v>15</v>
      </c>
      <c r="H1082">
        <f>+INDEX(Raw!$A:$L,MATCH(Data!$A1082,Raw!$I:$I,1),12)</f>
        <v>7</v>
      </c>
      <c r="I1082" s="2">
        <f t="shared" si="34"/>
        <v>6</v>
      </c>
      <c r="J1082" s="2">
        <f t="shared" si="34"/>
        <v>15</v>
      </c>
      <c r="K1082" s="2">
        <f t="shared" si="35"/>
        <v>7</v>
      </c>
    </row>
    <row r="1083" spans="1:11" x14ac:dyDescent="0.35">
      <c r="A1083" s="1">
        <v>43273</v>
      </c>
      <c r="B1083">
        <v>333.63000499999998</v>
      </c>
      <c r="C1083">
        <f>+INDEX(Raw!$A:$L,MATCH(Data!$A1083,Raw!$C:$C,1),4)</f>
        <v>112.198780632588</v>
      </c>
      <c r="D1083">
        <f>+INDEX(Raw!$A:$L,MATCH(Data!$A1083,Raw!$E:$E,1),6)</f>
        <v>1837.5170083744099</v>
      </c>
      <c r="E1083">
        <f>+INDEX(Raw!$A:$L,MATCH(Data!$A1083,Raw!$G:$G,1),8)</f>
        <v>4309.5698240000002</v>
      </c>
      <c r="F1083">
        <f>+INDEX(Raw!$A:$L,MATCH(Data!$A1083,Raw!$I:$I,1),10)</f>
        <v>6</v>
      </c>
      <c r="G1083">
        <f>+INDEX(Raw!$A:$L,MATCH(Data!$A1083,Raw!$I:$I,1),11)</f>
        <v>15</v>
      </c>
      <c r="H1083">
        <f>+INDEX(Raw!$A:$L,MATCH(Data!$A1083,Raw!$I:$I,1),12)</f>
        <v>7</v>
      </c>
      <c r="I1083" s="2">
        <f t="shared" si="34"/>
        <v>6</v>
      </c>
      <c r="J1083" s="2">
        <f t="shared" si="34"/>
        <v>15</v>
      </c>
      <c r="K1083" s="2">
        <f t="shared" si="35"/>
        <v>7</v>
      </c>
    </row>
    <row r="1084" spans="1:11" x14ac:dyDescent="0.35">
      <c r="A1084" s="1">
        <v>43276</v>
      </c>
      <c r="B1084">
        <v>333.01001000000002</v>
      </c>
      <c r="C1084">
        <f>+INDEX(Raw!$A:$L,MATCH(Data!$A1084,Raw!$C:$C,1),4)</f>
        <v>112.198780632588</v>
      </c>
      <c r="D1084">
        <f>+INDEX(Raw!$A:$L,MATCH(Data!$A1084,Raw!$E:$E,1),6)</f>
        <v>1837.5170083744099</v>
      </c>
      <c r="E1084">
        <f>+INDEX(Raw!$A:$L,MATCH(Data!$A1084,Raw!$G:$G,1),8)</f>
        <v>4202.2700199999999</v>
      </c>
      <c r="F1084">
        <f>+INDEX(Raw!$A:$L,MATCH(Data!$A1084,Raw!$I:$I,1),10)</f>
        <v>5</v>
      </c>
      <c r="G1084">
        <f>+INDEX(Raw!$A:$L,MATCH(Data!$A1084,Raw!$I:$I,1),11)</f>
        <v>12</v>
      </c>
      <c r="H1084">
        <f>+INDEX(Raw!$A:$L,MATCH(Data!$A1084,Raw!$I:$I,1),12)</f>
        <v>10</v>
      </c>
      <c r="I1084" s="2">
        <f t="shared" si="34"/>
        <v>5.666666666666667</v>
      </c>
      <c r="J1084" s="2">
        <f t="shared" si="34"/>
        <v>14</v>
      </c>
      <c r="K1084" s="2">
        <f t="shared" si="35"/>
        <v>7.6</v>
      </c>
    </row>
    <row r="1085" spans="1:11" x14ac:dyDescent="0.35">
      <c r="A1085" s="1">
        <v>43277</v>
      </c>
      <c r="B1085">
        <v>342</v>
      </c>
      <c r="C1085">
        <f>+INDEX(Raw!$A:$L,MATCH(Data!$A1085,Raw!$C:$C,1),4)</f>
        <v>112.198780632588</v>
      </c>
      <c r="D1085">
        <f>+INDEX(Raw!$A:$L,MATCH(Data!$A1085,Raw!$E:$E,1),6)</f>
        <v>1837.5170083744099</v>
      </c>
      <c r="E1085">
        <f>+INDEX(Raw!$A:$L,MATCH(Data!$A1085,Raw!$G:$G,1),8)</f>
        <v>4224.3100590000004</v>
      </c>
      <c r="F1085">
        <f>+INDEX(Raw!$A:$L,MATCH(Data!$A1085,Raw!$I:$I,1),10)</f>
        <v>5</v>
      </c>
      <c r="G1085">
        <f>+INDEX(Raw!$A:$L,MATCH(Data!$A1085,Raw!$I:$I,1),11)</f>
        <v>12</v>
      </c>
      <c r="H1085">
        <f>+INDEX(Raw!$A:$L,MATCH(Data!$A1085,Raw!$I:$I,1),12)</f>
        <v>10</v>
      </c>
      <c r="I1085" s="2">
        <f t="shared" si="34"/>
        <v>5.333333333333333</v>
      </c>
      <c r="J1085" s="2">
        <f t="shared" si="34"/>
        <v>13</v>
      </c>
      <c r="K1085" s="2">
        <f t="shared" si="35"/>
        <v>8.1999999999999993</v>
      </c>
    </row>
    <row r="1086" spans="1:11" x14ac:dyDescent="0.35">
      <c r="A1086" s="1">
        <v>43278</v>
      </c>
      <c r="B1086">
        <v>344.5</v>
      </c>
      <c r="C1086">
        <f>+INDEX(Raw!$A:$L,MATCH(Data!$A1086,Raw!$C:$C,1),4)</f>
        <v>112.198780632588</v>
      </c>
      <c r="D1086">
        <f>+INDEX(Raw!$A:$L,MATCH(Data!$A1086,Raw!$E:$E,1),6)</f>
        <v>1909.78012088071</v>
      </c>
      <c r="E1086">
        <f>+INDEX(Raw!$A:$L,MATCH(Data!$A1086,Raw!$G:$G,1),8)</f>
        <v>4139.0400390000004</v>
      </c>
      <c r="F1086">
        <f>+INDEX(Raw!$A:$L,MATCH(Data!$A1086,Raw!$I:$I,1),10)</f>
        <v>5</v>
      </c>
      <c r="G1086">
        <f>+INDEX(Raw!$A:$L,MATCH(Data!$A1086,Raw!$I:$I,1),11)</f>
        <v>12</v>
      </c>
      <c r="H1086">
        <f>+INDEX(Raw!$A:$L,MATCH(Data!$A1086,Raw!$I:$I,1),12)</f>
        <v>10</v>
      </c>
      <c r="I1086" s="2">
        <f t="shared" si="34"/>
        <v>5</v>
      </c>
      <c r="J1086" s="2">
        <f t="shared" si="34"/>
        <v>12</v>
      </c>
      <c r="K1086" s="2">
        <f t="shared" si="35"/>
        <v>8.8000000000000007</v>
      </c>
    </row>
    <row r="1087" spans="1:11" x14ac:dyDescent="0.35">
      <c r="A1087" s="1">
        <v>43279</v>
      </c>
      <c r="B1087">
        <v>349.92999300000002</v>
      </c>
      <c r="C1087">
        <f>+INDEX(Raw!$A:$L,MATCH(Data!$A1087,Raw!$C:$C,1),4)</f>
        <v>112.198780632588</v>
      </c>
      <c r="D1087">
        <f>+INDEX(Raw!$A:$L,MATCH(Data!$A1087,Raw!$E:$E,1),6)</f>
        <v>1909.78012088071</v>
      </c>
      <c r="E1087">
        <f>+INDEX(Raw!$A:$L,MATCH(Data!$A1087,Raw!$G:$G,1),8)</f>
        <v>4175.6601559999999</v>
      </c>
      <c r="F1087">
        <f>+INDEX(Raw!$A:$L,MATCH(Data!$A1087,Raw!$I:$I,1),10)</f>
        <v>5</v>
      </c>
      <c r="G1087">
        <f>+INDEX(Raw!$A:$L,MATCH(Data!$A1087,Raw!$I:$I,1),11)</f>
        <v>12</v>
      </c>
      <c r="H1087">
        <f>+INDEX(Raw!$A:$L,MATCH(Data!$A1087,Raw!$I:$I,1),12)</f>
        <v>10</v>
      </c>
      <c r="I1087" s="2">
        <f t="shared" si="34"/>
        <v>5</v>
      </c>
      <c r="J1087" s="2">
        <f t="shared" si="34"/>
        <v>12</v>
      </c>
      <c r="K1087" s="2">
        <f t="shared" si="35"/>
        <v>9.4</v>
      </c>
    </row>
    <row r="1088" spans="1:11" x14ac:dyDescent="0.35">
      <c r="A1088" s="1">
        <v>43280</v>
      </c>
      <c r="B1088">
        <v>342.95001200000002</v>
      </c>
      <c r="C1088">
        <f>+INDEX(Raw!$A:$L,MATCH(Data!$A1088,Raw!$C:$C,1),4)</f>
        <v>112.198780632588</v>
      </c>
      <c r="D1088">
        <f>+INDEX(Raw!$A:$L,MATCH(Data!$A1088,Raw!$E:$E,1),6)</f>
        <v>1909.78012088071</v>
      </c>
      <c r="E1088">
        <f>+INDEX(Raw!$A:$L,MATCH(Data!$A1088,Raw!$G:$G,1),8)</f>
        <v>4193.3198240000002</v>
      </c>
      <c r="F1088">
        <f>+INDEX(Raw!$A:$L,MATCH(Data!$A1088,Raw!$I:$I,1),10)</f>
        <v>5</v>
      </c>
      <c r="G1088">
        <f>+INDEX(Raw!$A:$L,MATCH(Data!$A1088,Raw!$I:$I,1),11)</f>
        <v>12</v>
      </c>
      <c r="H1088">
        <f>+INDEX(Raw!$A:$L,MATCH(Data!$A1088,Raw!$I:$I,1),12)</f>
        <v>10</v>
      </c>
      <c r="I1088" s="2">
        <f t="shared" si="34"/>
        <v>5</v>
      </c>
      <c r="J1088" s="2">
        <f t="shared" si="34"/>
        <v>12</v>
      </c>
      <c r="K1088" s="2">
        <f t="shared" si="35"/>
        <v>10</v>
      </c>
    </row>
    <row r="1089" spans="1:11" x14ac:dyDescent="0.35">
      <c r="A1089" s="1">
        <v>43283</v>
      </c>
      <c r="B1089">
        <v>335.07000699999998</v>
      </c>
      <c r="C1089">
        <f>+INDEX(Raw!$A:$L,MATCH(Data!$A1089,Raw!$C:$C,1),4)</f>
        <v>107.192680797481</v>
      </c>
      <c r="D1089">
        <f>+INDEX(Raw!$A:$L,MATCH(Data!$A1089,Raw!$E:$E,1),6)</f>
        <v>1970.17476473387</v>
      </c>
      <c r="E1089">
        <f>+INDEX(Raw!$A:$L,MATCH(Data!$A1089,Raw!$G:$G,1),8)</f>
        <v>4229.6201170000004</v>
      </c>
      <c r="F1089">
        <f>+INDEX(Raw!$A:$L,MATCH(Data!$A1089,Raw!$I:$I,1),10)</f>
        <v>4</v>
      </c>
      <c r="G1089">
        <f>+INDEX(Raw!$A:$L,MATCH(Data!$A1089,Raw!$I:$I,1),11)</f>
        <v>19</v>
      </c>
      <c r="H1089">
        <f>+INDEX(Raw!$A:$L,MATCH(Data!$A1089,Raw!$I:$I,1),12)</f>
        <v>11</v>
      </c>
      <c r="I1089" s="2">
        <f t="shared" si="34"/>
        <v>4.666666666666667</v>
      </c>
      <c r="J1089" s="2">
        <f t="shared" si="34"/>
        <v>14.333333333333334</v>
      </c>
      <c r="K1089" s="2">
        <f t="shared" si="35"/>
        <v>10.199999999999999</v>
      </c>
    </row>
    <row r="1090" spans="1:11" x14ac:dyDescent="0.35">
      <c r="A1090" s="1">
        <v>43284</v>
      </c>
      <c r="B1090">
        <v>310.85998499999999</v>
      </c>
      <c r="C1090">
        <f>+INDEX(Raw!$A:$L,MATCH(Data!$A1090,Raw!$C:$C,1),4)</f>
        <v>107.192680797481</v>
      </c>
      <c r="D1090">
        <f>+INDEX(Raw!$A:$L,MATCH(Data!$A1090,Raw!$E:$E,1),6)</f>
        <v>2030.4500550232301</v>
      </c>
      <c r="E1090">
        <f>+INDEX(Raw!$A:$L,MATCH(Data!$A1090,Raw!$G:$G,1),8)</f>
        <v>4178.6000979999999</v>
      </c>
      <c r="F1090">
        <f>+INDEX(Raw!$A:$L,MATCH(Data!$A1090,Raw!$I:$I,1),10)</f>
        <v>4</v>
      </c>
      <c r="G1090">
        <f>+INDEX(Raw!$A:$L,MATCH(Data!$A1090,Raw!$I:$I,1),11)</f>
        <v>19</v>
      </c>
      <c r="H1090">
        <f>+INDEX(Raw!$A:$L,MATCH(Data!$A1090,Raw!$I:$I,1),12)</f>
        <v>11</v>
      </c>
      <c r="I1090" s="2">
        <f t="shared" si="34"/>
        <v>4.333333333333333</v>
      </c>
      <c r="J1090" s="2">
        <f t="shared" si="34"/>
        <v>16.666666666666668</v>
      </c>
      <c r="K1090" s="2">
        <f t="shared" si="35"/>
        <v>10.4</v>
      </c>
    </row>
    <row r="1091" spans="1:11" x14ac:dyDescent="0.35">
      <c r="A1091" s="1">
        <v>43286</v>
      </c>
      <c r="B1091">
        <v>309.16000400000001</v>
      </c>
      <c r="C1091">
        <f>+INDEX(Raw!$A:$L,MATCH(Data!$A1091,Raw!$C:$C,1),4)</f>
        <v>107.192680797481</v>
      </c>
      <c r="D1091">
        <f>+INDEX(Raw!$A:$L,MATCH(Data!$A1091,Raw!$E:$E,1),6)</f>
        <v>2030.4500550232301</v>
      </c>
      <c r="E1091">
        <f>+INDEX(Raw!$A:$L,MATCH(Data!$A1091,Raw!$G:$G,1),8)</f>
        <v>4252.830078</v>
      </c>
      <c r="F1091">
        <f>+INDEX(Raw!$A:$L,MATCH(Data!$A1091,Raw!$I:$I,1),10)</f>
        <v>4</v>
      </c>
      <c r="G1091">
        <f>+INDEX(Raw!$A:$L,MATCH(Data!$A1091,Raw!$I:$I,1),11)</f>
        <v>19</v>
      </c>
      <c r="H1091">
        <f>+INDEX(Raw!$A:$L,MATCH(Data!$A1091,Raw!$I:$I,1),12)</f>
        <v>11</v>
      </c>
      <c r="I1091" s="2">
        <f t="shared" si="34"/>
        <v>4</v>
      </c>
      <c r="J1091" s="2">
        <f t="shared" si="34"/>
        <v>19</v>
      </c>
      <c r="K1091" s="2">
        <f t="shared" si="35"/>
        <v>10.6</v>
      </c>
    </row>
    <row r="1092" spans="1:11" x14ac:dyDescent="0.35">
      <c r="A1092" s="1">
        <v>43287</v>
      </c>
      <c r="B1092">
        <v>308.89999399999999</v>
      </c>
      <c r="C1092">
        <f>+INDEX(Raw!$A:$L,MATCH(Data!$A1092,Raw!$C:$C,1),4)</f>
        <v>107.192680797481</v>
      </c>
      <c r="D1092">
        <f>+INDEX(Raw!$A:$L,MATCH(Data!$A1092,Raw!$E:$E,1),6)</f>
        <v>2030.4500550232301</v>
      </c>
      <c r="E1092">
        <f>+INDEX(Raw!$A:$L,MATCH(Data!$A1092,Raw!$G:$G,1),8)</f>
        <v>4303.9799800000001</v>
      </c>
      <c r="F1092">
        <f>+INDEX(Raw!$A:$L,MATCH(Data!$A1092,Raw!$I:$I,1),10)</f>
        <v>4</v>
      </c>
      <c r="G1092">
        <f>+INDEX(Raw!$A:$L,MATCH(Data!$A1092,Raw!$I:$I,1),11)</f>
        <v>19</v>
      </c>
      <c r="H1092">
        <f>+INDEX(Raw!$A:$L,MATCH(Data!$A1092,Raw!$I:$I,1),12)</f>
        <v>11</v>
      </c>
      <c r="I1092" s="2">
        <f t="shared" si="34"/>
        <v>4</v>
      </c>
      <c r="J1092" s="2">
        <f t="shared" si="34"/>
        <v>19</v>
      </c>
      <c r="K1092" s="2">
        <f t="shared" si="35"/>
        <v>10.8</v>
      </c>
    </row>
    <row r="1093" spans="1:11" x14ac:dyDescent="0.35">
      <c r="A1093" s="1">
        <v>43290</v>
      </c>
      <c r="B1093">
        <v>318.51001000000002</v>
      </c>
      <c r="C1093">
        <f>+INDEX(Raw!$A:$L,MATCH(Data!$A1093,Raw!$C:$C,1),4)</f>
        <v>107.192680797481</v>
      </c>
      <c r="D1093">
        <f>+INDEX(Raw!$A:$L,MATCH(Data!$A1093,Raw!$E:$E,1),6)</f>
        <v>2182.23247940806</v>
      </c>
      <c r="E1093">
        <f>+INDEX(Raw!$A:$L,MATCH(Data!$A1093,Raw!$G:$G,1),8)</f>
        <v>4335.3901370000003</v>
      </c>
      <c r="F1093">
        <f>+INDEX(Raw!$A:$L,MATCH(Data!$A1093,Raw!$I:$I,1),10)</f>
        <v>5</v>
      </c>
      <c r="G1093">
        <f>+INDEX(Raw!$A:$L,MATCH(Data!$A1093,Raw!$I:$I,1),11)</f>
        <v>46</v>
      </c>
      <c r="H1093">
        <f>+INDEX(Raw!$A:$L,MATCH(Data!$A1093,Raw!$I:$I,1),12)</f>
        <v>10</v>
      </c>
      <c r="I1093" s="2">
        <f t="shared" si="34"/>
        <v>4.333333333333333</v>
      </c>
      <c r="J1093" s="2">
        <f t="shared" si="34"/>
        <v>28</v>
      </c>
      <c r="K1093" s="2">
        <f t="shared" si="35"/>
        <v>10.8</v>
      </c>
    </row>
    <row r="1094" spans="1:11" x14ac:dyDescent="0.35">
      <c r="A1094" s="1">
        <v>43291</v>
      </c>
      <c r="B1094">
        <v>322.47000100000002</v>
      </c>
      <c r="C1094">
        <f>+INDEX(Raw!$A:$L,MATCH(Data!$A1094,Raw!$C:$C,1),4)</f>
        <v>111.47929930745001</v>
      </c>
      <c r="D1094">
        <f>+INDEX(Raw!$A:$L,MATCH(Data!$A1094,Raw!$E:$E,1),6)</f>
        <v>2182.23247940806</v>
      </c>
      <c r="E1094">
        <f>+INDEX(Raw!$A:$L,MATCH(Data!$A1094,Raw!$G:$G,1),8)</f>
        <v>4349.8398440000001</v>
      </c>
      <c r="F1094">
        <f>+INDEX(Raw!$A:$L,MATCH(Data!$A1094,Raw!$I:$I,1),10)</f>
        <v>5</v>
      </c>
      <c r="G1094">
        <f>+INDEX(Raw!$A:$L,MATCH(Data!$A1094,Raw!$I:$I,1),11)</f>
        <v>46</v>
      </c>
      <c r="H1094">
        <f>+INDEX(Raw!$A:$L,MATCH(Data!$A1094,Raw!$I:$I,1),12)</f>
        <v>10</v>
      </c>
      <c r="I1094" s="2">
        <f t="shared" si="34"/>
        <v>4.666666666666667</v>
      </c>
      <c r="J1094" s="2">
        <f t="shared" si="34"/>
        <v>37</v>
      </c>
      <c r="K1094" s="2">
        <f t="shared" si="35"/>
        <v>10.6</v>
      </c>
    </row>
    <row r="1095" spans="1:11" x14ac:dyDescent="0.35">
      <c r="A1095" s="1">
        <v>43292</v>
      </c>
      <c r="B1095">
        <v>318.959991</v>
      </c>
      <c r="C1095">
        <f>+INDEX(Raw!$A:$L,MATCH(Data!$A1095,Raw!$C:$C,1),4)</f>
        <v>111.47929930745001</v>
      </c>
      <c r="D1095">
        <f>+INDEX(Raw!$A:$L,MATCH(Data!$A1095,Raw!$E:$E,1),6)</f>
        <v>2182.23247940806</v>
      </c>
      <c r="E1095">
        <f>+INDEX(Raw!$A:$L,MATCH(Data!$A1095,Raw!$G:$G,1),8)</f>
        <v>4297.7202150000003</v>
      </c>
      <c r="F1095">
        <f>+INDEX(Raw!$A:$L,MATCH(Data!$A1095,Raw!$I:$I,1),10)</f>
        <v>5</v>
      </c>
      <c r="G1095">
        <f>+INDEX(Raw!$A:$L,MATCH(Data!$A1095,Raw!$I:$I,1),11)</f>
        <v>46</v>
      </c>
      <c r="H1095">
        <f>+INDEX(Raw!$A:$L,MATCH(Data!$A1095,Raw!$I:$I,1),12)</f>
        <v>10</v>
      </c>
      <c r="I1095" s="2">
        <f t="shared" si="34"/>
        <v>5</v>
      </c>
      <c r="J1095" s="2">
        <f t="shared" si="34"/>
        <v>46</v>
      </c>
      <c r="K1095" s="2">
        <f t="shared" si="35"/>
        <v>10.4</v>
      </c>
    </row>
    <row r="1096" spans="1:11" x14ac:dyDescent="0.35">
      <c r="A1096" s="1">
        <v>43293</v>
      </c>
      <c r="B1096">
        <v>316.709991</v>
      </c>
      <c r="C1096">
        <f>+INDEX(Raw!$A:$L,MATCH(Data!$A1096,Raw!$C:$C,1),4)</f>
        <v>111.47929930745001</v>
      </c>
      <c r="D1096">
        <f>+INDEX(Raw!$A:$L,MATCH(Data!$A1096,Raw!$E:$E,1),6)</f>
        <v>2182.23247940806</v>
      </c>
      <c r="E1096">
        <f>+INDEX(Raw!$A:$L,MATCH(Data!$A1096,Raw!$G:$G,1),8)</f>
        <v>4393.4101559999999</v>
      </c>
      <c r="F1096">
        <f>+INDEX(Raw!$A:$L,MATCH(Data!$A1096,Raw!$I:$I,1),10)</f>
        <v>5</v>
      </c>
      <c r="G1096">
        <f>+INDEX(Raw!$A:$L,MATCH(Data!$A1096,Raw!$I:$I,1),11)</f>
        <v>46</v>
      </c>
      <c r="H1096">
        <f>+INDEX(Raw!$A:$L,MATCH(Data!$A1096,Raw!$I:$I,1),12)</f>
        <v>10</v>
      </c>
      <c r="I1096" s="2">
        <f t="shared" si="34"/>
        <v>5</v>
      </c>
      <c r="J1096" s="2">
        <f t="shared" si="34"/>
        <v>46</v>
      </c>
      <c r="K1096" s="2">
        <f t="shared" si="35"/>
        <v>10.199999999999999</v>
      </c>
    </row>
    <row r="1097" spans="1:11" x14ac:dyDescent="0.35">
      <c r="A1097" s="1">
        <v>43294</v>
      </c>
      <c r="B1097">
        <v>318.86999500000002</v>
      </c>
      <c r="C1097">
        <f>+INDEX(Raw!$A:$L,MATCH(Data!$A1097,Raw!$C:$C,1),4)</f>
        <v>111.47929930745001</v>
      </c>
      <c r="D1097">
        <f>+INDEX(Raw!$A:$L,MATCH(Data!$A1097,Raw!$E:$E,1),6)</f>
        <v>2267.1708693456198</v>
      </c>
      <c r="E1097">
        <f>+INDEX(Raw!$A:$L,MATCH(Data!$A1097,Raw!$G:$G,1),8)</f>
        <v>4381.9301759999998</v>
      </c>
      <c r="F1097">
        <f>+INDEX(Raw!$A:$L,MATCH(Data!$A1097,Raw!$I:$I,1),10)</f>
        <v>5</v>
      </c>
      <c r="G1097">
        <f>+INDEX(Raw!$A:$L,MATCH(Data!$A1097,Raw!$I:$I,1),11)</f>
        <v>46</v>
      </c>
      <c r="H1097">
        <f>+INDEX(Raw!$A:$L,MATCH(Data!$A1097,Raw!$I:$I,1),12)</f>
        <v>10</v>
      </c>
      <c r="I1097" s="2">
        <f t="shared" si="34"/>
        <v>5</v>
      </c>
      <c r="J1097" s="2">
        <f t="shared" si="34"/>
        <v>46</v>
      </c>
      <c r="K1097" s="2">
        <f t="shared" si="35"/>
        <v>10</v>
      </c>
    </row>
    <row r="1098" spans="1:11" x14ac:dyDescent="0.35">
      <c r="A1098" s="1">
        <v>43297</v>
      </c>
      <c r="B1098">
        <v>310.10000600000001</v>
      </c>
      <c r="C1098">
        <f>+INDEX(Raw!$A:$L,MATCH(Data!$A1098,Raw!$C:$C,1),4)</f>
        <v>115.154081071918</v>
      </c>
      <c r="D1098">
        <f>+INDEX(Raw!$A:$L,MATCH(Data!$A1098,Raw!$E:$E,1),6)</f>
        <v>2352.5274230191899</v>
      </c>
      <c r="E1098">
        <f>+INDEX(Raw!$A:$L,MATCH(Data!$A1098,Raw!$G:$G,1),8)</f>
        <v>4371.9702150000003</v>
      </c>
      <c r="F1098">
        <f>+INDEX(Raw!$A:$L,MATCH(Data!$A1098,Raw!$I:$I,1),10)</f>
        <v>5</v>
      </c>
      <c r="G1098">
        <f>+INDEX(Raw!$A:$L,MATCH(Data!$A1098,Raw!$I:$I,1),11)</f>
        <v>39</v>
      </c>
      <c r="H1098">
        <f>+INDEX(Raw!$A:$L,MATCH(Data!$A1098,Raw!$I:$I,1),12)</f>
        <v>10</v>
      </c>
      <c r="I1098" s="2">
        <f t="shared" si="34"/>
        <v>5</v>
      </c>
      <c r="J1098" s="2">
        <f t="shared" si="34"/>
        <v>43.666666666666664</v>
      </c>
      <c r="K1098" s="2">
        <f t="shared" si="35"/>
        <v>10</v>
      </c>
    </row>
    <row r="1099" spans="1:11" x14ac:dyDescent="0.35">
      <c r="A1099" s="1">
        <v>43298</v>
      </c>
      <c r="B1099">
        <v>322.69000199999999</v>
      </c>
      <c r="C1099">
        <f>+INDEX(Raw!$A:$L,MATCH(Data!$A1099,Raw!$C:$C,1),4)</f>
        <v>115.154081071918</v>
      </c>
      <c r="D1099">
        <f>+INDEX(Raw!$A:$L,MATCH(Data!$A1099,Raw!$E:$E,1),6)</f>
        <v>2352.5274230191899</v>
      </c>
      <c r="E1099">
        <f>+INDEX(Raw!$A:$L,MATCH(Data!$A1099,Raw!$G:$G,1),8)</f>
        <v>4411.419922</v>
      </c>
      <c r="F1099">
        <f>+INDEX(Raw!$A:$L,MATCH(Data!$A1099,Raw!$I:$I,1),10)</f>
        <v>5</v>
      </c>
      <c r="G1099">
        <f>+INDEX(Raw!$A:$L,MATCH(Data!$A1099,Raw!$I:$I,1),11)</f>
        <v>39</v>
      </c>
      <c r="H1099">
        <f>+INDEX(Raw!$A:$L,MATCH(Data!$A1099,Raw!$I:$I,1),12)</f>
        <v>10</v>
      </c>
      <c r="I1099" s="2">
        <f t="shared" ref="I1099:K1162" si="36">AVERAGE(F1097:F1099)</f>
        <v>5</v>
      </c>
      <c r="J1099" s="2">
        <f t="shared" si="36"/>
        <v>41.333333333333336</v>
      </c>
      <c r="K1099" s="2">
        <f t="shared" si="35"/>
        <v>10</v>
      </c>
    </row>
    <row r="1100" spans="1:11" x14ac:dyDescent="0.35">
      <c r="A1100" s="1">
        <v>43299</v>
      </c>
      <c r="B1100">
        <v>323.85000600000001</v>
      </c>
      <c r="C1100">
        <f>+INDEX(Raw!$A:$L,MATCH(Data!$A1100,Raw!$C:$C,1),4)</f>
        <v>106.687413976915</v>
      </c>
      <c r="D1100">
        <f>+INDEX(Raw!$A:$L,MATCH(Data!$A1100,Raw!$E:$E,1),6)</f>
        <v>2352.5274230191899</v>
      </c>
      <c r="E1100">
        <f>+INDEX(Raw!$A:$L,MATCH(Data!$A1100,Raw!$G:$G,1),8)</f>
        <v>4429.3901370000003</v>
      </c>
      <c r="F1100">
        <f>+INDEX(Raw!$A:$L,MATCH(Data!$A1100,Raw!$I:$I,1),10)</f>
        <v>5</v>
      </c>
      <c r="G1100">
        <f>+INDEX(Raw!$A:$L,MATCH(Data!$A1100,Raw!$I:$I,1),11)</f>
        <v>39</v>
      </c>
      <c r="H1100">
        <f>+INDEX(Raw!$A:$L,MATCH(Data!$A1100,Raw!$I:$I,1),12)</f>
        <v>10</v>
      </c>
      <c r="I1100" s="2">
        <f t="shared" si="36"/>
        <v>5</v>
      </c>
      <c r="J1100" s="2">
        <f t="shared" si="36"/>
        <v>39</v>
      </c>
      <c r="K1100" s="2">
        <f t="shared" si="35"/>
        <v>10</v>
      </c>
    </row>
    <row r="1101" spans="1:11" x14ac:dyDescent="0.35">
      <c r="A1101" s="1">
        <v>43300</v>
      </c>
      <c r="B1101">
        <v>320.23001099999999</v>
      </c>
      <c r="C1101">
        <f>+INDEX(Raw!$A:$L,MATCH(Data!$A1101,Raw!$C:$C,1),4)</f>
        <v>106.687413976915</v>
      </c>
      <c r="D1101">
        <f>+INDEX(Raw!$A:$L,MATCH(Data!$A1101,Raw!$E:$E,1),6)</f>
        <v>2437.4516752429499</v>
      </c>
      <c r="E1101">
        <f>+INDEX(Raw!$A:$L,MATCH(Data!$A1101,Raw!$G:$G,1),8)</f>
        <v>4399.8701170000004</v>
      </c>
      <c r="F1101">
        <f>+INDEX(Raw!$A:$L,MATCH(Data!$A1101,Raw!$I:$I,1),10)</f>
        <v>5</v>
      </c>
      <c r="G1101">
        <f>+INDEX(Raw!$A:$L,MATCH(Data!$A1101,Raw!$I:$I,1),11)</f>
        <v>39</v>
      </c>
      <c r="H1101">
        <f>+INDEX(Raw!$A:$L,MATCH(Data!$A1101,Raw!$I:$I,1),12)</f>
        <v>10</v>
      </c>
      <c r="I1101" s="2">
        <f t="shared" si="36"/>
        <v>5</v>
      </c>
      <c r="J1101" s="2">
        <f t="shared" si="36"/>
        <v>39</v>
      </c>
      <c r="K1101" s="2">
        <f t="shared" si="35"/>
        <v>10</v>
      </c>
    </row>
    <row r="1102" spans="1:11" x14ac:dyDescent="0.35">
      <c r="A1102" s="1">
        <v>43301</v>
      </c>
      <c r="B1102">
        <v>313.57998700000002</v>
      </c>
      <c r="C1102">
        <f>+INDEX(Raw!$A:$L,MATCH(Data!$A1102,Raw!$C:$C,1),4)</f>
        <v>106.687413976915</v>
      </c>
      <c r="D1102">
        <f>+INDEX(Raw!$A:$L,MATCH(Data!$A1102,Raw!$E:$E,1),6)</f>
        <v>2437.4516752429499</v>
      </c>
      <c r="E1102">
        <f>+INDEX(Raw!$A:$L,MATCH(Data!$A1102,Raw!$G:$G,1),8)</f>
        <v>4382.8100590000004</v>
      </c>
      <c r="F1102">
        <f>+INDEX(Raw!$A:$L,MATCH(Data!$A1102,Raw!$I:$I,1),10)</f>
        <v>5</v>
      </c>
      <c r="G1102">
        <f>+INDEX(Raw!$A:$L,MATCH(Data!$A1102,Raw!$I:$I,1),11)</f>
        <v>39</v>
      </c>
      <c r="H1102">
        <f>+INDEX(Raw!$A:$L,MATCH(Data!$A1102,Raw!$I:$I,1),12)</f>
        <v>10</v>
      </c>
      <c r="I1102" s="2">
        <f t="shared" si="36"/>
        <v>5</v>
      </c>
      <c r="J1102" s="2">
        <f t="shared" si="36"/>
        <v>39</v>
      </c>
      <c r="K1102" s="2">
        <f t="shared" ref="K1102:K1165" si="37">AVERAGE(H1098:H1102)</f>
        <v>10</v>
      </c>
    </row>
    <row r="1103" spans="1:11" x14ac:dyDescent="0.35">
      <c r="A1103" s="1">
        <v>43304</v>
      </c>
      <c r="B1103">
        <v>303.20001200000002</v>
      </c>
      <c r="C1103">
        <f>+INDEX(Raw!$A:$L,MATCH(Data!$A1103,Raw!$C:$C,1),4)</f>
        <v>101.406560755508</v>
      </c>
      <c r="D1103">
        <f>+INDEX(Raw!$A:$L,MATCH(Data!$A1103,Raw!$E:$E,1),6)</f>
        <v>2516.4991853255401</v>
      </c>
      <c r="E1103">
        <f>+INDEX(Raw!$A:$L,MATCH(Data!$A1103,Raw!$G:$G,1),8)</f>
        <v>4385.1899409999996</v>
      </c>
      <c r="F1103">
        <f>+INDEX(Raw!$A:$L,MATCH(Data!$A1103,Raw!$I:$I,1),10)</f>
        <v>5</v>
      </c>
      <c r="G1103">
        <f>+INDEX(Raw!$A:$L,MATCH(Data!$A1103,Raw!$I:$I,1),11)</f>
        <v>17</v>
      </c>
      <c r="H1103">
        <f>+INDEX(Raw!$A:$L,MATCH(Data!$A1103,Raw!$I:$I,1),12)</f>
        <v>11</v>
      </c>
      <c r="I1103" s="2">
        <f t="shared" si="36"/>
        <v>5</v>
      </c>
      <c r="J1103" s="2">
        <f t="shared" si="36"/>
        <v>31.666666666666668</v>
      </c>
      <c r="K1103" s="2">
        <f t="shared" si="37"/>
        <v>10.199999999999999</v>
      </c>
    </row>
    <row r="1104" spans="1:11" x14ac:dyDescent="0.35">
      <c r="A1104" s="1">
        <v>43305</v>
      </c>
      <c r="B1104">
        <v>297.42999300000002</v>
      </c>
      <c r="C1104">
        <f>+INDEX(Raw!$A:$L,MATCH(Data!$A1104,Raw!$C:$C,1),4)</f>
        <v>94.945199340428701</v>
      </c>
      <c r="D1104">
        <f>+INDEX(Raw!$A:$L,MATCH(Data!$A1104,Raw!$E:$E,1),6)</f>
        <v>2586.30396963661</v>
      </c>
      <c r="E1104">
        <f>+INDEX(Raw!$A:$L,MATCH(Data!$A1104,Raw!$G:$G,1),8)</f>
        <v>4360.3701170000004</v>
      </c>
      <c r="F1104">
        <f>+INDEX(Raw!$A:$L,MATCH(Data!$A1104,Raw!$I:$I,1),10)</f>
        <v>5</v>
      </c>
      <c r="G1104">
        <f>+INDEX(Raw!$A:$L,MATCH(Data!$A1104,Raw!$I:$I,1),11)</f>
        <v>17</v>
      </c>
      <c r="H1104">
        <f>+INDEX(Raw!$A:$L,MATCH(Data!$A1104,Raw!$I:$I,1),12)</f>
        <v>11</v>
      </c>
      <c r="I1104" s="2">
        <f t="shared" si="36"/>
        <v>5</v>
      </c>
      <c r="J1104" s="2">
        <f t="shared" si="36"/>
        <v>24.333333333333332</v>
      </c>
      <c r="K1104" s="2">
        <f t="shared" si="37"/>
        <v>10.4</v>
      </c>
    </row>
    <row r="1105" spans="1:11" x14ac:dyDescent="0.35">
      <c r="A1105" s="1">
        <v>43306</v>
      </c>
      <c r="B1105">
        <v>308.73998999999998</v>
      </c>
      <c r="C1105">
        <f>+INDEX(Raw!$A:$L,MATCH(Data!$A1105,Raw!$C:$C,1),4)</f>
        <v>89.467594753410197</v>
      </c>
      <c r="D1105">
        <f>+INDEX(Raw!$A:$L,MATCH(Data!$A1105,Raw!$E:$E,1),6)</f>
        <v>2586.30396963661</v>
      </c>
      <c r="E1105">
        <f>+INDEX(Raw!$A:$L,MATCH(Data!$A1105,Raw!$G:$G,1),8)</f>
        <v>4414.5</v>
      </c>
      <c r="F1105">
        <f>+INDEX(Raw!$A:$L,MATCH(Data!$A1105,Raw!$I:$I,1),10)</f>
        <v>5</v>
      </c>
      <c r="G1105">
        <f>+INDEX(Raw!$A:$L,MATCH(Data!$A1105,Raw!$I:$I,1),11)</f>
        <v>17</v>
      </c>
      <c r="H1105">
        <f>+INDEX(Raw!$A:$L,MATCH(Data!$A1105,Raw!$I:$I,1),12)</f>
        <v>11</v>
      </c>
      <c r="I1105" s="2">
        <f t="shared" si="36"/>
        <v>5</v>
      </c>
      <c r="J1105" s="2">
        <f t="shared" si="36"/>
        <v>17</v>
      </c>
      <c r="K1105" s="2">
        <f t="shared" si="37"/>
        <v>10.6</v>
      </c>
    </row>
    <row r="1106" spans="1:11" x14ac:dyDescent="0.35">
      <c r="A1106" s="1">
        <v>43307</v>
      </c>
      <c r="B1106">
        <v>306.64999399999999</v>
      </c>
      <c r="C1106">
        <f>+INDEX(Raw!$A:$L,MATCH(Data!$A1106,Raw!$C:$C,1),4)</f>
        <v>89.467594753410197</v>
      </c>
      <c r="D1106">
        <f>+INDEX(Raw!$A:$L,MATCH(Data!$A1106,Raw!$E:$E,1),6)</f>
        <v>2668.9374149171599</v>
      </c>
      <c r="E1106">
        <f>+INDEX(Raw!$A:$L,MATCH(Data!$A1106,Raw!$G:$G,1),8)</f>
        <v>4423.080078</v>
      </c>
      <c r="F1106">
        <f>+INDEX(Raw!$A:$L,MATCH(Data!$A1106,Raw!$I:$I,1),10)</f>
        <v>5</v>
      </c>
      <c r="G1106">
        <f>+INDEX(Raw!$A:$L,MATCH(Data!$A1106,Raw!$I:$I,1),11)</f>
        <v>17</v>
      </c>
      <c r="H1106">
        <f>+INDEX(Raw!$A:$L,MATCH(Data!$A1106,Raw!$I:$I,1),12)</f>
        <v>11</v>
      </c>
      <c r="I1106" s="2">
        <f t="shared" si="36"/>
        <v>5</v>
      </c>
      <c r="J1106" s="2">
        <f t="shared" si="36"/>
        <v>17</v>
      </c>
      <c r="K1106" s="2">
        <f t="shared" si="37"/>
        <v>10.8</v>
      </c>
    </row>
    <row r="1107" spans="1:11" x14ac:dyDescent="0.35">
      <c r="A1107" s="1">
        <v>43308</v>
      </c>
      <c r="B1107">
        <v>297.17999300000002</v>
      </c>
      <c r="C1107">
        <f>+INDEX(Raw!$A:$L,MATCH(Data!$A1107,Raw!$C:$C,1),4)</f>
        <v>89.467594753410197</v>
      </c>
      <c r="D1107">
        <f>+INDEX(Raw!$A:$L,MATCH(Data!$A1107,Raw!$E:$E,1),6)</f>
        <v>2668.9374149171599</v>
      </c>
      <c r="E1107">
        <f>+INDEX(Raw!$A:$L,MATCH(Data!$A1107,Raw!$G:$G,1),8)</f>
        <v>4369.6098629999997</v>
      </c>
      <c r="F1107">
        <f>+INDEX(Raw!$A:$L,MATCH(Data!$A1107,Raw!$I:$I,1),10)</f>
        <v>5</v>
      </c>
      <c r="G1107">
        <f>+INDEX(Raw!$A:$L,MATCH(Data!$A1107,Raw!$I:$I,1),11)</f>
        <v>17</v>
      </c>
      <c r="H1107">
        <f>+INDEX(Raw!$A:$L,MATCH(Data!$A1107,Raw!$I:$I,1),12)</f>
        <v>11</v>
      </c>
      <c r="I1107" s="2">
        <f t="shared" si="36"/>
        <v>5</v>
      </c>
      <c r="J1107" s="2">
        <f t="shared" si="36"/>
        <v>17</v>
      </c>
      <c r="K1107" s="2">
        <f t="shared" si="37"/>
        <v>11</v>
      </c>
    </row>
    <row r="1108" spans="1:11" x14ac:dyDescent="0.35">
      <c r="A1108" s="1">
        <v>43311</v>
      </c>
      <c r="B1108">
        <v>290.17001299999998</v>
      </c>
      <c r="C1108">
        <f>+INDEX(Raw!$A:$L,MATCH(Data!$A1108,Raw!$C:$C,1),4)</f>
        <v>84.243787785939105</v>
      </c>
      <c r="D1108">
        <f>+INDEX(Raw!$A:$L,MATCH(Data!$A1108,Raw!$E:$E,1),6)</f>
        <v>2750.1423117091399</v>
      </c>
      <c r="E1108">
        <f>+INDEX(Raw!$A:$L,MATCH(Data!$A1108,Raw!$G:$G,1),8)</f>
        <v>4300.5297849999997</v>
      </c>
      <c r="F1108">
        <f>+INDEX(Raw!$A:$L,MATCH(Data!$A1108,Raw!$I:$I,1),10)</f>
        <v>5</v>
      </c>
      <c r="G1108">
        <f>+INDEX(Raw!$A:$L,MATCH(Data!$A1108,Raw!$I:$I,1),11)</f>
        <v>15</v>
      </c>
      <c r="H1108">
        <f>+INDEX(Raw!$A:$L,MATCH(Data!$A1108,Raw!$I:$I,1),12)</f>
        <v>10</v>
      </c>
      <c r="I1108" s="2">
        <f t="shared" si="36"/>
        <v>5</v>
      </c>
      <c r="J1108" s="2">
        <f t="shared" si="36"/>
        <v>16.333333333333332</v>
      </c>
      <c r="K1108" s="2">
        <f t="shared" si="37"/>
        <v>10.8</v>
      </c>
    </row>
    <row r="1109" spans="1:11" x14ac:dyDescent="0.35">
      <c r="A1109" s="1">
        <v>43312</v>
      </c>
      <c r="B1109">
        <v>298.14001500000001</v>
      </c>
      <c r="C1109">
        <f>+INDEX(Raw!$A:$L,MATCH(Data!$A1109,Raw!$C:$C,1),4)</f>
        <v>76.931001329135995</v>
      </c>
      <c r="D1109">
        <f>+INDEX(Raw!$A:$L,MATCH(Data!$A1109,Raw!$E:$E,1),6)</f>
        <v>2750.1423117091399</v>
      </c>
      <c r="E1109">
        <f>+INDEX(Raw!$A:$L,MATCH(Data!$A1109,Raw!$G:$G,1),8)</f>
        <v>4322.7202150000003</v>
      </c>
      <c r="F1109">
        <f>+INDEX(Raw!$A:$L,MATCH(Data!$A1109,Raw!$I:$I,1),10)</f>
        <v>5</v>
      </c>
      <c r="G1109">
        <f>+INDEX(Raw!$A:$L,MATCH(Data!$A1109,Raw!$I:$I,1),11)</f>
        <v>15</v>
      </c>
      <c r="H1109">
        <f>+INDEX(Raw!$A:$L,MATCH(Data!$A1109,Raw!$I:$I,1),12)</f>
        <v>10</v>
      </c>
      <c r="I1109" s="2">
        <f t="shared" si="36"/>
        <v>5</v>
      </c>
      <c r="J1109" s="2">
        <f t="shared" si="36"/>
        <v>15.666666666666666</v>
      </c>
      <c r="K1109" s="2">
        <f t="shared" si="37"/>
        <v>10.6</v>
      </c>
    </row>
    <row r="1110" spans="1:11" x14ac:dyDescent="0.35">
      <c r="A1110" s="1">
        <v>43313</v>
      </c>
      <c r="B1110">
        <v>300.83999599999999</v>
      </c>
      <c r="C1110">
        <f>+INDEX(Raw!$A:$L,MATCH(Data!$A1110,Raw!$C:$C,1),4)</f>
        <v>76.931001329135995</v>
      </c>
      <c r="D1110">
        <f>+INDEX(Raw!$A:$L,MATCH(Data!$A1110,Raw!$E:$E,1),6)</f>
        <v>2841.8591315448102</v>
      </c>
      <c r="E1110">
        <f>+INDEX(Raw!$A:$L,MATCH(Data!$A1110,Raw!$G:$G,1),8)</f>
        <v>4315.1000979999999</v>
      </c>
      <c r="F1110">
        <f>+INDEX(Raw!$A:$L,MATCH(Data!$A1110,Raw!$I:$I,1),10)</f>
        <v>5</v>
      </c>
      <c r="G1110">
        <f>+INDEX(Raw!$A:$L,MATCH(Data!$A1110,Raw!$I:$I,1),11)</f>
        <v>15</v>
      </c>
      <c r="H1110">
        <f>+INDEX(Raw!$A:$L,MATCH(Data!$A1110,Raw!$I:$I,1),12)</f>
        <v>10</v>
      </c>
      <c r="I1110" s="2">
        <f t="shared" si="36"/>
        <v>5</v>
      </c>
      <c r="J1110" s="2">
        <f t="shared" si="36"/>
        <v>15</v>
      </c>
      <c r="K1110" s="2">
        <f t="shared" si="37"/>
        <v>10.4</v>
      </c>
    </row>
    <row r="1111" spans="1:11" x14ac:dyDescent="0.35">
      <c r="A1111" s="1">
        <v>43314</v>
      </c>
      <c r="B1111">
        <v>349.540009</v>
      </c>
      <c r="C1111">
        <f>+INDEX(Raw!$A:$L,MATCH(Data!$A1111,Raw!$C:$C,1),4)</f>
        <v>76.931001329135995</v>
      </c>
      <c r="D1111">
        <f>+INDEX(Raw!$A:$L,MATCH(Data!$A1111,Raw!$E:$E,1),6)</f>
        <v>2841.8591315448102</v>
      </c>
      <c r="E1111">
        <f>+INDEX(Raw!$A:$L,MATCH(Data!$A1111,Raw!$G:$G,1),8)</f>
        <v>4354.8598629999997</v>
      </c>
      <c r="F1111">
        <f>+INDEX(Raw!$A:$L,MATCH(Data!$A1111,Raw!$I:$I,1),10)</f>
        <v>5</v>
      </c>
      <c r="G1111">
        <f>+INDEX(Raw!$A:$L,MATCH(Data!$A1111,Raw!$I:$I,1),11)</f>
        <v>15</v>
      </c>
      <c r="H1111">
        <f>+INDEX(Raw!$A:$L,MATCH(Data!$A1111,Raw!$I:$I,1),12)</f>
        <v>10</v>
      </c>
      <c r="I1111" s="2">
        <f t="shared" si="36"/>
        <v>5</v>
      </c>
      <c r="J1111" s="2">
        <f t="shared" si="36"/>
        <v>15</v>
      </c>
      <c r="K1111" s="2">
        <f t="shared" si="37"/>
        <v>10.199999999999999</v>
      </c>
    </row>
    <row r="1112" spans="1:11" x14ac:dyDescent="0.35">
      <c r="A1112" s="1">
        <v>43315</v>
      </c>
      <c r="B1112">
        <v>348.17001299999998</v>
      </c>
      <c r="C1112">
        <f>+INDEX(Raw!$A:$L,MATCH(Data!$A1112,Raw!$C:$C,1),4)</f>
        <v>76.931001329135995</v>
      </c>
      <c r="D1112">
        <f>+INDEX(Raw!$A:$L,MATCH(Data!$A1112,Raw!$E:$E,1),6)</f>
        <v>2929.89304141195</v>
      </c>
      <c r="E1112">
        <f>+INDEX(Raw!$A:$L,MATCH(Data!$A1112,Raw!$G:$G,1),8)</f>
        <v>4368.4799800000001</v>
      </c>
      <c r="F1112">
        <f>+INDEX(Raw!$A:$L,MATCH(Data!$A1112,Raw!$I:$I,1),10)</f>
        <v>5</v>
      </c>
      <c r="G1112">
        <f>+INDEX(Raw!$A:$L,MATCH(Data!$A1112,Raw!$I:$I,1),11)</f>
        <v>15</v>
      </c>
      <c r="H1112">
        <f>+INDEX(Raw!$A:$L,MATCH(Data!$A1112,Raw!$I:$I,1),12)</f>
        <v>10</v>
      </c>
      <c r="I1112" s="2">
        <f t="shared" si="36"/>
        <v>5</v>
      </c>
      <c r="J1112" s="2">
        <f t="shared" si="36"/>
        <v>15</v>
      </c>
      <c r="K1112" s="2">
        <f t="shared" si="37"/>
        <v>10</v>
      </c>
    </row>
    <row r="1113" spans="1:11" x14ac:dyDescent="0.35">
      <c r="A1113" s="1">
        <v>43318</v>
      </c>
      <c r="B1113">
        <v>341.98998999999998</v>
      </c>
      <c r="C1113">
        <f>+INDEX(Raw!$A:$L,MATCH(Data!$A1113,Raw!$C:$C,1),4)</f>
        <v>69.216174606505703</v>
      </c>
      <c r="D1113">
        <f>+INDEX(Raw!$A:$L,MATCH(Data!$A1113,Raw!$E:$E,1),6)</f>
        <v>2994.6668172514001</v>
      </c>
      <c r="E1113">
        <f>+INDEX(Raw!$A:$L,MATCH(Data!$A1113,Raw!$G:$G,1),8)</f>
        <v>4393.9501950000003</v>
      </c>
      <c r="F1113">
        <f>+INDEX(Raw!$A:$L,MATCH(Data!$A1113,Raw!$I:$I,1),10)</f>
        <v>6</v>
      </c>
      <c r="G1113">
        <f>+INDEX(Raw!$A:$L,MATCH(Data!$A1113,Raw!$I:$I,1),11)</f>
        <v>22</v>
      </c>
      <c r="H1113">
        <f>+INDEX(Raw!$A:$L,MATCH(Data!$A1113,Raw!$I:$I,1),12)</f>
        <v>10</v>
      </c>
      <c r="I1113" s="2">
        <f t="shared" si="36"/>
        <v>5.333333333333333</v>
      </c>
      <c r="J1113" s="2">
        <f t="shared" si="36"/>
        <v>17.333333333333332</v>
      </c>
      <c r="K1113" s="2">
        <f t="shared" si="37"/>
        <v>10</v>
      </c>
    </row>
    <row r="1114" spans="1:11" x14ac:dyDescent="0.35">
      <c r="A1114" s="1">
        <v>43319</v>
      </c>
      <c r="B1114">
        <v>379.57000699999998</v>
      </c>
      <c r="C1114">
        <f>+INDEX(Raw!$A:$L,MATCH(Data!$A1114,Raw!$C:$C,1),4)</f>
        <v>69.216174606505703</v>
      </c>
      <c r="D1114">
        <f>+INDEX(Raw!$A:$L,MATCH(Data!$A1114,Raw!$E:$E,1),6)</f>
        <v>3039.2209058483199</v>
      </c>
      <c r="E1114">
        <f>+INDEX(Raw!$A:$L,MATCH(Data!$A1114,Raw!$G:$G,1),8)</f>
        <v>4404.080078</v>
      </c>
      <c r="F1114">
        <f>+INDEX(Raw!$A:$L,MATCH(Data!$A1114,Raw!$I:$I,1),10)</f>
        <v>6</v>
      </c>
      <c r="G1114">
        <f>+INDEX(Raw!$A:$L,MATCH(Data!$A1114,Raw!$I:$I,1),11)</f>
        <v>22</v>
      </c>
      <c r="H1114">
        <f>+INDEX(Raw!$A:$L,MATCH(Data!$A1114,Raw!$I:$I,1),12)</f>
        <v>10</v>
      </c>
      <c r="I1114" s="2">
        <f t="shared" si="36"/>
        <v>5.666666666666667</v>
      </c>
      <c r="J1114" s="2">
        <f t="shared" si="36"/>
        <v>19.666666666666668</v>
      </c>
      <c r="K1114" s="2">
        <f t="shared" si="37"/>
        <v>10</v>
      </c>
    </row>
    <row r="1115" spans="1:11" x14ac:dyDescent="0.35">
      <c r="A1115" s="1">
        <v>43320</v>
      </c>
      <c r="B1115">
        <v>370.33999599999999</v>
      </c>
      <c r="C1115">
        <f>+INDEX(Raw!$A:$L,MATCH(Data!$A1115,Raw!$C:$C,1),4)</f>
        <v>64.122759076600204</v>
      </c>
      <c r="D1115">
        <f>+INDEX(Raw!$A:$L,MATCH(Data!$A1115,Raw!$E:$E,1),6)</f>
        <v>3039.2209058483199</v>
      </c>
      <c r="E1115">
        <f>+INDEX(Raw!$A:$L,MATCH(Data!$A1115,Raw!$G:$G,1),8)</f>
        <v>4406.9702150000003</v>
      </c>
      <c r="F1115">
        <f>+INDEX(Raw!$A:$L,MATCH(Data!$A1115,Raw!$I:$I,1),10)</f>
        <v>6</v>
      </c>
      <c r="G1115">
        <f>+INDEX(Raw!$A:$L,MATCH(Data!$A1115,Raw!$I:$I,1),11)</f>
        <v>22</v>
      </c>
      <c r="H1115">
        <f>+INDEX(Raw!$A:$L,MATCH(Data!$A1115,Raw!$I:$I,1),12)</f>
        <v>10</v>
      </c>
      <c r="I1115" s="2">
        <f t="shared" si="36"/>
        <v>6</v>
      </c>
      <c r="J1115" s="2">
        <f t="shared" si="36"/>
        <v>22</v>
      </c>
      <c r="K1115" s="2">
        <f t="shared" si="37"/>
        <v>10</v>
      </c>
    </row>
    <row r="1116" spans="1:11" x14ac:dyDescent="0.35">
      <c r="A1116" s="1">
        <v>43321</v>
      </c>
      <c r="B1116">
        <v>352.45001200000002</v>
      </c>
      <c r="C1116">
        <f>+INDEX(Raw!$A:$L,MATCH(Data!$A1116,Raw!$C:$C,1),4)</f>
        <v>64.122759076600204</v>
      </c>
      <c r="D1116">
        <f>+INDEX(Raw!$A:$L,MATCH(Data!$A1116,Raw!$E:$E,1),6)</f>
        <v>3039.2209058483199</v>
      </c>
      <c r="E1116">
        <f>+INDEX(Raw!$A:$L,MATCH(Data!$A1116,Raw!$G:$G,1),8)</f>
        <v>4364.6298829999996</v>
      </c>
      <c r="F1116">
        <f>+INDEX(Raw!$A:$L,MATCH(Data!$A1116,Raw!$I:$I,1),10)</f>
        <v>6</v>
      </c>
      <c r="G1116">
        <f>+INDEX(Raw!$A:$L,MATCH(Data!$A1116,Raw!$I:$I,1),11)</f>
        <v>22</v>
      </c>
      <c r="H1116">
        <f>+INDEX(Raw!$A:$L,MATCH(Data!$A1116,Raw!$I:$I,1),12)</f>
        <v>10</v>
      </c>
      <c r="I1116" s="2">
        <f t="shared" si="36"/>
        <v>6</v>
      </c>
      <c r="J1116" s="2">
        <f t="shared" si="36"/>
        <v>22</v>
      </c>
      <c r="K1116" s="2">
        <f t="shared" si="37"/>
        <v>10</v>
      </c>
    </row>
    <row r="1117" spans="1:11" x14ac:dyDescent="0.35">
      <c r="A1117" s="1">
        <v>43322</v>
      </c>
      <c r="B1117">
        <v>355.48998999999998</v>
      </c>
      <c r="C1117">
        <f>+INDEX(Raw!$A:$L,MATCH(Data!$A1117,Raw!$C:$C,1),4)</f>
        <v>64.122759076600204</v>
      </c>
      <c r="D1117">
        <f>+INDEX(Raw!$A:$L,MATCH(Data!$A1117,Raw!$E:$E,1),6)</f>
        <v>3039.2209058483199</v>
      </c>
      <c r="E1117">
        <f>+INDEX(Raw!$A:$L,MATCH(Data!$A1117,Raw!$G:$G,1),8)</f>
        <v>4303.8198240000002</v>
      </c>
      <c r="F1117">
        <f>+INDEX(Raw!$A:$L,MATCH(Data!$A1117,Raw!$I:$I,1),10)</f>
        <v>6</v>
      </c>
      <c r="G1117">
        <f>+INDEX(Raw!$A:$L,MATCH(Data!$A1117,Raw!$I:$I,1),11)</f>
        <v>22</v>
      </c>
      <c r="H1117">
        <f>+INDEX(Raw!$A:$L,MATCH(Data!$A1117,Raw!$I:$I,1),12)</f>
        <v>10</v>
      </c>
      <c r="I1117" s="2">
        <f t="shared" si="36"/>
        <v>6</v>
      </c>
      <c r="J1117" s="2">
        <f t="shared" si="36"/>
        <v>22</v>
      </c>
      <c r="K1117" s="2">
        <f t="shared" si="37"/>
        <v>10</v>
      </c>
    </row>
    <row r="1118" spans="1:11" x14ac:dyDescent="0.35">
      <c r="A1118" s="1">
        <v>43325</v>
      </c>
      <c r="B1118">
        <v>356.41000400000001</v>
      </c>
      <c r="C1118">
        <f>+INDEX(Raw!$A:$L,MATCH(Data!$A1118,Raw!$C:$C,1),4)</f>
        <v>64.122759076600204</v>
      </c>
      <c r="D1118">
        <f>+INDEX(Raw!$A:$L,MATCH(Data!$A1118,Raw!$E:$E,1),6)</f>
        <v>3218.29103606234</v>
      </c>
      <c r="E1118">
        <f>+INDEX(Raw!$A:$L,MATCH(Data!$A1118,Raw!$G:$G,1),8)</f>
        <v>4292.9599609999996</v>
      </c>
      <c r="F1118">
        <f>+INDEX(Raw!$A:$L,MATCH(Data!$A1118,Raw!$I:$I,1),10)</f>
        <v>5</v>
      </c>
      <c r="G1118">
        <f>+INDEX(Raw!$A:$L,MATCH(Data!$A1118,Raw!$I:$I,1),11)</f>
        <v>34</v>
      </c>
      <c r="H1118">
        <f>+INDEX(Raw!$A:$L,MATCH(Data!$A1118,Raw!$I:$I,1),12)</f>
        <v>10</v>
      </c>
      <c r="I1118" s="2">
        <f t="shared" si="36"/>
        <v>5.666666666666667</v>
      </c>
      <c r="J1118" s="2">
        <f t="shared" si="36"/>
        <v>26</v>
      </c>
      <c r="K1118" s="2">
        <f t="shared" si="37"/>
        <v>10</v>
      </c>
    </row>
    <row r="1119" spans="1:11" x14ac:dyDescent="0.35">
      <c r="A1119" s="1">
        <v>43326</v>
      </c>
      <c r="B1119">
        <v>347.64001500000001</v>
      </c>
      <c r="C1119">
        <f>+INDEX(Raw!$A:$L,MATCH(Data!$A1119,Raw!$C:$C,1),4)</f>
        <v>59.893186820566598</v>
      </c>
      <c r="D1119">
        <f>+INDEX(Raw!$A:$L,MATCH(Data!$A1119,Raw!$E:$E,1),6)</f>
        <v>3292.9635986377498</v>
      </c>
      <c r="E1119">
        <f>+INDEX(Raw!$A:$L,MATCH(Data!$A1119,Raw!$G:$G,1),8)</f>
        <v>4297.0600590000004</v>
      </c>
      <c r="F1119">
        <f>+INDEX(Raw!$A:$L,MATCH(Data!$A1119,Raw!$I:$I,1),10)</f>
        <v>5</v>
      </c>
      <c r="G1119">
        <f>+INDEX(Raw!$A:$L,MATCH(Data!$A1119,Raw!$I:$I,1),11)</f>
        <v>34</v>
      </c>
      <c r="H1119">
        <f>+INDEX(Raw!$A:$L,MATCH(Data!$A1119,Raw!$I:$I,1),12)</f>
        <v>10</v>
      </c>
      <c r="I1119" s="2">
        <f t="shared" si="36"/>
        <v>5.333333333333333</v>
      </c>
      <c r="J1119" s="2">
        <f t="shared" si="36"/>
        <v>30</v>
      </c>
      <c r="K1119" s="2">
        <f t="shared" si="37"/>
        <v>10</v>
      </c>
    </row>
    <row r="1120" spans="1:11" x14ac:dyDescent="0.35">
      <c r="A1120" s="1">
        <v>43327</v>
      </c>
      <c r="B1120">
        <v>338.69000199999999</v>
      </c>
      <c r="C1120">
        <f>+INDEX(Raw!$A:$L,MATCH(Data!$A1120,Raw!$C:$C,1),4)</f>
        <v>59.893186820566598</v>
      </c>
      <c r="D1120">
        <f>+INDEX(Raw!$A:$L,MATCH(Data!$A1120,Raw!$E:$E,1),6)</f>
        <v>3292.9635986377498</v>
      </c>
      <c r="E1120">
        <f>+INDEX(Raw!$A:$L,MATCH(Data!$A1120,Raw!$G:$G,1),8)</f>
        <v>4244.3500979999999</v>
      </c>
      <c r="F1120">
        <f>+INDEX(Raw!$A:$L,MATCH(Data!$A1120,Raw!$I:$I,1),10)</f>
        <v>5</v>
      </c>
      <c r="G1120">
        <f>+INDEX(Raw!$A:$L,MATCH(Data!$A1120,Raw!$I:$I,1),11)</f>
        <v>34</v>
      </c>
      <c r="H1120">
        <f>+INDEX(Raw!$A:$L,MATCH(Data!$A1120,Raw!$I:$I,1),12)</f>
        <v>10</v>
      </c>
      <c r="I1120" s="2">
        <f t="shared" si="36"/>
        <v>5</v>
      </c>
      <c r="J1120" s="2">
        <f t="shared" si="36"/>
        <v>34</v>
      </c>
      <c r="K1120" s="2">
        <f t="shared" si="37"/>
        <v>10</v>
      </c>
    </row>
    <row r="1121" spans="1:11" x14ac:dyDescent="0.35">
      <c r="A1121" s="1">
        <v>43328</v>
      </c>
      <c r="B1121">
        <v>335.45001200000002</v>
      </c>
      <c r="C1121">
        <f>+INDEX(Raw!$A:$L,MATCH(Data!$A1121,Raw!$C:$C,1),4)</f>
        <v>59.893186820566598</v>
      </c>
      <c r="D1121">
        <f>+INDEX(Raw!$A:$L,MATCH(Data!$A1121,Raw!$E:$E,1),6)</f>
        <v>3292.9635986377498</v>
      </c>
      <c r="E1121">
        <f>+INDEX(Raw!$A:$L,MATCH(Data!$A1121,Raw!$G:$G,1),8)</f>
        <v>4260.4799800000001</v>
      </c>
      <c r="F1121">
        <f>+INDEX(Raw!$A:$L,MATCH(Data!$A1121,Raw!$I:$I,1),10)</f>
        <v>5</v>
      </c>
      <c r="G1121">
        <f>+INDEX(Raw!$A:$L,MATCH(Data!$A1121,Raw!$I:$I,1),11)</f>
        <v>34</v>
      </c>
      <c r="H1121">
        <f>+INDEX(Raw!$A:$L,MATCH(Data!$A1121,Raw!$I:$I,1),12)</f>
        <v>10</v>
      </c>
      <c r="I1121" s="2">
        <f t="shared" si="36"/>
        <v>5</v>
      </c>
      <c r="J1121" s="2">
        <f t="shared" si="36"/>
        <v>34</v>
      </c>
      <c r="K1121" s="2">
        <f t="shared" si="37"/>
        <v>10</v>
      </c>
    </row>
    <row r="1122" spans="1:11" x14ac:dyDescent="0.35">
      <c r="A1122" s="1">
        <v>43329</v>
      </c>
      <c r="B1122">
        <v>305.5</v>
      </c>
      <c r="C1122">
        <f>+INDEX(Raw!$A:$L,MATCH(Data!$A1122,Raw!$C:$C,1),4)</f>
        <v>94.531375865687295</v>
      </c>
      <c r="D1122">
        <f>+INDEX(Raw!$A:$L,MATCH(Data!$A1122,Raw!$E:$E,1),6)</f>
        <v>3378.3048068531202</v>
      </c>
      <c r="E1122">
        <f>+INDEX(Raw!$A:$L,MATCH(Data!$A1122,Raw!$G:$G,1),8)</f>
        <v>4257.1098629999997</v>
      </c>
      <c r="F1122">
        <f>+INDEX(Raw!$A:$L,MATCH(Data!$A1122,Raw!$I:$I,1),10)</f>
        <v>5</v>
      </c>
      <c r="G1122">
        <f>+INDEX(Raw!$A:$L,MATCH(Data!$A1122,Raw!$I:$I,1),11)</f>
        <v>34</v>
      </c>
      <c r="H1122">
        <f>+INDEX(Raw!$A:$L,MATCH(Data!$A1122,Raw!$I:$I,1),12)</f>
        <v>10</v>
      </c>
      <c r="I1122" s="2">
        <f t="shared" si="36"/>
        <v>5</v>
      </c>
      <c r="J1122" s="2">
        <f t="shared" si="36"/>
        <v>34</v>
      </c>
      <c r="K1122" s="2">
        <f t="shared" si="37"/>
        <v>10</v>
      </c>
    </row>
    <row r="1123" spans="1:11" x14ac:dyDescent="0.35">
      <c r="A1123" s="1">
        <v>43332</v>
      </c>
      <c r="B1123">
        <v>308.44000199999999</v>
      </c>
      <c r="C1123">
        <f>+INDEX(Raw!$A:$L,MATCH(Data!$A1123,Raw!$C:$C,1),4)</f>
        <v>106.63851718782701</v>
      </c>
      <c r="D1123">
        <f>+INDEX(Raw!$A:$L,MATCH(Data!$A1123,Raw!$E:$E,1),6)</f>
        <v>3472.1162817333902</v>
      </c>
      <c r="E1123">
        <f>+INDEX(Raw!$A:$L,MATCH(Data!$A1123,Raw!$G:$G,1),8)</f>
        <v>4259.25</v>
      </c>
      <c r="F1123">
        <f>+INDEX(Raw!$A:$L,MATCH(Data!$A1123,Raw!$I:$I,1),10)</f>
        <v>7</v>
      </c>
      <c r="G1123">
        <f>+INDEX(Raw!$A:$L,MATCH(Data!$A1123,Raw!$I:$I,1),11)</f>
        <v>26</v>
      </c>
      <c r="H1123">
        <f>+INDEX(Raw!$A:$L,MATCH(Data!$A1123,Raw!$I:$I,1),12)</f>
        <v>9</v>
      </c>
      <c r="I1123" s="2">
        <f t="shared" si="36"/>
        <v>5.666666666666667</v>
      </c>
      <c r="J1123" s="2">
        <f t="shared" si="36"/>
        <v>31.333333333333332</v>
      </c>
      <c r="K1123" s="2">
        <f t="shared" si="37"/>
        <v>9.8000000000000007</v>
      </c>
    </row>
    <row r="1124" spans="1:11" x14ac:dyDescent="0.35">
      <c r="A1124" s="1">
        <v>43333</v>
      </c>
      <c r="B1124">
        <v>321.89999399999999</v>
      </c>
      <c r="C1124">
        <f>+INDEX(Raw!$A:$L,MATCH(Data!$A1124,Raw!$C:$C,1),4)</f>
        <v>106.63851718782701</v>
      </c>
      <c r="D1124">
        <f>+INDEX(Raw!$A:$L,MATCH(Data!$A1124,Raw!$E:$E,1),6)</f>
        <v>3472.1162817333902</v>
      </c>
      <c r="E1124">
        <f>+INDEX(Raw!$A:$L,MATCH(Data!$A1124,Raw!$G:$G,1),8)</f>
        <v>4298.3598629999997</v>
      </c>
      <c r="F1124">
        <f>+INDEX(Raw!$A:$L,MATCH(Data!$A1124,Raw!$I:$I,1),10)</f>
        <v>7</v>
      </c>
      <c r="G1124">
        <f>+INDEX(Raw!$A:$L,MATCH(Data!$A1124,Raw!$I:$I,1),11)</f>
        <v>26</v>
      </c>
      <c r="H1124">
        <f>+INDEX(Raw!$A:$L,MATCH(Data!$A1124,Raw!$I:$I,1),12)</f>
        <v>9</v>
      </c>
      <c r="I1124" s="2">
        <f t="shared" si="36"/>
        <v>6.333333333333333</v>
      </c>
      <c r="J1124" s="2">
        <f t="shared" si="36"/>
        <v>28.666666666666668</v>
      </c>
      <c r="K1124" s="2">
        <f t="shared" si="37"/>
        <v>9.6</v>
      </c>
    </row>
    <row r="1125" spans="1:11" x14ac:dyDescent="0.35">
      <c r="A1125" s="1">
        <v>43334</v>
      </c>
      <c r="B1125">
        <v>321.64001500000001</v>
      </c>
      <c r="C1125">
        <f>+INDEX(Raw!$A:$L,MATCH(Data!$A1125,Raw!$C:$C,1),4)</f>
        <v>106.63851718782701</v>
      </c>
      <c r="D1125">
        <f>+INDEX(Raw!$A:$L,MATCH(Data!$A1125,Raw!$E:$E,1),6)</f>
        <v>3472.1162817333902</v>
      </c>
      <c r="E1125">
        <f>+INDEX(Raw!$A:$L,MATCH(Data!$A1125,Raw!$G:$G,1),8)</f>
        <v>4316.3398440000001</v>
      </c>
      <c r="F1125">
        <f>+INDEX(Raw!$A:$L,MATCH(Data!$A1125,Raw!$I:$I,1),10)</f>
        <v>7</v>
      </c>
      <c r="G1125">
        <f>+INDEX(Raw!$A:$L,MATCH(Data!$A1125,Raw!$I:$I,1),11)</f>
        <v>26</v>
      </c>
      <c r="H1125">
        <f>+INDEX(Raw!$A:$L,MATCH(Data!$A1125,Raw!$I:$I,1),12)</f>
        <v>9</v>
      </c>
      <c r="I1125" s="2">
        <f t="shared" si="36"/>
        <v>7</v>
      </c>
      <c r="J1125" s="2">
        <f t="shared" si="36"/>
        <v>26</v>
      </c>
      <c r="K1125" s="2">
        <f t="shared" si="37"/>
        <v>9.4</v>
      </c>
    </row>
    <row r="1126" spans="1:11" x14ac:dyDescent="0.35">
      <c r="A1126" s="1">
        <v>43335</v>
      </c>
      <c r="B1126">
        <v>320.10000600000001</v>
      </c>
      <c r="C1126">
        <f>+INDEX(Raw!$A:$L,MATCH(Data!$A1126,Raw!$C:$C,1),4)</f>
        <v>106.63851718782701</v>
      </c>
      <c r="D1126">
        <f>+INDEX(Raw!$A:$L,MATCH(Data!$A1126,Raw!$E:$E,1),6)</f>
        <v>3564.44372292669</v>
      </c>
      <c r="E1126">
        <f>+INDEX(Raw!$A:$L,MATCH(Data!$A1126,Raw!$G:$G,1),8)</f>
        <v>4320.4702150000003</v>
      </c>
      <c r="F1126">
        <f>+INDEX(Raw!$A:$L,MATCH(Data!$A1126,Raw!$I:$I,1),10)</f>
        <v>7</v>
      </c>
      <c r="G1126">
        <f>+INDEX(Raw!$A:$L,MATCH(Data!$A1126,Raw!$I:$I,1),11)</f>
        <v>26</v>
      </c>
      <c r="H1126">
        <f>+INDEX(Raw!$A:$L,MATCH(Data!$A1126,Raw!$I:$I,1),12)</f>
        <v>9</v>
      </c>
      <c r="I1126" s="2">
        <f t="shared" si="36"/>
        <v>7</v>
      </c>
      <c r="J1126" s="2">
        <f t="shared" si="36"/>
        <v>26</v>
      </c>
      <c r="K1126" s="2">
        <f t="shared" si="37"/>
        <v>9.1999999999999993</v>
      </c>
    </row>
    <row r="1127" spans="1:11" x14ac:dyDescent="0.35">
      <c r="A1127" s="1">
        <v>43336</v>
      </c>
      <c r="B1127">
        <v>322.82000699999998</v>
      </c>
      <c r="C1127">
        <f>+INDEX(Raw!$A:$L,MATCH(Data!$A1127,Raw!$C:$C,1),4)</f>
        <v>106.63851718782701</v>
      </c>
      <c r="D1127">
        <f>+INDEX(Raw!$A:$L,MATCH(Data!$A1127,Raw!$E:$E,1),6)</f>
        <v>3564.44372292669</v>
      </c>
      <c r="E1127">
        <f>+INDEX(Raw!$A:$L,MATCH(Data!$A1127,Raw!$G:$G,1),8)</f>
        <v>4383.4599609999996</v>
      </c>
      <c r="F1127">
        <f>+INDEX(Raw!$A:$L,MATCH(Data!$A1127,Raw!$I:$I,1),10)</f>
        <v>7</v>
      </c>
      <c r="G1127">
        <f>+INDEX(Raw!$A:$L,MATCH(Data!$A1127,Raw!$I:$I,1),11)</f>
        <v>26</v>
      </c>
      <c r="H1127">
        <f>+INDEX(Raw!$A:$L,MATCH(Data!$A1127,Raw!$I:$I,1),12)</f>
        <v>9</v>
      </c>
      <c r="I1127" s="2">
        <f t="shared" si="36"/>
        <v>7</v>
      </c>
      <c r="J1127" s="2">
        <f t="shared" si="36"/>
        <v>26</v>
      </c>
      <c r="K1127" s="2">
        <f t="shared" si="37"/>
        <v>9</v>
      </c>
    </row>
    <row r="1128" spans="1:11" x14ac:dyDescent="0.35">
      <c r="A1128" s="1">
        <v>43339</v>
      </c>
      <c r="B1128">
        <v>319.26998900000001</v>
      </c>
      <c r="C1128">
        <f>+INDEX(Raw!$A:$L,MATCH(Data!$A1128,Raw!$C:$C,1),4)</f>
        <v>102.873464428121</v>
      </c>
      <c r="D1128">
        <f>+INDEX(Raw!$A:$L,MATCH(Data!$A1128,Raw!$E:$E,1),6)</f>
        <v>3709.37027968452</v>
      </c>
      <c r="E1128">
        <f>+INDEX(Raw!$A:$L,MATCH(Data!$A1128,Raw!$G:$G,1),8)</f>
        <v>4424</v>
      </c>
      <c r="F1128">
        <f>+INDEX(Raw!$A:$L,MATCH(Data!$A1128,Raw!$I:$I,1),10)</f>
        <v>6</v>
      </c>
      <c r="G1128">
        <f>+INDEX(Raw!$A:$L,MATCH(Data!$A1128,Raw!$I:$I,1),11)</f>
        <v>16</v>
      </c>
      <c r="H1128">
        <f>+INDEX(Raw!$A:$L,MATCH(Data!$A1128,Raw!$I:$I,1),12)</f>
        <v>8</v>
      </c>
      <c r="I1128" s="2">
        <f t="shared" si="36"/>
        <v>6.666666666666667</v>
      </c>
      <c r="J1128" s="2">
        <f t="shared" si="36"/>
        <v>22.666666666666668</v>
      </c>
      <c r="K1128" s="2">
        <f t="shared" si="37"/>
        <v>8.8000000000000007</v>
      </c>
    </row>
    <row r="1129" spans="1:11" x14ac:dyDescent="0.35">
      <c r="A1129" s="1">
        <v>43340</v>
      </c>
      <c r="B1129">
        <v>311.85998499999999</v>
      </c>
      <c r="C1129">
        <f>+INDEX(Raw!$A:$L,MATCH(Data!$A1129,Raw!$C:$C,1),4)</f>
        <v>102.873464428121</v>
      </c>
      <c r="D1129">
        <f>+INDEX(Raw!$A:$L,MATCH(Data!$A1129,Raw!$E:$E,1),6)</f>
        <v>3709.37027968452</v>
      </c>
      <c r="E1129">
        <f>+INDEX(Raw!$A:$L,MATCH(Data!$A1129,Raw!$G:$G,1),8)</f>
        <v>4435.5498049999997</v>
      </c>
      <c r="F1129">
        <f>+INDEX(Raw!$A:$L,MATCH(Data!$A1129,Raw!$I:$I,1),10)</f>
        <v>6</v>
      </c>
      <c r="G1129">
        <f>+INDEX(Raw!$A:$L,MATCH(Data!$A1129,Raw!$I:$I,1),11)</f>
        <v>16</v>
      </c>
      <c r="H1129">
        <f>+INDEX(Raw!$A:$L,MATCH(Data!$A1129,Raw!$I:$I,1),12)</f>
        <v>8</v>
      </c>
      <c r="I1129" s="2">
        <f t="shared" si="36"/>
        <v>6.333333333333333</v>
      </c>
      <c r="J1129" s="2">
        <f t="shared" si="36"/>
        <v>19.333333333333332</v>
      </c>
      <c r="K1129" s="2">
        <f t="shared" si="37"/>
        <v>8.6</v>
      </c>
    </row>
    <row r="1130" spans="1:11" x14ac:dyDescent="0.35">
      <c r="A1130" s="1">
        <v>43341</v>
      </c>
      <c r="B1130">
        <v>305.01001000000002</v>
      </c>
      <c r="C1130">
        <f>+INDEX(Raw!$A:$L,MATCH(Data!$A1130,Raw!$C:$C,1),4)</f>
        <v>102.873464428121</v>
      </c>
      <c r="D1130">
        <f>+INDEX(Raw!$A:$L,MATCH(Data!$A1130,Raw!$E:$E,1),6)</f>
        <v>3799.4135920506901</v>
      </c>
      <c r="E1130">
        <f>+INDEX(Raw!$A:$L,MATCH(Data!$A1130,Raw!$G:$G,1),8)</f>
        <v>4450.8901370000003</v>
      </c>
      <c r="F1130">
        <f>+INDEX(Raw!$A:$L,MATCH(Data!$A1130,Raw!$I:$I,1),10)</f>
        <v>6</v>
      </c>
      <c r="G1130">
        <f>+INDEX(Raw!$A:$L,MATCH(Data!$A1130,Raw!$I:$I,1),11)</f>
        <v>16</v>
      </c>
      <c r="H1130">
        <f>+INDEX(Raw!$A:$L,MATCH(Data!$A1130,Raw!$I:$I,1),12)</f>
        <v>8</v>
      </c>
      <c r="I1130" s="2">
        <f t="shared" si="36"/>
        <v>6</v>
      </c>
      <c r="J1130" s="2">
        <f t="shared" si="36"/>
        <v>16</v>
      </c>
      <c r="K1130" s="2">
        <f t="shared" si="37"/>
        <v>8.4</v>
      </c>
    </row>
    <row r="1131" spans="1:11" x14ac:dyDescent="0.35">
      <c r="A1131" s="1">
        <v>43342</v>
      </c>
      <c r="B1131">
        <v>303.14999399999999</v>
      </c>
      <c r="C1131">
        <f>+INDEX(Raw!$A:$L,MATCH(Data!$A1131,Raw!$C:$C,1),4)</f>
        <v>97.445920839454303</v>
      </c>
      <c r="D1131">
        <f>+INDEX(Raw!$A:$L,MATCH(Data!$A1131,Raw!$E:$E,1),6)</f>
        <v>3799.4135920506901</v>
      </c>
      <c r="E1131">
        <f>+INDEX(Raw!$A:$L,MATCH(Data!$A1131,Raw!$G:$G,1),8)</f>
        <v>4413.4101559999999</v>
      </c>
      <c r="F1131">
        <f>+INDEX(Raw!$A:$L,MATCH(Data!$A1131,Raw!$I:$I,1),10)</f>
        <v>6</v>
      </c>
      <c r="G1131">
        <f>+INDEX(Raw!$A:$L,MATCH(Data!$A1131,Raw!$I:$I,1),11)</f>
        <v>16</v>
      </c>
      <c r="H1131">
        <f>+INDEX(Raw!$A:$L,MATCH(Data!$A1131,Raw!$I:$I,1),12)</f>
        <v>8</v>
      </c>
      <c r="I1131" s="2">
        <f t="shared" si="36"/>
        <v>6</v>
      </c>
      <c r="J1131" s="2">
        <f t="shared" si="36"/>
        <v>16</v>
      </c>
      <c r="K1131" s="2">
        <f t="shared" si="37"/>
        <v>8.1999999999999993</v>
      </c>
    </row>
    <row r="1132" spans="1:11" x14ac:dyDescent="0.35">
      <c r="A1132" s="1">
        <v>43343</v>
      </c>
      <c r="B1132">
        <v>301.66000400000001</v>
      </c>
      <c r="C1132">
        <f>+INDEX(Raw!$A:$L,MATCH(Data!$A1132,Raw!$C:$C,1),4)</f>
        <v>97.445920839454303</v>
      </c>
      <c r="D1132">
        <f>+INDEX(Raw!$A:$L,MATCH(Data!$A1132,Raw!$E:$E,1),6)</f>
        <v>3886.9236250253098</v>
      </c>
      <c r="E1132">
        <f>+INDEX(Raw!$A:$L,MATCH(Data!$A1132,Raw!$G:$G,1),8)</f>
        <v>4422.2998049999997</v>
      </c>
      <c r="F1132">
        <f>+INDEX(Raw!$A:$L,MATCH(Data!$A1132,Raw!$I:$I,1),10)</f>
        <v>6</v>
      </c>
      <c r="G1132">
        <f>+INDEX(Raw!$A:$L,MATCH(Data!$A1132,Raw!$I:$I,1),11)</f>
        <v>16</v>
      </c>
      <c r="H1132">
        <f>+INDEX(Raw!$A:$L,MATCH(Data!$A1132,Raw!$I:$I,1),12)</f>
        <v>8</v>
      </c>
      <c r="I1132" s="2">
        <f t="shared" si="36"/>
        <v>6</v>
      </c>
      <c r="J1132" s="2">
        <f t="shared" si="36"/>
        <v>16</v>
      </c>
      <c r="K1132" s="2">
        <f t="shared" si="37"/>
        <v>8</v>
      </c>
    </row>
    <row r="1133" spans="1:11" x14ac:dyDescent="0.35">
      <c r="A1133" s="1">
        <v>43347</v>
      </c>
      <c r="B1133">
        <v>288.95001200000002</v>
      </c>
      <c r="C1133">
        <f>+INDEX(Raw!$A:$L,MATCH(Data!$A1133,Raw!$C:$C,1),4)</f>
        <v>93.037687238679396</v>
      </c>
      <c r="D1133">
        <f>+INDEX(Raw!$A:$L,MATCH(Data!$A1133,Raw!$E:$E,1),6)</f>
        <v>3995.1385174792899</v>
      </c>
      <c r="E1133">
        <f>+INDEX(Raw!$A:$L,MATCH(Data!$A1133,Raw!$G:$G,1),8)</f>
        <v>4396.7998049999997</v>
      </c>
      <c r="F1133">
        <f>+INDEX(Raw!$A:$L,MATCH(Data!$A1133,Raw!$I:$I,1),10)</f>
        <v>5</v>
      </c>
      <c r="G1133">
        <f>+INDEX(Raw!$A:$L,MATCH(Data!$A1133,Raw!$I:$I,1),11)</f>
        <v>69</v>
      </c>
      <c r="H1133">
        <f>+INDEX(Raw!$A:$L,MATCH(Data!$A1133,Raw!$I:$I,1),12)</f>
        <v>9</v>
      </c>
      <c r="I1133" s="2">
        <f t="shared" si="36"/>
        <v>5.666666666666667</v>
      </c>
      <c r="J1133" s="2">
        <f t="shared" si="36"/>
        <v>33.666666666666664</v>
      </c>
      <c r="K1133" s="2">
        <f t="shared" si="37"/>
        <v>8.1999999999999993</v>
      </c>
    </row>
    <row r="1134" spans="1:11" x14ac:dyDescent="0.35">
      <c r="A1134" s="1">
        <v>43348</v>
      </c>
      <c r="B1134">
        <v>280.73998999999998</v>
      </c>
      <c r="C1134">
        <f>+INDEX(Raw!$A:$L,MATCH(Data!$A1134,Raw!$C:$C,1),4)</f>
        <v>93.037687238679396</v>
      </c>
      <c r="D1134">
        <f>+INDEX(Raw!$A:$L,MATCH(Data!$A1134,Raw!$E:$E,1),6)</f>
        <v>3995.1385174792899</v>
      </c>
      <c r="E1134">
        <f>+INDEX(Raw!$A:$L,MATCH(Data!$A1134,Raw!$G:$G,1),8)</f>
        <v>4339.4399409999996</v>
      </c>
      <c r="F1134">
        <f>+INDEX(Raw!$A:$L,MATCH(Data!$A1134,Raw!$I:$I,1),10)</f>
        <v>5</v>
      </c>
      <c r="G1134">
        <f>+INDEX(Raw!$A:$L,MATCH(Data!$A1134,Raw!$I:$I,1),11)</f>
        <v>69</v>
      </c>
      <c r="H1134">
        <f>+INDEX(Raw!$A:$L,MATCH(Data!$A1134,Raw!$I:$I,1),12)</f>
        <v>9</v>
      </c>
      <c r="I1134" s="2">
        <f t="shared" si="36"/>
        <v>5.333333333333333</v>
      </c>
      <c r="J1134" s="2">
        <f t="shared" si="36"/>
        <v>51.333333333333336</v>
      </c>
      <c r="K1134" s="2">
        <f t="shared" si="37"/>
        <v>8.4</v>
      </c>
    </row>
    <row r="1135" spans="1:11" x14ac:dyDescent="0.35">
      <c r="A1135" s="1">
        <v>43349</v>
      </c>
      <c r="B1135">
        <v>280.95001200000002</v>
      </c>
      <c r="C1135">
        <f>+INDEX(Raw!$A:$L,MATCH(Data!$A1135,Raw!$C:$C,1),4)</f>
        <v>93.037687238679396</v>
      </c>
      <c r="D1135">
        <f>+INDEX(Raw!$A:$L,MATCH(Data!$A1135,Raw!$E:$E,1),6)</f>
        <v>4085.8733345556998</v>
      </c>
      <c r="E1135">
        <f>+INDEX(Raw!$A:$L,MATCH(Data!$A1135,Raw!$G:$G,1),8)</f>
        <v>4280.2099609999996</v>
      </c>
      <c r="F1135">
        <f>+INDEX(Raw!$A:$L,MATCH(Data!$A1135,Raw!$I:$I,1),10)</f>
        <v>5</v>
      </c>
      <c r="G1135">
        <f>+INDEX(Raw!$A:$L,MATCH(Data!$A1135,Raw!$I:$I,1),11)</f>
        <v>69</v>
      </c>
      <c r="H1135">
        <f>+INDEX(Raw!$A:$L,MATCH(Data!$A1135,Raw!$I:$I,1),12)</f>
        <v>9</v>
      </c>
      <c r="I1135" s="2">
        <f t="shared" si="36"/>
        <v>5</v>
      </c>
      <c r="J1135" s="2">
        <f t="shared" si="36"/>
        <v>69</v>
      </c>
      <c r="K1135" s="2">
        <f t="shared" si="37"/>
        <v>8.6</v>
      </c>
    </row>
    <row r="1136" spans="1:11" x14ac:dyDescent="0.35">
      <c r="A1136" s="1">
        <v>43350</v>
      </c>
      <c r="B1136">
        <v>263.23998999999998</v>
      </c>
      <c r="C1136">
        <f>+INDEX(Raw!$A:$L,MATCH(Data!$A1136,Raw!$C:$C,1),4)</f>
        <v>91.627202938090207</v>
      </c>
      <c r="D1136">
        <f>+INDEX(Raw!$A:$L,MATCH(Data!$A1136,Raw!$E:$E,1),6)</f>
        <v>4085.8733345556998</v>
      </c>
      <c r="E1136">
        <f>+INDEX(Raw!$A:$L,MATCH(Data!$A1136,Raw!$G:$G,1),8)</f>
        <v>4264.2001950000003</v>
      </c>
      <c r="F1136">
        <f>+INDEX(Raw!$A:$L,MATCH(Data!$A1136,Raw!$I:$I,1),10)</f>
        <v>5</v>
      </c>
      <c r="G1136">
        <f>+INDEX(Raw!$A:$L,MATCH(Data!$A1136,Raw!$I:$I,1),11)</f>
        <v>69</v>
      </c>
      <c r="H1136">
        <f>+INDEX(Raw!$A:$L,MATCH(Data!$A1136,Raw!$I:$I,1),12)</f>
        <v>9</v>
      </c>
      <c r="I1136" s="2">
        <f t="shared" si="36"/>
        <v>5</v>
      </c>
      <c r="J1136" s="2">
        <f t="shared" si="36"/>
        <v>69</v>
      </c>
      <c r="K1136" s="2">
        <f t="shared" si="37"/>
        <v>8.8000000000000007</v>
      </c>
    </row>
    <row r="1137" spans="1:11" x14ac:dyDescent="0.35">
      <c r="A1137" s="1">
        <v>43353</v>
      </c>
      <c r="B1137">
        <v>285.5</v>
      </c>
      <c r="C1137">
        <f>+INDEX(Raw!$A:$L,MATCH(Data!$A1137,Raw!$C:$C,1),4)</f>
        <v>98.167148478488897</v>
      </c>
      <c r="D1137">
        <f>+INDEX(Raw!$A:$L,MATCH(Data!$A1137,Raw!$E:$E,1),6)</f>
        <v>4248.3661996409501</v>
      </c>
      <c r="E1137">
        <f>+INDEX(Raw!$A:$L,MATCH(Data!$A1137,Raw!$G:$G,1),8)</f>
        <v>4281.419922</v>
      </c>
      <c r="F1137">
        <f>+INDEX(Raw!$A:$L,MATCH(Data!$A1137,Raw!$I:$I,1),10)</f>
        <v>6</v>
      </c>
      <c r="G1137">
        <f>+INDEX(Raw!$A:$L,MATCH(Data!$A1137,Raw!$I:$I,1),11)</f>
        <v>58</v>
      </c>
      <c r="H1137">
        <f>+INDEX(Raw!$A:$L,MATCH(Data!$A1137,Raw!$I:$I,1),12)</f>
        <v>10</v>
      </c>
      <c r="I1137" s="2">
        <f t="shared" si="36"/>
        <v>5.333333333333333</v>
      </c>
      <c r="J1137" s="2">
        <f t="shared" si="36"/>
        <v>65.333333333333329</v>
      </c>
      <c r="K1137" s="2">
        <f t="shared" si="37"/>
        <v>9.1999999999999993</v>
      </c>
    </row>
    <row r="1138" spans="1:11" x14ac:dyDescent="0.35">
      <c r="A1138" s="1">
        <v>43354</v>
      </c>
      <c r="B1138">
        <v>279.44000199999999</v>
      </c>
      <c r="C1138">
        <f>+INDEX(Raw!$A:$L,MATCH(Data!$A1138,Raw!$C:$C,1),4)</f>
        <v>98.167148478488897</v>
      </c>
      <c r="D1138">
        <f>+INDEX(Raw!$A:$L,MATCH(Data!$A1138,Raw!$E:$E,1),6)</f>
        <v>4248.3661996409501</v>
      </c>
      <c r="E1138">
        <f>+INDEX(Raw!$A:$L,MATCH(Data!$A1138,Raw!$G:$G,1),8)</f>
        <v>4271.7001950000003</v>
      </c>
      <c r="F1138">
        <f>+INDEX(Raw!$A:$L,MATCH(Data!$A1138,Raw!$I:$I,1),10)</f>
        <v>6</v>
      </c>
      <c r="G1138">
        <f>+INDEX(Raw!$A:$L,MATCH(Data!$A1138,Raw!$I:$I,1),11)</f>
        <v>58</v>
      </c>
      <c r="H1138">
        <f>+INDEX(Raw!$A:$L,MATCH(Data!$A1138,Raw!$I:$I,1),12)</f>
        <v>10</v>
      </c>
      <c r="I1138" s="2">
        <f t="shared" si="36"/>
        <v>5.666666666666667</v>
      </c>
      <c r="J1138" s="2">
        <f t="shared" si="36"/>
        <v>61.666666666666664</v>
      </c>
      <c r="K1138" s="2">
        <f t="shared" si="37"/>
        <v>9.4</v>
      </c>
    </row>
    <row r="1139" spans="1:11" x14ac:dyDescent="0.35">
      <c r="A1139" s="1">
        <v>43355</v>
      </c>
      <c r="B1139">
        <v>290.540009</v>
      </c>
      <c r="C1139">
        <f>+INDEX(Raw!$A:$L,MATCH(Data!$A1139,Raw!$C:$C,1),4)</f>
        <v>98.167148478488897</v>
      </c>
      <c r="D1139">
        <f>+INDEX(Raw!$A:$L,MATCH(Data!$A1139,Raw!$E:$E,1),6)</f>
        <v>4315.65654537303</v>
      </c>
      <c r="E1139">
        <f>+INDEX(Raw!$A:$L,MATCH(Data!$A1139,Raw!$G:$G,1),8)</f>
        <v>4241.7299800000001</v>
      </c>
      <c r="F1139">
        <f>+INDEX(Raw!$A:$L,MATCH(Data!$A1139,Raw!$I:$I,1),10)</f>
        <v>6</v>
      </c>
      <c r="G1139">
        <f>+INDEX(Raw!$A:$L,MATCH(Data!$A1139,Raw!$I:$I,1),11)</f>
        <v>58</v>
      </c>
      <c r="H1139">
        <f>+INDEX(Raw!$A:$L,MATCH(Data!$A1139,Raw!$I:$I,1),12)</f>
        <v>10</v>
      </c>
      <c r="I1139" s="2">
        <f t="shared" si="36"/>
        <v>6</v>
      </c>
      <c r="J1139" s="2">
        <f t="shared" si="36"/>
        <v>58</v>
      </c>
      <c r="K1139" s="2">
        <f t="shared" si="37"/>
        <v>9.6</v>
      </c>
    </row>
    <row r="1140" spans="1:11" x14ac:dyDescent="0.35">
      <c r="A1140" s="1">
        <v>43356</v>
      </c>
      <c r="B1140">
        <v>289.459991</v>
      </c>
      <c r="C1140">
        <f>+INDEX(Raw!$A:$L,MATCH(Data!$A1140,Raw!$C:$C,1),4)</f>
        <v>98.167148478488897</v>
      </c>
      <c r="D1140">
        <f>+INDEX(Raw!$A:$L,MATCH(Data!$A1140,Raw!$E:$E,1),6)</f>
        <v>4315.65654537303</v>
      </c>
      <c r="E1140">
        <f>+INDEX(Raw!$A:$L,MATCH(Data!$A1140,Raw!$G:$G,1),8)</f>
        <v>4297.4702150000003</v>
      </c>
      <c r="F1140">
        <f>+INDEX(Raw!$A:$L,MATCH(Data!$A1140,Raw!$I:$I,1),10)</f>
        <v>6</v>
      </c>
      <c r="G1140">
        <f>+INDEX(Raw!$A:$L,MATCH(Data!$A1140,Raw!$I:$I,1),11)</f>
        <v>58</v>
      </c>
      <c r="H1140">
        <f>+INDEX(Raw!$A:$L,MATCH(Data!$A1140,Raw!$I:$I,1),12)</f>
        <v>10</v>
      </c>
      <c r="I1140" s="2">
        <f t="shared" si="36"/>
        <v>6</v>
      </c>
      <c r="J1140" s="2">
        <f t="shared" si="36"/>
        <v>58</v>
      </c>
      <c r="K1140" s="2">
        <f t="shared" si="37"/>
        <v>9.8000000000000007</v>
      </c>
    </row>
    <row r="1141" spans="1:11" x14ac:dyDescent="0.35">
      <c r="A1141" s="1">
        <v>43357</v>
      </c>
      <c r="B1141">
        <v>295.20001200000002</v>
      </c>
      <c r="C1141">
        <f>+INDEX(Raw!$A:$L,MATCH(Data!$A1141,Raw!$C:$C,1),4)</f>
        <v>98.167148478488897</v>
      </c>
      <c r="D1141">
        <f>+INDEX(Raw!$A:$L,MATCH(Data!$A1141,Raw!$E:$E,1),6)</f>
        <v>4411.6206470288898</v>
      </c>
      <c r="E1141">
        <f>+INDEX(Raw!$A:$L,MATCH(Data!$A1141,Raw!$G:$G,1),8)</f>
        <v>4307.1201170000004</v>
      </c>
      <c r="F1141">
        <f>+INDEX(Raw!$A:$L,MATCH(Data!$A1141,Raw!$I:$I,1),10)</f>
        <v>6</v>
      </c>
      <c r="G1141">
        <f>+INDEX(Raw!$A:$L,MATCH(Data!$A1141,Raw!$I:$I,1),11)</f>
        <v>58</v>
      </c>
      <c r="H1141">
        <f>+INDEX(Raw!$A:$L,MATCH(Data!$A1141,Raw!$I:$I,1),12)</f>
        <v>10</v>
      </c>
      <c r="I1141" s="2">
        <f t="shared" si="36"/>
        <v>6</v>
      </c>
      <c r="J1141" s="2">
        <f t="shared" si="36"/>
        <v>58</v>
      </c>
      <c r="K1141" s="2">
        <f t="shared" si="37"/>
        <v>10</v>
      </c>
    </row>
    <row r="1142" spans="1:11" x14ac:dyDescent="0.35">
      <c r="A1142" s="1">
        <v>43360</v>
      </c>
      <c r="B1142">
        <v>294.83999599999999</v>
      </c>
      <c r="C1142">
        <f>+INDEX(Raw!$A:$L,MATCH(Data!$A1142,Raw!$C:$C,1),4)</f>
        <v>103.264638740818</v>
      </c>
      <c r="D1142">
        <f>+INDEX(Raw!$A:$L,MATCH(Data!$A1142,Raw!$E:$E,1),6)</f>
        <v>4496.5070329136597</v>
      </c>
      <c r="E1142">
        <f>+INDEX(Raw!$A:$L,MATCH(Data!$A1142,Raw!$G:$G,1),8)</f>
        <v>4245.6000979999999</v>
      </c>
      <c r="F1142">
        <f>+INDEX(Raw!$A:$L,MATCH(Data!$A1142,Raw!$I:$I,1),10)</f>
        <v>5</v>
      </c>
      <c r="G1142">
        <f>+INDEX(Raw!$A:$L,MATCH(Data!$A1142,Raw!$I:$I,1),11)</f>
        <v>30</v>
      </c>
      <c r="H1142">
        <f>+INDEX(Raw!$A:$L,MATCH(Data!$A1142,Raw!$I:$I,1),12)</f>
        <v>9</v>
      </c>
      <c r="I1142" s="2">
        <f t="shared" si="36"/>
        <v>5.666666666666667</v>
      </c>
      <c r="J1142" s="2">
        <f t="shared" si="36"/>
        <v>48.666666666666664</v>
      </c>
      <c r="K1142" s="2">
        <f t="shared" si="37"/>
        <v>9.8000000000000007</v>
      </c>
    </row>
    <row r="1143" spans="1:11" x14ac:dyDescent="0.35">
      <c r="A1143" s="1">
        <v>43361</v>
      </c>
      <c r="B1143">
        <v>284.959991</v>
      </c>
      <c r="C1143">
        <f>+INDEX(Raw!$A:$L,MATCH(Data!$A1143,Raw!$C:$C,1),4)</f>
        <v>103.264638740818</v>
      </c>
      <c r="D1143">
        <f>+INDEX(Raw!$A:$L,MATCH(Data!$A1143,Raw!$E:$E,1),6)</f>
        <v>4496.5070329136597</v>
      </c>
      <c r="E1143">
        <f>+INDEX(Raw!$A:$L,MATCH(Data!$A1143,Raw!$G:$G,1),8)</f>
        <v>4278.7797849999997</v>
      </c>
      <c r="F1143">
        <f>+INDEX(Raw!$A:$L,MATCH(Data!$A1143,Raw!$I:$I,1),10)</f>
        <v>5</v>
      </c>
      <c r="G1143">
        <f>+INDEX(Raw!$A:$L,MATCH(Data!$A1143,Raw!$I:$I,1),11)</f>
        <v>30</v>
      </c>
      <c r="H1143">
        <f>+INDEX(Raw!$A:$L,MATCH(Data!$A1143,Raw!$I:$I,1),12)</f>
        <v>9</v>
      </c>
      <c r="I1143" s="2">
        <f t="shared" si="36"/>
        <v>5.333333333333333</v>
      </c>
      <c r="J1143" s="2">
        <f t="shared" si="36"/>
        <v>39.333333333333336</v>
      </c>
      <c r="K1143" s="2">
        <f t="shared" si="37"/>
        <v>9.6</v>
      </c>
    </row>
    <row r="1144" spans="1:11" x14ac:dyDescent="0.35">
      <c r="A1144" s="1">
        <v>43362</v>
      </c>
      <c r="B1144">
        <v>299.01998900000001</v>
      </c>
      <c r="C1144">
        <f>+INDEX(Raw!$A:$L,MATCH(Data!$A1144,Raw!$C:$C,1),4)</f>
        <v>103.264638740818</v>
      </c>
      <c r="D1144">
        <f>+INDEX(Raw!$A:$L,MATCH(Data!$A1144,Raw!$E:$E,1),6)</f>
        <v>4575.6981224917499</v>
      </c>
      <c r="E1144">
        <f>+INDEX(Raw!$A:$L,MATCH(Data!$A1144,Raw!$G:$G,1),8)</f>
        <v>4277.580078</v>
      </c>
      <c r="F1144">
        <f>+INDEX(Raw!$A:$L,MATCH(Data!$A1144,Raw!$I:$I,1),10)</f>
        <v>5</v>
      </c>
      <c r="G1144">
        <f>+INDEX(Raw!$A:$L,MATCH(Data!$A1144,Raw!$I:$I,1),11)</f>
        <v>30</v>
      </c>
      <c r="H1144">
        <f>+INDEX(Raw!$A:$L,MATCH(Data!$A1144,Raw!$I:$I,1),12)</f>
        <v>9</v>
      </c>
      <c r="I1144" s="2">
        <f t="shared" si="36"/>
        <v>5</v>
      </c>
      <c r="J1144" s="2">
        <f t="shared" si="36"/>
        <v>30</v>
      </c>
      <c r="K1144" s="2">
        <f t="shared" si="37"/>
        <v>9.4</v>
      </c>
    </row>
    <row r="1145" spans="1:11" x14ac:dyDescent="0.35">
      <c r="A1145" s="1">
        <v>43363</v>
      </c>
      <c r="B1145">
        <v>298.32998700000002</v>
      </c>
      <c r="C1145">
        <f>+INDEX(Raw!$A:$L,MATCH(Data!$A1145,Raw!$C:$C,1),4)</f>
        <v>103.264638740818</v>
      </c>
      <c r="D1145">
        <f>+INDEX(Raw!$A:$L,MATCH(Data!$A1145,Raw!$E:$E,1),6)</f>
        <v>4575.6981224917499</v>
      </c>
      <c r="E1145">
        <f>+INDEX(Raw!$A:$L,MATCH(Data!$A1145,Raw!$G:$G,1),8)</f>
        <v>4332.8100590000004</v>
      </c>
      <c r="F1145">
        <f>+INDEX(Raw!$A:$L,MATCH(Data!$A1145,Raw!$I:$I,1),10)</f>
        <v>5</v>
      </c>
      <c r="G1145">
        <f>+INDEX(Raw!$A:$L,MATCH(Data!$A1145,Raw!$I:$I,1),11)</f>
        <v>30</v>
      </c>
      <c r="H1145">
        <f>+INDEX(Raw!$A:$L,MATCH(Data!$A1145,Raw!$I:$I,1),12)</f>
        <v>9</v>
      </c>
      <c r="I1145" s="2">
        <f t="shared" si="36"/>
        <v>5</v>
      </c>
      <c r="J1145" s="2">
        <f t="shared" si="36"/>
        <v>30</v>
      </c>
      <c r="K1145" s="2">
        <f t="shared" si="37"/>
        <v>9.1999999999999993</v>
      </c>
    </row>
    <row r="1146" spans="1:11" x14ac:dyDescent="0.35">
      <c r="A1146" s="1">
        <v>43364</v>
      </c>
      <c r="B1146">
        <v>299.10000600000001</v>
      </c>
      <c r="C1146">
        <f>+INDEX(Raw!$A:$L,MATCH(Data!$A1146,Raw!$C:$C,1),4)</f>
        <v>103.264638740818</v>
      </c>
      <c r="D1146">
        <f>+INDEX(Raw!$A:$L,MATCH(Data!$A1146,Raw!$E:$E,1),6)</f>
        <v>4575.6981224917499</v>
      </c>
      <c r="E1146">
        <f>+INDEX(Raw!$A:$L,MATCH(Data!$A1146,Raw!$G:$G,1),8)</f>
        <v>4317.8701170000004</v>
      </c>
      <c r="F1146">
        <f>+INDEX(Raw!$A:$L,MATCH(Data!$A1146,Raw!$I:$I,1),10)</f>
        <v>5</v>
      </c>
      <c r="G1146">
        <f>+INDEX(Raw!$A:$L,MATCH(Data!$A1146,Raw!$I:$I,1),11)</f>
        <v>30</v>
      </c>
      <c r="H1146">
        <f>+INDEX(Raw!$A:$L,MATCH(Data!$A1146,Raw!$I:$I,1),12)</f>
        <v>9</v>
      </c>
      <c r="I1146" s="2">
        <f t="shared" si="36"/>
        <v>5</v>
      </c>
      <c r="J1146" s="2">
        <f t="shared" si="36"/>
        <v>30</v>
      </c>
      <c r="K1146" s="2">
        <f t="shared" si="37"/>
        <v>9</v>
      </c>
    </row>
    <row r="1147" spans="1:11" x14ac:dyDescent="0.35">
      <c r="A1147" s="1">
        <v>43367</v>
      </c>
      <c r="B1147">
        <v>299.67999300000002</v>
      </c>
      <c r="C1147">
        <f>+INDEX(Raw!$A:$L,MATCH(Data!$A1147,Raw!$C:$C,1),4)</f>
        <v>103.264638740818</v>
      </c>
      <c r="D1147">
        <f>+INDEX(Raw!$A:$L,MATCH(Data!$A1147,Raw!$E:$E,1),6)</f>
        <v>4644.75370743236</v>
      </c>
      <c r="E1147">
        <f>+INDEX(Raw!$A:$L,MATCH(Data!$A1147,Raw!$G:$G,1),8)</f>
        <v>4329.0097660000001</v>
      </c>
      <c r="F1147">
        <f>+INDEX(Raw!$A:$L,MATCH(Data!$A1147,Raw!$I:$I,1),10)</f>
        <v>6</v>
      </c>
      <c r="G1147">
        <f>+INDEX(Raw!$A:$L,MATCH(Data!$A1147,Raw!$I:$I,1),11)</f>
        <v>38</v>
      </c>
      <c r="H1147">
        <f>+INDEX(Raw!$A:$L,MATCH(Data!$A1147,Raw!$I:$I,1),12)</f>
        <v>9</v>
      </c>
      <c r="I1147" s="2">
        <f t="shared" si="36"/>
        <v>5.333333333333333</v>
      </c>
      <c r="J1147" s="2">
        <f t="shared" si="36"/>
        <v>32.666666666666664</v>
      </c>
      <c r="K1147" s="2">
        <f t="shared" si="37"/>
        <v>9</v>
      </c>
    </row>
    <row r="1148" spans="1:11" x14ac:dyDescent="0.35">
      <c r="A1148" s="1">
        <v>43368</v>
      </c>
      <c r="B1148">
        <v>300.98998999999998</v>
      </c>
      <c r="C1148">
        <f>+INDEX(Raw!$A:$L,MATCH(Data!$A1148,Raw!$C:$C,1),4)</f>
        <v>96.956952948583293</v>
      </c>
      <c r="D1148">
        <f>+INDEX(Raw!$A:$L,MATCH(Data!$A1148,Raw!$E:$E,1),6)</f>
        <v>4644.75370743236</v>
      </c>
      <c r="E1148">
        <f>+INDEX(Raw!$A:$L,MATCH(Data!$A1148,Raw!$G:$G,1),8)</f>
        <v>4305.1499020000001</v>
      </c>
      <c r="F1148">
        <f>+INDEX(Raw!$A:$L,MATCH(Data!$A1148,Raw!$I:$I,1),10)</f>
        <v>6</v>
      </c>
      <c r="G1148">
        <f>+INDEX(Raw!$A:$L,MATCH(Data!$A1148,Raw!$I:$I,1),11)</f>
        <v>38</v>
      </c>
      <c r="H1148">
        <f>+INDEX(Raw!$A:$L,MATCH(Data!$A1148,Raw!$I:$I,1),12)</f>
        <v>9</v>
      </c>
      <c r="I1148" s="2">
        <f t="shared" si="36"/>
        <v>5.666666666666667</v>
      </c>
      <c r="J1148" s="2">
        <f t="shared" si="36"/>
        <v>35.333333333333336</v>
      </c>
      <c r="K1148" s="2">
        <f t="shared" si="37"/>
        <v>9</v>
      </c>
    </row>
    <row r="1149" spans="1:11" x14ac:dyDescent="0.35">
      <c r="A1149" s="1">
        <v>43369</v>
      </c>
      <c r="B1149">
        <v>309.57998700000002</v>
      </c>
      <c r="C1149">
        <f>+INDEX(Raw!$A:$L,MATCH(Data!$A1149,Raw!$C:$C,1),4)</f>
        <v>96.956952948583293</v>
      </c>
      <c r="D1149">
        <f>+INDEX(Raw!$A:$L,MATCH(Data!$A1149,Raw!$E:$E,1),6)</f>
        <v>4644.75370743236</v>
      </c>
      <c r="E1149">
        <f>+INDEX(Raw!$A:$L,MATCH(Data!$A1149,Raw!$G:$G,1),8)</f>
        <v>4285.8901370000003</v>
      </c>
      <c r="F1149">
        <f>+INDEX(Raw!$A:$L,MATCH(Data!$A1149,Raw!$I:$I,1),10)</f>
        <v>6</v>
      </c>
      <c r="G1149">
        <f>+INDEX(Raw!$A:$L,MATCH(Data!$A1149,Raw!$I:$I,1),11)</f>
        <v>38</v>
      </c>
      <c r="H1149">
        <f>+INDEX(Raw!$A:$L,MATCH(Data!$A1149,Raw!$I:$I,1),12)</f>
        <v>9</v>
      </c>
      <c r="I1149" s="2">
        <f t="shared" si="36"/>
        <v>6</v>
      </c>
      <c r="J1149" s="2">
        <f t="shared" si="36"/>
        <v>38</v>
      </c>
      <c r="K1149" s="2">
        <f t="shared" si="37"/>
        <v>9</v>
      </c>
    </row>
    <row r="1150" spans="1:11" x14ac:dyDescent="0.35">
      <c r="A1150" s="1">
        <v>43370</v>
      </c>
      <c r="B1150">
        <v>307.51998900000001</v>
      </c>
      <c r="C1150">
        <f>+INDEX(Raw!$A:$L,MATCH(Data!$A1150,Raw!$C:$C,1),4)</f>
        <v>96.956952948583293</v>
      </c>
      <c r="D1150">
        <f>+INDEX(Raw!$A:$L,MATCH(Data!$A1150,Raw!$E:$E,1),6)</f>
        <v>4668.07628894966</v>
      </c>
      <c r="E1150">
        <f>+INDEX(Raw!$A:$L,MATCH(Data!$A1150,Raw!$G:$G,1),8)</f>
        <v>4304.4902339999999</v>
      </c>
      <c r="F1150">
        <f>+INDEX(Raw!$A:$L,MATCH(Data!$A1150,Raw!$I:$I,1),10)</f>
        <v>6</v>
      </c>
      <c r="G1150">
        <f>+INDEX(Raw!$A:$L,MATCH(Data!$A1150,Raw!$I:$I,1),11)</f>
        <v>38</v>
      </c>
      <c r="H1150">
        <f>+INDEX(Raw!$A:$L,MATCH(Data!$A1150,Raw!$I:$I,1),12)</f>
        <v>9</v>
      </c>
      <c r="I1150" s="2">
        <f t="shared" si="36"/>
        <v>6</v>
      </c>
      <c r="J1150" s="2">
        <f t="shared" si="36"/>
        <v>38</v>
      </c>
      <c r="K1150" s="2">
        <f t="shared" si="37"/>
        <v>9</v>
      </c>
    </row>
    <row r="1151" spans="1:11" x14ac:dyDescent="0.35">
      <c r="A1151" s="1">
        <v>43371</v>
      </c>
      <c r="B1151">
        <v>264.76998900000001</v>
      </c>
      <c r="C1151">
        <f>+INDEX(Raw!$A:$L,MATCH(Data!$A1151,Raw!$C:$C,1),4)</f>
        <v>96.956952948583293</v>
      </c>
      <c r="D1151">
        <f>+INDEX(Raw!$A:$L,MATCH(Data!$A1151,Raw!$E:$E,1),6)</f>
        <v>4668.07628894966</v>
      </c>
      <c r="E1151">
        <f>+INDEX(Raw!$A:$L,MATCH(Data!$A1151,Raw!$G:$G,1),8)</f>
        <v>4325.6899409999996</v>
      </c>
      <c r="F1151">
        <f>+INDEX(Raw!$A:$L,MATCH(Data!$A1151,Raw!$I:$I,1),10)</f>
        <v>6</v>
      </c>
      <c r="G1151">
        <f>+INDEX(Raw!$A:$L,MATCH(Data!$A1151,Raw!$I:$I,1),11)</f>
        <v>38</v>
      </c>
      <c r="H1151">
        <f>+INDEX(Raw!$A:$L,MATCH(Data!$A1151,Raw!$I:$I,1),12)</f>
        <v>9</v>
      </c>
      <c r="I1151" s="2">
        <f t="shared" si="36"/>
        <v>6</v>
      </c>
      <c r="J1151" s="2">
        <f t="shared" si="36"/>
        <v>38</v>
      </c>
      <c r="K1151" s="2">
        <f t="shared" si="37"/>
        <v>9</v>
      </c>
    </row>
    <row r="1152" spans="1:11" x14ac:dyDescent="0.35">
      <c r="A1152" s="1">
        <v>43374</v>
      </c>
      <c r="B1152">
        <v>310.70001200000002</v>
      </c>
      <c r="C1152">
        <f>+INDEX(Raw!$A:$L,MATCH(Data!$A1152,Raw!$C:$C,1),4)</f>
        <v>109.154821180079</v>
      </c>
      <c r="D1152">
        <f>+INDEX(Raw!$A:$L,MATCH(Data!$A1152,Raw!$E:$E,1),6)</f>
        <v>4623.6394652291801</v>
      </c>
      <c r="E1152">
        <f>+INDEX(Raw!$A:$L,MATCH(Data!$A1152,Raw!$G:$G,1),8)</f>
        <v>4324.8398440000001</v>
      </c>
      <c r="F1152">
        <f>+INDEX(Raw!$A:$L,MATCH(Data!$A1152,Raw!$I:$I,1),10)</f>
        <v>8</v>
      </c>
      <c r="G1152">
        <f>+INDEX(Raw!$A:$L,MATCH(Data!$A1152,Raw!$I:$I,1),11)</f>
        <v>51</v>
      </c>
      <c r="H1152">
        <f>+INDEX(Raw!$A:$L,MATCH(Data!$A1152,Raw!$I:$I,1),12)</f>
        <v>12</v>
      </c>
      <c r="I1152" s="2">
        <f t="shared" si="36"/>
        <v>6.666666666666667</v>
      </c>
      <c r="J1152" s="2">
        <f t="shared" si="36"/>
        <v>42.333333333333336</v>
      </c>
      <c r="K1152" s="2">
        <f t="shared" si="37"/>
        <v>9.6</v>
      </c>
    </row>
    <row r="1153" spans="1:11" x14ac:dyDescent="0.35">
      <c r="A1153" s="1">
        <v>43375</v>
      </c>
      <c r="B1153">
        <v>301.01998900000001</v>
      </c>
      <c r="C1153">
        <f>+INDEX(Raw!$A:$L,MATCH(Data!$A1153,Raw!$C:$C,1),4)</f>
        <v>109.154821180079</v>
      </c>
      <c r="D1153">
        <f>+INDEX(Raw!$A:$L,MATCH(Data!$A1153,Raw!$E:$E,1),6)</f>
        <v>4623.6394652291801</v>
      </c>
      <c r="E1153">
        <f>+INDEX(Raw!$A:$L,MATCH(Data!$A1153,Raw!$G:$G,1),8)</f>
        <v>4310.7998049999997</v>
      </c>
      <c r="F1153">
        <f>+INDEX(Raw!$A:$L,MATCH(Data!$A1153,Raw!$I:$I,1),10)</f>
        <v>8</v>
      </c>
      <c r="G1153">
        <f>+INDEX(Raw!$A:$L,MATCH(Data!$A1153,Raw!$I:$I,1),11)</f>
        <v>51</v>
      </c>
      <c r="H1153">
        <f>+INDEX(Raw!$A:$L,MATCH(Data!$A1153,Raw!$I:$I,1),12)</f>
        <v>12</v>
      </c>
      <c r="I1153" s="2">
        <f t="shared" si="36"/>
        <v>7.333333333333333</v>
      </c>
      <c r="J1153" s="2">
        <f t="shared" si="36"/>
        <v>46.666666666666664</v>
      </c>
      <c r="K1153" s="2">
        <f t="shared" si="37"/>
        <v>10.199999999999999</v>
      </c>
    </row>
    <row r="1154" spans="1:11" x14ac:dyDescent="0.35">
      <c r="A1154" s="1">
        <v>43376</v>
      </c>
      <c r="B1154">
        <v>294.79998799999998</v>
      </c>
      <c r="C1154">
        <f>+INDEX(Raw!$A:$L,MATCH(Data!$A1154,Raw!$C:$C,1),4)</f>
        <v>109.154821180079</v>
      </c>
      <c r="D1154">
        <f>+INDEX(Raw!$A:$L,MATCH(Data!$A1154,Raw!$E:$E,1),6)</f>
        <v>4623.6394652291801</v>
      </c>
      <c r="E1154">
        <f>+INDEX(Raw!$A:$L,MATCH(Data!$A1154,Raw!$G:$G,1),8)</f>
        <v>4328.7700199999999</v>
      </c>
      <c r="F1154">
        <f>+INDEX(Raw!$A:$L,MATCH(Data!$A1154,Raw!$I:$I,1),10)</f>
        <v>8</v>
      </c>
      <c r="G1154">
        <f>+INDEX(Raw!$A:$L,MATCH(Data!$A1154,Raw!$I:$I,1),11)</f>
        <v>51</v>
      </c>
      <c r="H1154">
        <f>+INDEX(Raw!$A:$L,MATCH(Data!$A1154,Raw!$I:$I,1),12)</f>
        <v>12</v>
      </c>
      <c r="I1154" s="2">
        <f t="shared" si="36"/>
        <v>8</v>
      </c>
      <c r="J1154" s="2">
        <f t="shared" si="36"/>
        <v>51</v>
      </c>
      <c r="K1154" s="2">
        <f t="shared" si="37"/>
        <v>10.8</v>
      </c>
    </row>
    <row r="1155" spans="1:11" x14ac:dyDescent="0.35">
      <c r="A1155" s="1">
        <v>43377</v>
      </c>
      <c r="B1155">
        <v>281.82998700000002</v>
      </c>
      <c r="C1155">
        <f>+INDEX(Raw!$A:$L,MATCH(Data!$A1155,Raw!$C:$C,1),4)</f>
        <v>109.154821180079</v>
      </c>
      <c r="D1155">
        <f>+INDEX(Raw!$A:$L,MATCH(Data!$A1155,Raw!$E:$E,1),6)</f>
        <v>4623.6394652291801</v>
      </c>
      <c r="E1155">
        <f>+INDEX(Raw!$A:$L,MATCH(Data!$A1155,Raw!$G:$G,1),8)</f>
        <v>4241.7299800000001</v>
      </c>
      <c r="F1155">
        <f>+INDEX(Raw!$A:$L,MATCH(Data!$A1155,Raw!$I:$I,1),10)</f>
        <v>8</v>
      </c>
      <c r="G1155">
        <f>+INDEX(Raw!$A:$L,MATCH(Data!$A1155,Raw!$I:$I,1),11)</f>
        <v>51</v>
      </c>
      <c r="H1155">
        <f>+INDEX(Raw!$A:$L,MATCH(Data!$A1155,Raw!$I:$I,1),12)</f>
        <v>12</v>
      </c>
      <c r="I1155" s="2">
        <f t="shared" si="36"/>
        <v>8</v>
      </c>
      <c r="J1155" s="2">
        <f t="shared" si="36"/>
        <v>51</v>
      </c>
      <c r="K1155" s="2">
        <f t="shared" si="37"/>
        <v>11.4</v>
      </c>
    </row>
    <row r="1156" spans="1:11" x14ac:dyDescent="0.35">
      <c r="A1156" s="1">
        <v>43378</v>
      </c>
      <c r="B1156">
        <v>261.95001200000002</v>
      </c>
      <c r="C1156">
        <f>+INDEX(Raw!$A:$L,MATCH(Data!$A1156,Raw!$C:$C,1),4)</f>
        <v>109.154821180079</v>
      </c>
      <c r="D1156">
        <f>+INDEX(Raw!$A:$L,MATCH(Data!$A1156,Raw!$E:$E,1),6)</f>
        <v>4623.6394652291801</v>
      </c>
      <c r="E1156">
        <f>+INDEX(Raw!$A:$L,MATCH(Data!$A1156,Raw!$G:$G,1),8)</f>
        <v>4179.7402339999999</v>
      </c>
      <c r="F1156">
        <f>+INDEX(Raw!$A:$L,MATCH(Data!$A1156,Raw!$I:$I,1),10)</f>
        <v>8</v>
      </c>
      <c r="G1156">
        <f>+INDEX(Raw!$A:$L,MATCH(Data!$A1156,Raw!$I:$I,1),11)</f>
        <v>51</v>
      </c>
      <c r="H1156">
        <f>+INDEX(Raw!$A:$L,MATCH(Data!$A1156,Raw!$I:$I,1),12)</f>
        <v>12</v>
      </c>
      <c r="I1156" s="2">
        <f t="shared" si="36"/>
        <v>8</v>
      </c>
      <c r="J1156" s="2">
        <f t="shared" si="36"/>
        <v>51</v>
      </c>
      <c r="K1156" s="2">
        <f t="shared" si="37"/>
        <v>12</v>
      </c>
    </row>
    <row r="1157" spans="1:11" x14ac:dyDescent="0.35">
      <c r="A1157" s="1">
        <v>43381</v>
      </c>
      <c r="B1157">
        <v>250.55999800000001</v>
      </c>
      <c r="C1157">
        <f>+INDEX(Raw!$A:$L,MATCH(Data!$A1157,Raw!$C:$C,1),4)</f>
        <v>105.61168461699801</v>
      </c>
      <c r="D1157">
        <f>+INDEX(Raw!$A:$L,MATCH(Data!$A1157,Raw!$E:$E,1),6)</f>
        <v>4583.6958058790597</v>
      </c>
      <c r="E1157">
        <f>+INDEX(Raw!$A:$L,MATCH(Data!$A1157,Raw!$G:$G,1),8)</f>
        <v>4127.25</v>
      </c>
      <c r="F1157">
        <f>+INDEX(Raw!$A:$L,MATCH(Data!$A1157,Raw!$I:$I,1),10)</f>
        <v>9</v>
      </c>
      <c r="G1157">
        <f>+INDEX(Raw!$A:$L,MATCH(Data!$A1157,Raw!$I:$I,1),11)</f>
        <v>21</v>
      </c>
      <c r="H1157">
        <f>+INDEX(Raw!$A:$L,MATCH(Data!$A1157,Raw!$I:$I,1),12)</f>
        <v>11</v>
      </c>
      <c r="I1157" s="2">
        <f t="shared" si="36"/>
        <v>8.3333333333333339</v>
      </c>
      <c r="J1157" s="2">
        <f t="shared" si="36"/>
        <v>41</v>
      </c>
      <c r="K1157" s="2">
        <f t="shared" si="37"/>
        <v>11.8</v>
      </c>
    </row>
    <row r="1158" spans="1:11" x14ac:dyDescent="0.35">
      <c r="A1158" s="1">
        <v>43382</v>
      </c>
      <c r="B1158">
        <v>262.79998799999998</v>
      </c>
      <c r="C1158">
        <f>+INDEX(Raw!$A:$L,MATCH(Data!$A1158,Raw!$C:$C,1),4)</f>
        <v>105.61168461699801</v>
      </c>
      <c r="D1158">
        <f>+INDEX(Raw!$A:$L,MATCH(Data!$A1158,Raw!$E:$E,1),6)</f>
        <v>4583.6958058790597</v>
      </c>
      <c r="E1158">
        <f>+INDEX(Raw!$A:$L,MATCH(Data!$A1158,Raw!$G:$G,1),8)</f>
        <v>4111.4702150000003</v>
      </c>
      <c r="F1158">
        <f>+INDEX(Raw!$A:$L,MATCH(Data!$A1158,Raw!$I:$I,1),10)</f>
        <v>9</v>
      </c>
      <c r="G1158">
        <f>+INDEX(Raw!$A:$L,MATCH(Data!$A1158,Raw!$I:$I,1),11)</f>
        <v>21</v>
      </c>
      <c r="H1158">
        <f>+INDEX(Raw!$A:$L,MATCH(Data!$A1158,Raw!$I:$I,1),12)</f>
        <v>11</v>
      </c>
      <c r="I1158" s="2">
        <f t="shared" si="36"/>
        <v>8.6666666666666661</v>
      </c>
      <c r="J1158" s="2">
        <f t="shared" si="36"/>
        <v>31</v>
      </c>
      <c r="K1158" s="2">
        <f t="shared" si="37"/>
        <v>11.6</v>
      </c>
    </row>
    <row r="1159" spans="1:11" x14ac:dyDescent="0.35">
      <c r="A1159" s="1">
        <v>43383</v>
      </c>
      <c r="B1159">
        <v>256.88000499999998</v>
      </c>
      <c r="C1159">
        <f>+INDEX(Raw!$A:$L,MATCH(Data!$A1159,Raw!$C:$C,1),4)</f>
        <v>105.61168461699801</v>
      </c>
      <c r="D1159">
        <f>+INDEX(Raw!$A:$L,MATCH(Data!$A1159,Raw!$E:$E,1),6)</f>
        <v>4583.6958058790597</v>
      </c>
      <c r="E1159">
        <f>+INDEX(Raw!$A:$L,MATCH(Data!$A1159,Raw!$G:$G,1),8)</f>
        <v>3951.389893</v>
      </c>
      <c r="F1159">
        <f>+INDEX(Raw!$A:$L,MATCH(Data!$A1159,Raw!$I:$I,1),10)</f>
        <v>9</v>
      </c>
      <c r="G1159">
        <f>+INDEX(Raw!$A:$L,MATCH(Data!$A1159,Raw!$I:$I,1),11)</f>
        <v>21</v>
      </c>
      <c r="H1159">
        <f>+INDEX(Raw!$A:$L,MATCH(Data!$A1159,Raw!$I:$I,1),12)</f>
        <v>11</v>
      </c>
      <c r="I1159" s="2">
        <f t="shared" si="36"/>
        <v>9</v>
      </c>
      <c r="J1159" s="2">
        <f t="shared" si="36"/>
        <v>21</v>
      </c>
      <c r="K1159" s="2">
        <f t="shared" si="37"/>
        <v>11.4</v>
      </c>
    </row>
    <row r="1160" spans="1:11" x14ac:dyDescent="0.35">
      <c r="A1160" s="1">
        <v>43384</v>
      </c>
      <c r="B1160">
        <v>252.229996</v>
      </c>
      <c r="C1160">
        <f>+INDEX(Raw!$A:$L,MATCH(Data!$A1160,Raw!$C:$C,1),4)</f>
        <v>100.061899055613</v>
      </c>
      <c r="D1160">
        <f>+INDEX(Raw!$A:$L,MATCH(Data!$A1160,Raw!$E:$E,1),6)</f>
        <v>4614.5064310662701</v>
      </c>
      <c r="E1160">
        <f>+INDEX(Raw!$A:$L,MATCH(Data!$A1160,Raw!$G:$G,1),8)</f>
        <v>3919.6499020000001</v>
      </c>
      <c r="F1160">
        <f>+INDEX(Raw!$A:$L,MATCH(Data!$A1160,Raw!$I:$I,1),10)</f>
        <v>9</v>
      </c>
      <c r="G1160">
        <f>+INDEX(Raw!$A:$L,MATCH(Data!$A1160,Raw!$I:$I,1),11)</f>
        <v>21</v>
      </c>
      <c r="H1160">
        <f>+INDEX(Raw!$A:$L,MATCH(Data!$A1160,Raw!$I:$I,1),12)</f>
        <v>11</v>
      </c>
      <c r="I1160" s="2">
        <f t="shared" si="36"/>
        <v>9</v>
      </c>
      <c r="J1160" s="2">
        <f t="shared" si="36"/>
        <v>21</v>
      </c>
      <c r="K1160" s="2">
        <f t="shared" si="37"/>
        <v>11.2</v>
      </c>
    </row>
    <row r="1161" spans="1:11" x14ac:dyDescent="0.35">
      <c r="A1161" s="1">
        <v>43385</v>
      </c>
      <c r="B1161">
        <v>258.77999899999998</v>
      </c>
      <c r="C1161">
        <f>+INDEX(Raw!$A:$L,MATCH(Data!$A1161,Raw!$C:$C,1),4)</f>
        <v>100.061899055613</v>
      </c>
      <c r="D1161">
        <f>+INDEX(Raw!$A:$L,MATCH(Data!$A1161,Raw!$E:$E,1),6)</f>
        <v>4614.5064310662701</v>
      </c>
      <c r="E1161">
        <f>+INDEX(Raw!$A:$L,MATCH(Data!$A1161,Raw!$G:$G,1),8)</f>
        <v>4005.3100589999999</v>
      </c>
      <c r="F1161">
        <f>+INDEX(Raw!$A:$L,MATCH(Data!$A1161,Raw!$I:$I,1),10)</f>
        <v>9</v>
      </c>
      <c r="G1161">
        <f>+INDEX(Raw!$A:$L,MATCH(Data!$A1161,Raw!$I:$I,1),11)</f>
        <v>21</v>
      </c>
      <c r="H1161">
        <f>+INDEX(Raw!$A:$L,MATCH(Data!$A1161,Raw!$I:$I,1),12)</f>
        <v>11</v>
      </c>
      <c r="I1161" s="2">
        <f t="shared" si="36"/>
        <v>9</v>
      </c>
      <c r="J1161" s="2">
        <f t="shared" si="36"/>
        <v>21</v>
      </c>
      <c r="K1161" s="2">
        <f t="shared" si="37"/>
        <v>11</v>
      </c>
    </row>
    <row r="1162" spans="1:11" x14ac:dyDescent="0.35">
      <c r="A1162" s="1">
        <v>43388</v>
      </c>
      <c r="B1162">
        <v>259.58999599999999</v>
      </c>
      <c r="C1162">
        <f>+INDEX(Raw!$A:$L,MATCH(Data!$A1162,Raw!$C:$C,1),4)</f>
        <v>93.722779613251305</v>
      </c>
      <c r="D1162">
        <f>+INDEX(Raw!$A:$L,MATCH(Data!$A1162,Raw!$E:$E,1),6)</f>
        <v>4614.5064310662701</v>
      </c>
      <c r="E1162">
        <f>+INDEX(Raw!$A:$L,MATCH(Data!$A1162,Raw!$G:$G,1),8)</f>
        <v>3963.0900879999999</v>
      </c>
      <c r="F1162">
        <f>+INDEX(Raw!$A:$L,MATCH(Data!$A1162,Raw!$I:$I,1),10)</f>
        <v>8</v>
      </c>
      <c r="G1162">
        <f>+INDEX(Raw!$A:$L,MATCH(Data!$A1162,Raw!$I:$I,1),11)</f>
        <v>32</v>
      </c>
      <c r="H1162">
        <f>+INDEX(Raw!$A:$L,MATCH(Data!$A1162,Raw!$I:$I,1),12)</f>
        <v>11</v>
      </c>
      <c r="I1162" s="2">
        <f t="shared" si="36"/>
        <v>8.6666666666666661</v>
      </c>
      <c r="J1162" s="2">
        <f t="shared" si="36"/>
        <v>24.666666666666668</v>
      </c>
      <c r="K1162" s="2">
        <f t="shared" si="37"/>
        <v>11</v>
      </c>
    </row>
    <row r="1163" spans="1:11" x14ac:dyDescent="0.35">
      <c r="A1163" s="1">
        <v>43389</v>
      </c>
      <c r="B1163">
        <v>276.58999599999999</v>
      </c>
      <c r="C1163">
        <f>+INDEX(Raw!$A:$L,MATCH(Data!$A1163,Raw!$C:$C,1),4)</f>
        <v>93.722779613251305</v>
      </c>
      <c r="D1163">
        <f>+INDEX(Raw!$A:$L,MATCH(Data!$A1163,Raw!$E:$E,1),6)</f>
        <v>4641.9627238043104</v>
      </c>
      <c r="E1163">
        <f>+INDEX(Raw!$A:$L,MATCH(Data!$A1163,Raw!$G:$G,1),8)</f>
        <v>4085.1000979999999</v>
      </c>
      <c r="F1163">
        <f>+INDEX(Raw!$A:$L,MATCH(Data!$A1163,Raw!$I:$I,1),10)</f>
        <v>8</v>
      </c>
      <c r="G1163">
        <f>+INDEX(Raw!$A:$L,MATCH(Data!$A1163,Raw!$I:$I,1),11)</f>
        <v>32</v>
      </c>
      <c r="H1163">
        <f>+INDEX(Raw!$A:$L,MATCH(Data!$A1163,Raw!$I:$I,1),12)</f>
        <v>11</v>
      </c>
      <c r="I1163" s="2">
        <f t="shared" ref="I1163:K1226" si="38">AVERAGE(F1161:F1163)</f>
        <v>8.3333333333333339</v>
      </c>
      <c r="J1163" s="2">
        <f t="shared" si="38"/>
        <v>28.333333333333332</v>
      </c>
      <c r="K1163" s="2">
        <f t="shared" si="37"/>
        <v>11</v>
      </c>
    </row>
    <row r="1164" spans="1:11" x14ac:dyDescent="0.35">
      <c r="A1164" s="1">
        <v>43390</v>
      </c>
      <c r="B1164">
        <v>271.77999899999998</v>
      </c>
      <c r="C1164">
        <f>+INDEX(Raw!$A:$L,MATCH(Data!$A1164,Raw!$C:$C,1),4)</f>
        <v>93.722779613251305</v>
      </c>
      <c r="D1164">
        <f>+INDEX(Raw!$A:$L,MATCH(Data!$A1164,Raw!$E:$E,1),6)</f>
        <v>4641.9627238043104</v>
      </c>
      <c r="E1164">
        <f>+INDEX(Raw!$A:$L,MATCH(Data!$A1164,Raw!$G:$G,1),8)</f>
        <v>4082.26001</v>
      </c>
      <c r="F1164">
        <f>+INDEX(Raw!$A:$L,MATCH(Data!$A1164,Raw!$I:$I,1),10)</f>
        <v>8</v>
      </c>
      <c r="G1164">
        <f>+INDEX(Raw!$A:$L,MATCH(Data!$A1164,Raw!$I:$I,1),11)</f>
        <v>32</v>
      </c>
      <c r="H1164">
        <f>+INDEX(Raw!$A:$L,MATCH(Data!$A1164,Raw!$I:$I,1),12)</f>
        <v>11</v>
      </c>
      <c r="I1164" s="2">
        <f t="shared" si="38"/>
        <v>8</v>
      </c>
      <c r="J1164" s="2">
        <f t="shared" si="38"/>
        <v>32</v>
      </c>
      <c r="K1164" s="2">
        <f t="shared" si="37"/>
        <v>11</v>
      </c>
    </row>
    <row r="1165" spans="1:11" x14ac:dyDescent="0.35">
      <c r="A1165" s="1">
        <v>43391</v>
      </c>
      <c r="B1165">
        <v>263.91000400000001</v>
      </c>
      <c r="C1165">
        <f>+INDEX(Raw!$A:$L,MATCH(Data!$A1165,Raw!$C:$C,1),4)</f>
        <v>93.722779613251305</v>
      </c>
      <c r="D1165">
        <f>+INDEX(Raw!$A:$L,MATCH(Data!$A1165,Raw!$E:$E,1),6)</f>
        <v>4641.9627238043104</v>
      </c>
      <c r="E1165">
        <f>+INDEX(Raw!$A:$L,MATCH(Data!$A1165,Raw!$G:$G,1),8)</f>
        <v>3988.73999</v>
      </c>
      <c r="F1165">
        <f>+INDEX(Raw!$A:$L,MATCH(Data!$A1165,Raw!$I:$I,1),10)</f>
        <v>8</v>
      </c>
      <c r="G1165">
        <f>+INDEX(Raw!$A:$L,MATCH(Data!$A1165,Raw!$I:$I,1),11)</f>
        <v>32</v>
      </c>
      <c r="H1165">
        <f>+INDEX(Raw!$A:$L,MATCH(Data!$A1165,Raw!$I:$I,1),12)</f>
        <v>11</v>
      </c>
      <c r="I1165" s="2">
        <f t="shared" si="38"/>
        <v>8</v>
      </c>
      <c r="J1165" s="2">
        <f t="shared" si="38"/>
        <v>32</v>
      </c>
      <c r="K1165" s="2">
        <f t="shared" si="37"/>
        <v>11</v>
      </c>
    </row>
    <row r="1166" spans="1:11" x14ac:dyDescent="0.35">
      <c r="A1166" s="1">
        <v>43392</v>
      </c>
      <c r="B1166">
        <v>260</v>
      </c>
      <c r="C1166">
        <f>+INDEX(Raw!$A:$L,MATCH(Data!$A1166,Raw!$C:$C,1),4)</f>
        <v>93.722779613251305</v>
      </c>
      <c r="D1166">
        <f>+INDEX(Raw!$A:$L,MATCH(Data!$A1166,Raw!$E:$E,1),6)</f>
        <v>4641.9627238043104</v>
      </c>
      <c r="E1166">
        <f>+INDEX(Raw!$A:$L,MATCH(Data!$A1166,Raw!$G:$G,1),8)</f>
        <v>3960.75</v>
      </c>
      <c r="F1166">
        <f>+INDEX(Raw!$A:$L,MATCH(Data!$A1166,Raw!$I:$I,1),10)</f>
        <v>8</v>
      </c>
      <c r="G1166">
        <f>+INDEX(Raw!$A:$L,MATCH(Data!$A1166,Raw!$I:$I,1),11)</f>
        <v>32</v>
      </c>
      <c r="H1166">
        <f>+INDEX(Raw!$A:$L,MATCH(Data!$A1166,Raw!$I:$I,1),12)</f>
        <v>11</v>
      </c>
      <c r="I1166" s="2">
        <f t="shared" si="38"/>
        <v>8</v>
      </c>
      <c r="J1166" s="2">
        <f t="shared" si="38"/>
        <v>32</v>
      </c>
      <c r="K1166" s="2">
        <f t="shared" ref="K1166:K1229" si="39">AVERAGE(H1162:H1166)</f>
        <v>11</v>
      </c>
    </row>
    <row r="1167" spans="1:11" x14ac:dyDescent="0.35">
      <c r="A1167" s="1">
        <v>43395</v>
      </c>
      <c r="B1167">
        <v>260.95001200000002</v>
      </c>
      <c r="C1167">
        <f>+INDEX(Raw!$A:$L,MATCH(Data!$A1167,Raw!$C:$C,1),4)</f>
        <v>82.703538929695696</v>
      </c>
      <c r="D1167">
        <f>+INDEX(Raw!$A:$L,MATCH(Data!$A1167,Raw!$E:$E,1),6)</f>
        <v>4681.7770834603198</v>
      </c>
      <c r="E1167">
        <f>+INDEX(Raw!$A:$L,MATCH(Data!$A1167,Raw!$G:$G,1),8)</f>
        <v>3983.080078</v>
      </c>
      <c r="F1167">
        <f>+INDEX(Raw!$A:$L,MATCH(Data!$A1167,Raw!$I:$I,1),10)</f>
        <v>19</v>
      </c>
      <c r="G1167">
        <f>+INDEX(Raw!$A:$L,MATCH(Data!$A1167,Raw!$I:$I,1),11)</f>
        <v>34</v>
      </c>
      <c r="H1167">
        <f>+INDEX(Raw!$A:$L,MATCH(Data!$A1167,Raw!$I:$I,1),12)</f>
        <v>11</v>
      </c>
      <c r="I1167" s="2">
        <f t="shared" si="38"/>
        <v>11.666666666666666</v>
      </c>
      <c r="J1167" s="2">
        <f t="shared" si="38"/>
        <v>32.666666666666664</v>
      </c>
      <c r="K1167" s="2">
        <f t="shared" si="39"/>
        <v>11</v>
      </c>
    </row>
    <row r="1168" spans="1:11" x14ac:dyDescent="0.35">
      <c r="A1168" s="1">
        <v>43396</v>
      </c>
      <c r="B1168">
        <v>294.14001500000001</v>
      </c>
      <c r="C1168">
        <f>+INDEX(Raw!$A:$L,MATCH(Data!$A1168,Raw!$C:$C,1),4)</f>
        <v>82.703538929695696</v>
      </c>
      <c r="D1168">
        <f>+INDEX(Raw!$A:$L,MATCH(Data!$A1168,Raw!$E:$E,1),6)</f>
        <v>4681.7770834603198</v>
      </c>
      <c r="E1168">
        <f>+INDEX(Raw!$A:$L,MATCH(Data!$A1168,Raw!$G:$G,1),8)</f>
        <v>3986.3000489999999</v>
      </c>
      <c r="F1168">
        <f>+INDEX(Raw!$A:$L,MATCH(Data!$A1168,Raw!$I:$I,1),10)</f>
        <v>19</v>
      </c>
      <c r="G1168">
        <f>+INDEX(Raw!$A:$L,MATCH(Data!$A1168,Raw!$I:$I,1),11)</f>
        <v>34</v>
      </c>
      <c r="H1168">
        <f>+INDEX(Raw!$A:$L,MATCH(Data!$A1168,Raw!$I:$I,1),12)</f>
        <v>11</v>
      </c>
      <c r="I1168" s="2">
        <f t="shared" si="38"/>
        <v>15.333333333333334</v>
      </c>
      <c r="J1168" s="2">
        <f t="shared" si="38"/>
        <v>33.333333333333336</v>
      </c>
      <c r="K1168" s="2">
        <f t="shared" si="39"/>
        <v>11</v>
      </c>
    </row>
    <row r="1169" spans="1:11" x14ac:dyDescent="0.35">
      <c r="A1169" s="1">
        <v>43397</v>
      </c>
      <c r="B1169">
        <v>288.5</v>
      </c>
      <c r="C1169">
        <f>+INDEX(Raw!$A:$L,MATCH(Data!$A1169,Raw!$C:$C,1),4)</f>
        <v>82.703538929695696</v>
      </c>
      <c r="D1169">
        <f>+INDEX(Raw!$A:$L,MATCH(Data!$A1169,Raw!$E:$E,1),6)</f>
        <v>4681.7770834603198</v>
      </c>
      <c r="E1169">
        <f>+INDEX(Raw!$A:$L,MATCH(Data!$A1169,Raw!$G:$G,1),8)</f>
        <v>3772.889893</v>
      </c>
      <c r="F1169">
        <f>+INDEX(Raw!$A:$L,MATCH(Data!$A1169,Raw!$I:$I,1),10)</f>
        <v>19</v>
      </c>
      <c r="G1169">
        <f>+INDEX(Raw!$A:$L,MATCH(Data!$A1169,Raw!$I:$I,1),11)</f>
        <v>34</v>
      </c>
      <c r="H1169">
        <f>+INDEX(Raw!$A:$L,MATCH(Data!$A1169,Raw!$I:$I,1),12)</f>
        <v>11</v>
      </c>
      <c r="I1169" s="2">
        <f t="shared" si="38"/>
        <v>19</v>
      </c>
      <c r="J1169" s="2">
        <f t="shared" si="38"/>
        <v>34</v>
      </c>
      <c r="K1169" s="2">
        <f t="shared" si="39"/>
        <v>11</v>
      </c>
    </row>
    <row r="1170" spans="1:11" x14ac:dyDescent="0.35">
      <c r="A1170" s="1">
        <v>43398</v>
      </c>
      <c r="B1170">
        <v>314.85998499999999</v>
      </c>
      <c r="C1170">
        <f>+INDEX(Raw!$A:$L,MATCH(Data!$A1170,Raw!$C:$C,1),4)</f>
        <v>82.703538929695696</v>
      </c>
      <c r="D1170">
        <f>+INDEX(Raw!$A:$L,MATCH(Data!$A1170,Raw!$E:$E,1),6)</f>
        <v>4737.48038629655</v>
      </c>
      <c r="E1170">
        <f>+INDEX(Raw!$A:$L,MATCH(Data!$A1170,Raw!$G:$G,1),8)</f>
        <v>3893.429932</v>
      </c>
      <c r="F1170">
        <f>+INDEX(Raw!$A:$L,MATCH(Data!$A1170,Raw!$I:$I,1),10)</f>
        <v>19</v>
      </c>
      <c r="G1170">
        <f>+INDEX(Raw!$A:$L,MATCH(Data!$A1170,Raw!$I:$I,1),11)</f>
        <v>34</v>
      </c>
      <c r="H1170">
        <f>+INDEX(Raw!$A:$L,MATCH(Data!$A1170,Raw!$I:$I,1),12)</f>
        <v>11</v>
      </c>
      <c r="I1170" s="2">
        <f t="shared" si="38"/>
        <v>19</v>
      </c>
      <c r="J1170" s="2">
        <f t="shared" si="38"/>
        <v>34</v>
      </c>
      <c r="K1170" s="2">
        <f t="shared" si="39"/>
        <v>11</v>
      </c>
    </row>
    <row r="1171" spans="1:11" x14ac:dyDescent="0.35">
      <c r="A1171" s="1">
        <v>43399</v>
      </c>
      <c r="B1171">
        <v>330.89999399999999</v>
      </c>
      <c r="C1171">
        <f>+INDEX(Raw!$A:$L,MATCH(Data!$A1171,Raw!$C:$C,1),4)</f>
        <v>82.703538929695696</v>
      </c>
      <c r="D1171">
        <f>+INDEX(Raw!$A:$L,MATCH(Data!$A1171,Raw!$E:$E,1),6)</f>
        <v>4737.48038629655</v>
      </c>
      <c r="E1171">
        <f>+INDEX(Raw!$A:$L,MATCH(Data!$A1171,Raw!$G:$G,1),8)</f>
        <v>3792.570068</v>
      </c>
      <c r="F1171">
        <f>+INDEX(Raw!$A:$L,MATCH(Data!$A1171,Raw!$I:$I,1),10)</f>
        <v>19</v>
      </c>
      <c r="G1171">
        <f>+INDEX(Raw!$A:$L,MATCH(Data!$A1171,Raw!$I:$I,1),11)</f>
        <v>34</v>
      </c>
      <c r="H1171">
        <f>+INDEX(Raw!$A:$L,MATCH(Data!$A1171,Raw!$I:$I,1),12)</f>
        <v>11</v>
      </c>
      <c r="I1171" s="2">
        <f t="shared" si="38"/>
        <v>19</v>
      </c>
      <c r="J1171" s="2">
        <f t="shared" si="38"/>
        <v>34</v>
      </c>
      <c r="K1171" s="2">
        <f t="shared" si="39"/>
        <v>11</v>
      </c>
    </row>
    <row r="1172" spans="1:11" x14ac:dyDescent="0.35">
      <c r="A1172" s="1">
        <v>43402</v>
      </c>
      <c r="B1172">
        <v>334.85000600000001</v>
      </c>
      <c r="C1172">
        <f>+INDEX(Raw!$A:$L,MATCH(Data!$A1172,Raw!$C:$C,1),4)</f>
        <v>90.368110619097493</v>
      </c>
      <c r="D1172">
        <f>+INDEX(Raw!$A:$L,MATCH(Data!$A1172,Raw!$E:$E,1),6)</f>
        <v>4737.48038629655</v>
      </c>
      <c r="E1172">
        <f>+INDEX(Raw!$A:$L,MATCH(Data!$A1172,Raw!$G:$G,1),8)</f>
        <v>3739.98999</v>
      </c>
      <c r="F1172">
        <f>+INDEX(Raw!$A:$L,MATCH(Data!$A1172,Raw!$I:$I,1),10)</f>
        <v>11</v>
      </c>
      <c r="G1172">
        <f>+INDEX(Raw!$A:$L,MATCH(Data!$A1172,Raw!$I:$I,1),11)</f>
        <v>18</v>
      </c>
      <c r="H1172">
        <f>+INDEX(Raw!$A:$L,MATCH(Data!$A1172,Raw!$I:$I,1),12)</f>
        <v>10</v>
      </c>
      <c r="I1172" s="2">
        <f t="shared" si="38"/>
        <v>16.333333333333332</v>
      </c>
      <c r="J1172" s="2">
        <f t="shared" si="38"/>
        <v>28.666666666666668</v>
      </c>
      <c r="K1172" s="2">
        <f t="shared" si="39"/>
        <v>10.8</v>
      </c>
    </row>
    <row r="1173" spans="1:11" x14ac:dyDescent="0.35">
      <c r="A1173" s="1">
        <v>43403</v>
      </c>
      <c r="B1173">
        <v>329.89999399999999</v>
      </c>
      <c r="C1173">
        <f>+INDEX(Raw!$A:$L,MATCH(Data!$A1173,Raw!$C:$C,1),4)</f>
        <v>90.368110619097493</v>
      </c>
      <c r="D1173">
        <f>+INDEX(Raw!$A:$L,MATCH(Data!$A1173,Raw!$E:$E,1),6)</f>
        <v>4787.88737473938</v>
      </c>
      <c r="E1173">
        <f>+INDEX(Raw!$A:$L,MATCH(Data!$A1173,Raw!$G:$G,1),8)</f>
        <v>3815.669922</v>
      </c>
      <c r="F1173">
        <f>+INDEX(Raw!$A:$L,MATCH(Data!$A1173,Raw!$I:$I,1),10)</f>
        <v>11</v>
      </c>
      <c r="G1173">
        <f>+INDEX(Raw!$A:$L,MATCH(Data!$A1173,Raw!$I:$I,1),11)</f>
        <v>18</v>
      </c>
      <c r="H1173">
        <f>+INDEX(Raw!$A:$L,MATCH(Data!$A1173,Raw!$I:$I,1),12)</f>
        <v>10</v>
      </c>
      <c r="I1173" s="2">
        <f t="shared" si="38"/>
        <v>13.666666666666666</v>
      </c>
      <c r="J1173" s="2">
        <f t="shared" si="38"/>
        <v>23.333333333333332</v>
      </c>
      <c r="K1173" s="2">
        <f t="shared" si="39"/>
        <v>10.6</v>
      </c>
    </row>
    <row r="1174" spans="1:11" x14ac:dyDescent="0.35">
      <c r="A1174" s="1">
        <v>43404</v>
      </c>
      <c r="B1174">
        <v>337.32000699999998</v>
      </c>
      <c r="C1174">
        <f>+INDEX(Raw!$A:$L,MATCH(Data!$A1174,Raw!$C:$C,1),4)</f>
        <v>90.368110619097493</v>
      </c>
      <c r="D1174">
        <f>+INDEX(Raw!$A:$L,MATCH(Data!$A1174,Raw!$E:$E,1),6)</f>
        <v>4787.88737473938</v>
      </c>
      <c r="E1174">
        <f>+INDEX(Raw!$A:$L,MATCH(Data!$A1174,Raw!$G:$G,1),8)</f>
        <v>3899.0900879999999</v>
      </c>
      <c r="F1174">
        <f>+INDEX(Raw!$A:$L,MATCH(Data!$A1174,Raw!$I:$I,1),10)</f>
        <v>11</v>
      </c>
      <c r="G1174">
        <f>+INDEX(Raw!$A:$L,MATCH(Data!$A1174,Raw!$I:$I,1),11)</f>
        <v>18</v>
      </c>
      <c r="H1174">
        <f>+INDEX(Raw!$A:$L,MATCH(Data!$A1174,Raw!$I:$I,1),12)</f>
        <v>10</v>
      </c>
      <c r="I1174" s="2">
        <f t="shared" si="38"/>
        <v>11</v>
      </c>
      <c r="J1174" s="2">
        <f t="shared" si="38"/>
        <v>18</v>
      </c>
      <c r="K1174" s="2">
        <f t="shared" si="39"/>
        <v>10.4</v>
      </c>
    </row>
    <row r="1175" spans="1:11" x14ac:dyDescent="0.35">
      <c r="A1175" s="1">
        <v>43405</v>
      </c>
      <c r="B1175">
        <v>344.27999899999998</v>
      </c>
      <c r="C1175">
        <f>+INDEX(Raw!$A:$L,MATCH(Data!$A1175,Raw!$C:$C,1),4)</f>
        <v>90.368110619097493</v>
      </c>
      <c r="D1175">
        <f>+INDEX(Raw!$A:$L,MATCH(Data!$A1175,Raw!$E:$E,1),6)</f>
        <v>4787.88737473938</v>
      </c>
      <c r="E1175">
        <f>+INDEX(Raw!$A:$L,MATCH(Data!$A1175,Raw!$G:$G,1),8)</f>
        <v>4011.98999</v>
      </c>
      <c r="F1175">
        <f>+INDEX(Raw!$A:$L,MATCH(Data!$A1175,Raw!$I:$I,1),10)</f>
        <v>11</v>
      </c>
      <c r="G1175">
        <f>+INDEX(Raw!$A:$L,MATCH(Data!$A1175,Raw!$I:$I,1),11)</f>
        <v>18</v>
      </c>
      <c r="H1175">
        <f>+INDEX(Raw!$A:$L,MATCH(Data!$A1175,Raw!$I:$I,1),12)</f>
        <v>10</v>
      </c>
      <c r="I1175" s="2">
        <f t="shared" si="38"/>
        <v>11</v>
      </c>
      <c r="J1175" s="2">
        <f t="shared" si="38"/>
        <v>18</v>
      </c>
      <c r="K1175" s="2">
        <f t="shared" si="39"/>
        <v>10.199999999999999</v>
      </c>
    </row>
    <row r="1176" spans="1:11" x14ac:dyDescent="0.35">
      <c r="A1176" s="1">
        <v>43406</v>
      </c>
      <c r="B1176">
        <v>346.41000400000001</v>
      </c>
      <c r="C1176">
        <f>+INDEX(Raw!$A:$L,MATCH(Data!$A1176,Raw!$C:$C,1),4)</f>
        <v>90.368110619097493</v>
      </c>
      <c r="D1176">
        <f>+INDEX(Raw!$A:$L,MATCH(Data!$A1176,Raw!$E:$E,1),6)</f>
        <v>4787.88737473938</v>
      </c>
      <c r="E1176">
        <f>+INDEX(Raw!$A:$L,MATCH(Data!$A1176,Raw!$G:$G,1),8)</f>
        <v>3970.929932</v>
      </c>
      <c r="F1176">
        <f>+INDEX(Raw!$A:$L,MATCH(Data!$A1176,Raw!$I:$I,1),10)</f>
        <v>11</v>
      </c>
      <c r="G1176">
        <f>+INDEX(Raw!$A:$L,MATCH(Data!$A1176,Raw!$I:$I,1),11)</f>
        <v>18</v>
      </c>
      <c r="H1176">
        <f>+INDEX(Raw!$A:$L,MATCH(Data!$A1176,Raw!$I:$I,1),12)</f>
        <v>10</v>
      </c>
      <c r="I1176" s="2">
        <f t="shared" si="38"/>
        <v>11</v>
      </c>
      <c r="J1176" s="2">
        <f t="shared" si="38"/>
        <v>18</v>
      </c>
      <c r="K1176" s="2">
        <f t="shared" si="39"/>
        <v>10</v>
      </c>
    </row>
    <row r="1177" spans="1:11" x14ac:dyDescent="0.35">
      <c r="A1177" s="1">
        <v>43409</v>
      </c>
      <c r="B1177">
        <v>341.39999399999999</v>
      </c>
      <c r="C1177">
        <f>+INDEX(Raw!$A:$L,MATCH(Data!$A1177,Raw!$C:$C,1),4)</f>
        <v>90.368110619097493</v>
      </c>
      <c r="D1177">
        <f>+INDEX(Raw!$A:$L,MATCH(Data!$A1177,Raw!$E:$E,1),6)</f>
        <v>4801.57325005456</v>
      </c>
      <c r="E1177">
        <f>+INDEX(Raw!$A:$L,MATCH(Data!$A1177,Raw!$G:$G,1),8)</f>
        <v>3956.669922</v>
      </c>
      <c r="F1177">
        <f>+INDEX(Raw!$A:$L,MATCH(Data!$A1177,Raw!$I:$I,1),10)</f>
        <v>6</v>
      </c>
      <c r="G1177">
        <f>+INDEX(Raw!$A:$L,MATCH(Data!$A1177,Raw!$I:$I,1),11)</f>
        <v>17</v>
      </c>
      <c r="H1177">
        <f>+INDEX(Raw!$A:$L,MATCH(Data!$A1177,Raw!$I:$I,1),12)</f>
        <v>8</v>
      </c>
      <c r="I1177" s="2">
        <f t="shared" si="38"/>
        <v>9.3333333333333339</v>
      </c>
      <c r="J1177" s="2">
        <f t="shared" si="38"/>
        <v>17.666666666666668</v>
      </c>
      <c r="K1177" s="2">
        <f t="shared" si="39"/>
        <v>9.6</v>
      </c>
    </row>
    <row r="1178" spans="1:11" x14ac:dyDescent="0.35">
      <c r="A1178" s="1">
        <v>43410</v>
      </c>
      <c r="B1178">
        <v>341.05999800000001</v>
      </c>
      <c r="C1178">
        <f>+INDEX(Raw!$A:$L,MATCH(Data!$A1178,Raw!$C:$C,1),4)</f>
        <v>90.368110619097493</v>
      </c>
      <c r="D1178">
        <f>+INDEX(Raw!$A:$L,MATCH(Data!$A1178,Raw!$E:$E,1),6)</f>
        <v>4801.57325005456</v>
      </c>
      <c r="E1178">
        <f>+INDEX(Raw!$A:$L,MATCH(Data!$A1178,Raw!$G:$G,1),8)</f>
        <v>4009.6000979999999</v>
      </c>
      <c r="F1178">
        <f>+INDEX(Raw!$A:$L,MATCH(Data!$A1178,Raw!$I:$I,1),10)</f>
        <v>6</v>
      </c>
      <c r="G1178">
        <f>+INDEX(Raw!$A:$L,MATCH(Data!$A1178,Raw!$I:$I,1),11)</f>
        <v>17</v>
      </c>
      <c r="H1178">
        <f>+INDEX(Raw!$A:$L,MATCH(Data!$A1178,Raw!$I:$I,1),12)</f>
        <v>8</v>
      </c>
      <c r="I1178" s="2">
        <f t="shared" si="38"/>
        <v>7.666666666666667</v>
      </c>
      <c r="J1178" s="2">
        <f t="shared" si="38"/>
        <v>17.333333333333332</v>
      </c>
      <c r="K1178" s="2">
        <f t="shared" si="39"/>
        <v>9.1999999999999993</v>
      </c>
    </row>
    <row r="1179" spans="1:11" x14ac:dyDescent="0.35">
      <c r="A1179" s="1">
        <v>43411</v>
      </c>
      <c r="B1179">
        <v>348.16000400000001</v>
      </c>
      <c r="C1179">
        <f>+INDEX(Raw!$A:$L,MATCH(Data!$A1179,Raw!$C:$C,1),4)</f>
        <v>90.368110619097493</v>
      </c>
      <c r="D1179">
        <f>+INDEX(Raw!$A:$L,MATCH(Data!$A1179,Raw!$E:$E,1),6)</f>
        <v>4801.57325005456</v>
      </c>
      <c r="E1179">
        <f>+INDEX(Raw!$A:$L,MATCH(Data!$A1179,Raw!$G:$G,1),8)</f>
        <v>4085.7700199999999</v>
      </c>
      <c r="F1179">
        <f>+INDEX(Raw!$A:$L,MATCH(Data!$A1179,Raw!$I:$I,1),10)</f>
        <v>6</v>
      </c>
      <c r="G1179">
        <f>+INDEX(Raw!$A:$L,MATCH(Data!$A1179,Raw!$I:$I,1),11)</f>
        <v>17</v>
      </c>
      <c r="H1179">
        <f>+INDEX(Raw!$A:$L,MATCH(Data!$A1179,Raw!$I:$I,1),12)</f>
        <v>8</v>
      </c>
      <c r="I1179" s="2">
        <f t="shared" si="38"/>
        <v>6</v>
      </c>
      <c r="J1179" s="2">
        <f t="shared" si="38"/>
        <v>17</v>
      </c>
      <c r="K1179" s="2">
        <f t="shared" si="39"/>
        <v>8.8000000000000007</v>
      </c>
    </row>
    <row r="1180" spans="1:11" x14ac:dyDescent="0.35">
      <c r="A1180" s="1">
        <v>43412</v>
      </c>
      <c r="B1180">
        <v>351.39999399999999</v>
      </c>
      <c r="C1180">
        <f>+INDEX(Raw!$A:$L,MATCH(Data!$A1180,Raw!$C:$C,1),4)</f>
        <v>90.368110619097493</v>
      </c>
      <c r="D1180">
        <f>+INDEX(Raw!$A:$L,MATCH(Data!$A1180,Raw!$E:$E,1),6)</f>
        <v>4789.3201148114404</v>
      </c>
      <c r="E1180">
        <f>+INDEX(Raw!$A:$L,MATCH(Data!$A1180,Raw!$G:$G,1),8)</f>
        <v>4075.1201169999999</v>
      </c>
      <c r="F1180">
        <f>+INDEX(Raw!$A:$L,MATCH(Data!$A1180,Raw!$I:$I,1),10)</f>
        <v>6</v>
      </c>
      <c r="G1180">
        <f>+INDEX(Raw!$A:$L,MATCH(Data!$A1180,Raw!$I:$I,1),11)</f>
        <v>17</v>
      </c>
      <c r="H1180">
        <f>+INDEX(Raw!$A:$L,MATCH(Data!$A1180,Raw!$I:$I,1),12)</f>
        <v>8</v>
      </c>
      <c r="I1180" s="2">
        <f t="shared" si="38"/>
        <v>6</v>
      </c>
      <c r="J1180" s="2">
        <f t="shared" si="38"/>
        <v>17</v>
      </c>
      <c r="K1180" s="2">
        <f t="shared" si="39"/>
        <v>8.4</v>
      </c>
    </row>
    <row r="1181" spans="1:11" x14ac:dyDescent="0.35">
      <c r="A1181" s="1">
        <v>43413</v>
      </c>
      <c r="B1181">
        <v>350.51001000000002</v>
      </c>
      <c r="C1181">
        <f>+INDEX(Raw!$A:$L,MATCH(Data!$A1181,Raw!$C:$C,1),4)</f>
        <v>90.368110619097493</v>
      </c>
      <c r="D1181">
        <f>+INDEX(Raw!$A:$L,MATCH(Data!$A1181,Raw!$E:$E,1),6)</f>
        <v>4789.3201148114404</v>
      </c>
      <c r="E1181">
        <f>+INDEX(Raw!$A:$L,MATCH(Data!$A1181,Raw!$G:$G,1),8)</f>
        <v>3992.139893</v>
      </c>
      <c r="F1181">
        <f>+INDEX(Raw!$A:$L,MATCH(Data!$A1181,Raw!$I:$I,1),10)</f>
        <v>6</v>
      </c>
      <c r="G1181">
        <f>+INDEX(Raw!$A:$L,MATCH(Data!$A1181,Raw!$I:$I,1),11)</f>
        <v>17</v>
      </c>
      <c r="H1181">
        <f>+INDEX(Raw!$A:$L,MATCH(Data!$A1181,Raw!$I:$I,1),12)</f>
        <v>8</v>
      </c>
      <c r="I1181" s="2">
        <f t="shared" si="38"/>
        <v>6</v>
      </c>
      <c r="J1181" s="2">
        <f t="shared" si="38"/>
        <v>17</v>
      </c>
      <c r="K1181" s="2">
        <f t="shared" si="39"/>
        <v>8</v>
      </c>
    </row>
    <row r="1182" spans="1:11" x14ac:dyDescent="0.35">
      <c r="A1182" s="1">
        <v>43416</v>
      </c>
      <c r="B1182">
        <v>331.27999899999998</v>
      </c>
      <c r="C1182">
        <f>+INDEX(Raw!$A:$L,MATCH(Data!$A1182,Raw!$C:$C,1),4)</f>
        <v>90.368110619097493</v>
      </c>
      <c r="D1182">
        <f>+INDEX(Raw!$A:$L,MATCH(Data!$A1182,Raw!$E:$E,1),6)</f>
        <v>4789.3201148114404</v>
      </c>
      <c r="E1182">
        <f>+INDEX(Raw!$A:$L,MATCH(Data!$A1182,Raw!$G:$G,1),8)</f>
        <v>3852.8999020000001</v>
      </c>
      <c r="F1182">
        <f>+INDEX(Raw!$A:$L,MATCH(Data!$A1182,Raw!$I:$I,1),10)</f>
        <v>7</v>
      </c>
      <c r="G1182">
        <f>+INDEX(Raw!$A:$L,MATCH(Data!$A1182,Raw!$I:$I,1),11)</f>
        <v>15</v>
      </c>
      <c r="H1182">
        <f>+INDEX(Raw!$A:$L,MATCH(Data!$A1182,Raw!$I:$I,1),12)</f>
        <v>8</v>
      </c>
      <c r="I1182" s="2">
        <f t="shared" si="38"/>
        <v>6.333333333333333</v>
      </c>
      <c r="J1182" s="2">
        <f t="shared" si="38"/>
        <v>16.333333333333332</v>
      </c>
      <c r="K1182" s="2">
        <f t="shared" si="39"/>
        <v>8</v>
      </c>
    </row>
    <row r="1183" spans="1:11" x14ac:dyDescent="0.35">
      <c r="A1183" s="1">
        <v>43417</v>
      </c>
      <c r="B1183">
        <v>338.73001099999999</v>
      </c>
      <c r="C1183">
        <f>+INDEX(Raw!$A:$L,MATCH(Data!$A1183,Raw!$C:$C,1),4)</f>
        <v>90.368110619097493</v>
      </c>
      <c r="D1183">
        <f>+INDEX(Raw!$A:$L,MATCH(Data!$A1183,Raw!$E:$E,1),6)</f>
        <v>4765.7423155902197</v>
      </c>
      <c r="E1183">
        <f>+INDEX(Raw!$A:$L,MATCH(Data!$A1183,Raw!$G:$G,1),8)</f>
        <v>3882.8400879999999</v>
      </c>
      <c r="F1183">
        <f>+INDEX(Raw!$A:$L,MATCH(Data!$A1183,Raw!$I:$I,1),10)</f>
        <v>7</v>
      </c>
      <c r="G1183">
        <f>+INDEX(Raw!$A:$L,MATCH(Data!$A1183,Raw!$I:$I,1),11)</f>
        <v>15</v>
      </c>
      <c r="H1183">
        <f>+INDEX(Raw!$A:$L,MATCH(Data!$A1183,Raw!$I:$I,1),12)</f>
        <v>8</v>
      </c>
      <c r="I1183" s="2">
        <f t="shared" si="38"/>
        <v>6.666666666666667</v>
      </c>
      <c r="J1183" s="2">
        <f t="shared" si="38"/>
        <v>15.666666666666666</v>
      </c>
      <c r="K1183" s="2">
        <f t="shared" si="39"/>
        <v>8</v>
      </c>
    </row>
    <row r="1184" spans="1:11" x14ac:dyDescent="0.35">
      <c r="A1184" s="1">
        <v>43418</v>
      </c>
      <c r="B1184">
        <v>344</v>
      </c>
      <c r="C1184">
        <f>+INDEX(Raw!$A:$L,MATCH(Data!$A1184,Raw!$C:$C,1),4)</f>
        <v>90.368110619097493</v>
      </c>
      <c r="D1184">
        <f>+INDEX(Raw!$A:$L,MATCH(Data!$A1184,Raw!$E:$E,1),6)</f>
        <v>4765.7423155902197</v>
      </c>
      <c r="E1184">
        <f>+INDEX(Raw!$A:$L,MATCH(Data!$A1184,Raw!$G:$G,1),8)</f>
        <v>3876.929932</v>
      </c>
      <c r="F1184">
        <f>+INDEX(Raw!$A:$L,MATCH(Data!$A1184,Raw!$I:$I,1),10)</f>
        <v>7</v>
      </c>
      <c r="G1184">
        <f>+INDEX(Raw!$A:$L,MATCH(Data!$A1184,Raw!$I:$I,1),11)</f>
        <v>15</v>
      </c>
      <c r="H1184">
        <f>+INDEX(Raw!$A:$L,MATCH(Data!$A1184,Raw!$I:$I,1),12)</f>
        <v>8</v>
      </c>
      <c r="I1184" s="2">
        <f t="shared" si="38"/>
        <v>7</v>
      </c>
      <c r="J1184" s="2">
        <f t="shared" si="38"/>
        <v>15</v>
      </c>
      <c r="K1184" s="2">
        <f t="shared" si="39"/>
        <v>8</v>
      </c>
    </row>
    <row r="1185" spans="1:11" x14ac:dyDescent="0.35">
      <c r="A1185" s="1">
        <v>43419</v>
      </c>
      <c r="B1185">
        <v>348.44000199999999</v>
      </c>
      <c r="C1185">
        <f>+INDEX(Raw!$A:$L,MATCH(Data!$A1185,Raw!$C:$C,1),4)</f>
        <v>90.368110619097493</v>
      </c>
      <c r="D1185">
        <f>+INDEX(Raw!$A:$L,MATCH(Data!$A1185,Raw!$E:$E,1),6)</f>
        <v>4765.7423155902197</v>
      </c>
      <c r="E1185">
        <f>+INDEX(Raw!$A:$L,MATCH(Data!$A1185,Raw!$G:$G,1),8)</f>
        <v>3993.6899410000001</v>
      </c>
      <c r="F1185">
        <f>+INDEX(Raw!$A:$L,MATCH(Data!$A1185,Raw!$I:$I,1),10)</f>
        <v>7</v>
      </c>
      <c r="G1185">
        <f>+INDEX(Raw!$A:$L,MATCH(Data!$A1185,Raw!$I:$I,1),11)</f>
        <v>15</v>
      </c>
      <c r="H1185">
        <f>+INDEX(Raw!$A:$L,MATCH(Data!$A1185,Raw!$I:$I,1),12)</f>
        <v>8</v>
      </c>
      <c r="I1185" s="2">
        <f t="shared" si="38"/>
        <v>7</v>
      </c>
      <c r="J1185" s="2">
        <f t="shared" si="38"/>
        <v>15</v>
      </c>
      <c r="K1185" s="2">
        <f t="shared" si="39"/>
        <v>8</v>
      </c>
    </row>
    <row r="1186" spans="1:11" x14ac:dyDescent="0.35">
      <c r="A1186" s="1">
        <v>43420</v>
      </c>
      <c r="B1186">
        <v>354.30999800000001</v>
      </c>
      <c r="C1186">
        <f>+INDEX(Raw!$A:$L,MATCH(Data!$A1186,Raw!$C:$C,1),4)</f>
        <v>90.368110619097493</v>
      </c>
      <c r="D1186">
        <f>+INDEX(Raw!$A:$L,MATCH(Data!$A1186,Raw!$E:$E,1),6)</f>
        <v>4765.7423155902197</v>
      </c>
      <c r="E1186">
        <f>+INDEX(Raw!$A:$L,MATCH(Data!$A1186,Raw!$G:$G,1),8)</f>
        <v>3977.2700199999999</v>
      </c>
      <c r="F1186">
        <f>+INDEX(Raw!$A:$L,MATCH(Data!$A1186,Raw!$I:$I,1),10)</f>
        <v>7</v>
      </c>
      <c r="G1186">
        <f>+INDEX(Raw!$A:$L,MATCH(Data!$A1186,Raw!$I:$I,1),11)</f>
        <v>15</v>
      </c>
      <c r="H1186">
        <f>+INDEX(Raw!$A:$L,MATCH(Data!$A1186,Raw!$I:$I,1),12)</f>
        <v>8</v>
      </c>
      <c r="I1186" s="2">
        <f t="shared" si="38"/>
        <v>7</v>
      </c>
      <c r="J1186" s="2">
        <f t="shared" si="38"/>
        <v>15</v>
      </c>
      <c r="K1186" s="2">
        <f t="shared" si="39"/>
        <v>8</v>
      </c>
    </row>
    <row r="1187" spans="1:11" x14ac:dyDescent="0.35">
      <c r="A1187" s="1">
        <v>43423</v>
      </c>
      <c r="B1187">
        <v>353.47000100000002</v>
      </c>
      <c r="C1187">
        <f>+INDEX(Raw!$A:$L,MATCH(Data!$A1187,Raw!$C:$C,1),4)</f>
        <v>86.431919097586501</v>
      </c>
      <c r="D1187">
        <f>+INDEX(Raw!$A:$L,MATCH(Data!$A1187,Raw!$E:$E,1),6)</f>
        <v>4739.5292891417002</v>
      </c>
      <c r="E1187">
        <f>+INDEX(Raw!$A:$L,MATCH(Data!$A1187,Raw!$G:$G,1),8)</f>
        <v>3826.6999510000001</v>
      </c>
      <c r="F1187">
        <f>+INDEX(Raw!$A:$L,MATCH(Data!$A1187,Raw!$I:$I,1),10)</f>
        <v>7</v>
      </c>
      <c r="G1187">
        <f>+INDEX(Raw!$A:$L,MATCH(Data!$A1187,Raw!$I:$I,1),11)</f>
        <v>13</v>
      </c>
      <c r="H1187">
        <f>+INDEX(Raw!$A:$L,MATCH(Data!$A1187,Raw!$I:$I,1),12)</f>
        <v>9</v>
      </c>
      <c r="I1187" s="2">
        <f t="shared" si="38"/>
        <v>7</v>
      </c>
      <c r="J1187" s="2">
        <f t="shared" si="38"/>
        <v>14.333333333333334</v>
      </c>
      <c r="K1187" s="2">
        <f t="shared" si="39"/>
        <v>8.1999999999999993</v>
      </c>
    </row>
    <row r="1188" spans="1:11" x14ac:dyDescent="0.35">
      <c r="A1188" s="1">
        <v>43424</v>
      </c>
      <c r="B1188">
        <v>347.48998999999998</v>
      </c>
      <c r="C1188">
        <f>+INDEX(Raw!$A:$L,MATCH(Data!$A1188,Raw!$C:$C,1),4)</f>
        <v>86.431919097586501</v>
      </c>
      <c r="D1188">
        <f>+INDEX(Raw!$A:$L,MATCH(Data!$A1188,Raw!$E:$E,1),6)</f>
        <v>4739.5292891417002</v>
      </c>
      <c r="E1188">
        <f>+INDEX(Raw!$A:$L,MATCH(Data!$A1188,Raw!$G:$G,1),8)</f>
        <v>3798.9099120000001</v>
      </c>
      <c r="F1188">
        <f>+INDEX(Raw!$A:$L,MATCH(Data!$A1188,Raw!$I:$I,1),10)</f>
        <v>7</v>
      </c>
      <c r="G1188">
        <f>+INDEX(Raw!$A:$L,MATCH(Data!$A1188,Raw!$I:$I,1),11)</f>
        <v>13</v>
      </c>
      <c r="H1188">
        <f>+INDEX(Raw!$A:$L,MATCH(Data!$A1188,Raw!$I:$I,1),12)</f>
        <v>9</v>
      </c>
      <c r="I1188" s="2">
        <f t="shared" si="38"/>
        <v>7</v>
      </c>
      <c r="J1188" s="2">
        <f t="shared" si="38"/>
        <v>13.666666666666666</v>
      </c>
      <c r="K1188" s="2">
        <f t="shared" si="39"/>
        <v>8.4</v>
      </c>
    </row>
    <row r="1189" spans="1:11" x14ac:dyDescent="0.35">
      <c r="A1189" s="1">
        <v>43425</v>
      </c>
      <c r="B1189">
        <v>338.19000199999999</v>
      </c>
      <c r="C1189">
        <f>+INDEX(Raw!$A:$L,MATCH(Data!$A1189,Raw!$C:$C,1),4)</f>
        <v>86.431919097586501</v>
      </c>
      <c r="D1189">
        <f>+INDEX(Raw!$A:$L,MATCH(Data!$A1189,Raw!$E:$E,1),6)</f>
        <v>4739.5292891417002</v>
      </c>
      <c r="E1189">
        <f>+INDEX(Raw!$A:$L,MATCH(Data!$A1189,Raw!$G:$G,1),8)</f>
        <v>3848.459961</v>
      </c>
      <c r="F1189">
        <f>+INDEX(Raw!$A:$L,MATCH(Data!$A1189,Raw!$I:$I,1),10)</f>
        <v>7</v>
      </c>
      <c r="G1189">
        <f>+INDEX(Raw!$A:$L,MATCH(Data!$A1189,Raw!$I:$I,1),11)</f>
        <v>13</v>
      </c>
      <c r="H1189">
        <f>+INDEX(Raw!$A:$L,MATCH(Data!$A1189,Raw!$I:$I,1),12)</f>
        <v>9</v>
      </c>
      <c r="I1189" s="2">
        <f t="shared" si="38"/>
        <v>7</v>
      </c>
      <c r="J1189" s="2">
        <f t="shared" si="38"/>
        <v>13</v>
      </c>
      <c r="K1189" s="2">
        <f t="shared" si="39"/>
        <v>8.6</v>
      </c>
    </row>
    <row r="1190" spans="1:11" x14ac:dyDescent="0.35">
      <c r="A1190" s="1">
        <v>43427</v>
      </c>
      <c r="B1190">
        <v>325.82998700000002</v>
      </c>
      <c r="C1190">
        <f>+INDEX(Raw!$A:$L,MATCH(Data!$A1190,Raw!$C:$C,1),4)</f>
        <v>86.431919097586501</v>
      </c>
      <c r="D1190">
        <f>+INDEX(Raw!$A:$L,MATCH(Data!$A1190,Raw!$E:$E,1),6)</f>
        <v>4720.7311028439699</v>
      </c>
      <c r="E1190">
        <f>+INDEX(Raw!$A:$L,MATCH(Data!$A1190,Raw!$G:$G,1),8)</f>
        <v>3834.4399410000001</v>
      </c>
      <c r="F1190">
        <f>+INDEX(Raw!$A:$L,MATCH(Data!$A1190,Raw!$I:$I,1),10)</f>
        <v>7</v>
      </c>
      <c r="G1190">
        <f>+INDEX(Raw!$A:$L,MATCH(Data!$A1190,Raw!$I:$I,1),11)</f>
        <v>13</v>
      </c>
      <c r="H1190">
        <f>+INDEX(Raw!$A:$L,MATCH(Data!$A1190,Raw!$I:$I,1),12)</f>
        <v>9</v>
      </c>
      <c r="I1190" s="2">
        <f t="shared" si="38"/>
        <v>7</v>
      </c>
      <c r="J1190" s="2">
        <f t="shared" si="38"/>
        <v>13</v>
      </c>
      <c r="K1190" s="2">
        <f t="shared" si="39"/>
        <v>8.8000000000000007</v>
      </c>
    </row>
    <row r="1191" spans="1:11" x14ac:dyDescent="0.35">
      <c r="A1191" s="1">
        <v>43430</v>
      </c>
      <c r="B1191">
        <v>346</v>
      </c>
      <c r="C1191">
        <f>+INDEX(Raw!$A:$L,MATCH(Data!$A1191,Raw!$C:$C,1),4)</f>
        <v>80.380941448058707</v>
      </c>
      <c r="D1191">
        <f>+INDEX(Raw!$A:$L,MATCH(Data!$A1191,Raw!$E:$E,1),6)</f>
        <v>4720.7311028439699</v>
      </c>
      <c r="E1191">
        <f>+INDEX(Raw!$A:$L,MATCH(Data!$A1191,Raw!$G:$G,1),8)</f>
        <v>3910.639893</v>
      </c>
      <c r="F1191">
        <f>+INDEX(Raw!$A:$L,MATCH(Data!$A1191,Raw!$I:$I,1),10)</f>
        <v>9</v>
      </c>
      <c r="G1191">
        <f>+INDEX(Raw!$A:$L,MATCH(Data!$A1191,Raw!$I:$I,1),11)</f>
        <v>17</v>
      </c>
      <c r="H1191">
        <f>+INDEX(Raw!$A:$L,MATCH(Data!$A1191,Raw!$I:$I,1),12)</f>
        <v>9</v>
      </c>
      <c r="I1191" s="2">
        <f t="shared" si="38"/>
        <v>7.666666666666667</v>
      </c>
      <c r="J1191" s="2">
        <f t="shared" si="38"/>
        <v>14.333333333333334</v>
      </c>
      <c r="K1191" s="2">
        <f t="shared" si="39"/>
        <v>9</v>
      </c>
    </row>
    <row r="1192" spans="1:11" x14ac:dyDescent="0.35">
      <c r="A1192" s="1">
        <v>43431</v>
      </c>
      <c r="B1192">
        <v>343.92001299999998</v>
      </c>
      <c r="C1192">
        <f>+INDEX(Raw!$A:$L,MATCH(Data!$A1192,Raw!$C:$C,1),4)</f>
        <v>80.380941448058707</v>
      </c>
      <c r="D1192">
        <f>+INDEX(Raw!$A:$L,MATCH(Data!$A1192,Raw!$E:$E,1),6)</f>
        <v>4672.0970121300097</v>
      </c>
      <c r="E1192">
        <f>+INDEX(Raw!$A:$L,MATCH(Data!$A1192,Raw!$G:$G,1),8)</f>
        <v>3908.73999</v>
      </c>
      <c r="F1192">
        <f>+INDEX(Raw!$A:$L,MATCH(Data!$A1192,Raw!$I:$I,1),10)</f>
        <v>9</v>
      </c>
      <c r="G1192">
        <f>+INDEX(Raw!$A:$L,MATCH(Data!$A1192,Raw!$I:$I,1),11)</f>
        <v>17</v>
      </c>
      <c r="H1192">
        <f>+INDEX(Raw!$A:$L,MATCH(Data!$A1192,Raw!$I:$I,1),12)</f>
        <v>9</v>
      </c>
      <c r="I1192" s="2">
        <f t="shared" si="38"/>
        <v>8.3333333333333339</v>
      </c>
      <c r="J1192" s="2">
        <f t="shared" si="38"/>
        <v>15.666666666666666</v>
      </c>
      <c r="K1192" s="2">
        <f t="shared" si="39"/>
        <v>9</v>
      </c>
    </row>
    <row r="1193" spans="1:11" x14ac:dyDescent="0.35">
      <c r="A1193" s="1">
        <v>43432</v>
      </c>
      <c r="B1193">
        <v>347.86999500000002</v>
      </c>
      <c r="C1193">
        <f>+INDEX(Raw!$A:$L,MATCH(Data!$A1193,Raw!$C:$C,1),4)</f>
        <v>80.380941448058707</v>
      </c>
      <c r="D1193">
        <f>+INDEX(Raw!$A:$L,MATCH(Data!$A1193,Raw!$E:$E,1),6)</f>
        <v>4672.0970121300097</v>
      </c>
      <c r="E1193">
        <f>+INDEX(Raw!$A:$L,MATCH(Data!$A1193,Raw!$G:$G,1),8)</f>
        <v>4015.0500489999999</v>
      </c>
      <c r="F1193">
        <f>+INDEX(Raw!$A:$L,MATCH(Data!$A1193,Raw!$I:$I,1),10)</f>
        <v>9</v>
      </c>
      <c r="G1193">
        <f>+INDEX(Raw!$A:$L,MATCH(Data!$A1193,Raw!$I:$I,1),11)</f>
        <v>17</v>
      </c>
      <c r="H1193">
        <f>+INDEX(Raw!$A:$L,MATCH(Data!$A1193,Raw!$I:$I,1),12)</f>
        <v>9</v>
      </c>
      <c r="I1193" s="2">
        <f t="shared" si="38"/>
        <v>9</v>
      </c>
      <c r="J1193" s="2">
        <f t="shared" si="38"/>
        <v>17</v>
      </c>
      <c r="K1193" s="2">
        <f t="shared" si="39"/>
        <v>9</v>
      </c>
    </row>
    <row r="1194" spans="1:11" x14ac:dyDescent="0.35">
      <c r="A1194" s="1">
        <v>43433</v>
      </c>
      <c r="B1194">
        <v>341.17001299999998</v>
      </c>
      <c r="C1194">
        <f>+INDEX(Raw!$A:$L,MATCH(Data!$A1194,Raw!$C:$C,1),4)</f>
        <v>80.380941448058707</v>
      </c>
      <c r="D1194">
        <f>+INDEX(Raw!$A:$L,MATCH(Data!$A1194,Raw!$E:$E,1),6)</f>
        <v>4672.0970121300097</v>
      </c>
      <c r="E1194">
        <f>+INDEX(Raw!$A:$L,MATCH(Data!$A1194,Raw!$G:$G,1),8)</f>
        <v>3974.360107</v>
      </c>
      <c r="F1194">
        <f>+INDEX(Raw!$A:$L,MATCH(Data!$A1194,Raw!$I:$I,1),10)</f>
        <v>9</v>
      </c>
      <c r="G1194">
        <f>+INDEX(Raw!$A:$L,MATCH(Data!$A1194,Raw!$I:$I,1),11)</f>
        <v>17</v>
      </c>
      <c r="H1194">
        <f>+INDEX(Raw!$A:$L,MATCH(Data!$A1194,Raw!$I:$I,1),12)</f>
        <v>9</v>
      </c>
      <c r="I1194" s="2">
        <f t="shared" si="38"/>
        <v>9</v>
      </c>
      <c r="J1194" s="2">
        <f t="shared" si="38"/>
        <v>17</v>
      </c>
      <c r="K1194" s="2">
        <f t="shared" si="39"/>
        <v>9</v>
      </c>
    </row>
    <row r="1195" spans="1:11" x14ac:dyDescent="0.35">
      <c r="A1195" s="1">
        <v>43434</v>
      </c>
      <c r="B1195">
        <v>350.48001099999999</v>
      </c>
      <c r="C1195">
        <f>+INDEX(Raw!$A:$L,MATCH(Data!$A1195,Raw!$C:$C,1),4)</f>
        <v>80.380941448058707</v>
      </c>
      <c r="D1195">
        <f>+INDEX(Raw!$A:$L,MATCH(Data!$A1195,Raw!$E:$E,1),6)</f>
        <v>4672.0970121300097</v>
      </c>
      <c r="E1195">
        <f>+INDEX(Raw!$A:$L,MATCH(Data!$A1195,Raw!$G:$G,1),8)</f>
        <v>4037.5600589999999</v>
      </c>
      <c r="F1195">
        <f>+INDEX(Raw!$A:$L,MATCH(Data!$A1195,Raw!$I:$I,1),10)</f>
        <v>9</v>
      </c>
      <c r="G1195">
        <f>+INDEX(Raw!$A:$L,MATCH(Data!$A1195,Raw!$I:$I,1),11)</f>
        <v>17</v>
      </c>
      <c r="H1195">
        <f>+INDEX(Raw!$A:$L,MATCH(Data!$A1195,Raw!$I:$I,1),12)</f>
        <v>9</v>
      </c>
      <c r="I1195" s="2">
        <f t="shared" si="38"/>
        <v>9</v>
      </c>
      <c r="J1195" s="2">
        <f t="shared" si="38"/>
        <v>17</v>
      </c>
      <c r="K1195" s="2">
        <f t="shared" si="39"/>
        <v>9</v>
      </c>
    </row>
    <row r="1196" spans="1:11" x14ac:dyDescent="0.35">
      <c r="A1196" s="1">
        <v>43437</v>
      </c>
      <c r="B1196">
        <v>358.48998999999998</v>
      </c>
      <c r="C1196">
        <f>+INDEX(Raw!$A:$L,MATCH(Data!$A1196,Raw!$C:$C,1),4)</f>
        <v>76.207251236696095</v>
      </c>
      <c r="D1196">
        <f>+INDEX(Raw!$A:$L,MATCH(Data!$A1196,Raw!$E:$E,1),6)</f>
        <v>4623.6394652291801</v>
      </c>
      <c r="E1196">
        <f>+INDEX(Raw!$A:$L,MATCH(Data!$A1196,Raw!$G:$G,1),8)</f>
        <v>4118.1000979999999</v>
      </c>
      <c r="F1196">
        <f>+INDEX(Raw!$A:$L,MATCH(Data!$A1196,Raw!$I:$I,1),10)</f>
        <v>11</v>
      </c>
      <c r="G1196">
        <f>+INDEX(Raw!$A:$L,MATCH(Data!$A1196,Raw!$I:$I,1),11)</f>
        <v>14</v>
      </c>
      <c r="H1196">
        <f>+INDEX(Raw!$A:$L,MATCH(Data!$A1196,Raw!$I:$I,1),12)</f>
        <v>8</v>
      </c>
      <c r="I1196" s="2">
        <f t="shared" si="38"/>
        <v>9.6666666666666661</v>
      </c>
      <c r="J1196" s="2">
        <f t="shared" si="38"/>
        <v>16</v>
      </c>
      <c r="K1196" s="2">
        <f t="shared" si="39"/>
        <v>8.8000000000000007</v>
      </c>
    </row>
    <row r="1197" spans="1:11" x14ac:dyDescent="0.35">
      <c r="A1197" s="1">
        <v>43438</v>
      </c>
      <c r="B1197">
        <v>359.70001200000002</v>
      </c>
      <c r="C1197">
        <f>+INDEX(Raw!$A:$L,MATCH(Data!$A1197,Raw!$C:$C,1),4)</f>
        <v>76.207251236696095</v>
      </c>
      <c r="D1197">
        <f>+INDEX(Raw!$A:$L,MATCH(Data!$A1197,Raw!$E:$E,1),6)</f>
        <v>4623.6394652291801</v>
      </c>
      <c r="E1197">
        <f>+INDEX(Raw!$A:$L,MATCH(Data!$A1197,Raw!$G:$G,1),8)</f>
        <v>3949.8798830000001</v>
      </c>
      <c r="F1197">
        <f>+INDEX(Raw!$A:$L,MATCH(Data!$A1197,Raw!$I:$I,1),10)</f>
        <v>11</v>
      </c>
      <c r="G1197">
        <f>+INDEX(Raw!$A:$L,MATCH(Data!$A1197,Raw!$I:$I,1),11)</f>
        <v>14</v>
      </c>
      <c r="H1197">
        <f>+INDEX(Raw!$A:$L,MATCH(Data!$A1197,Raw!$I:$I,1),12)</f>
        <v>8</v>
      </c>
      <c r="I1197" s="2">
        <f t="shared" si="38"/>
        <v>10.333333333333334</v>
      </c>
      <c r="J1197" s="2">
        <f t="shared" si="38"/>
        <v>15</v>
      </c>
      <c r="K1197" s="2">
        <f t="shared" si="39"/>
        <v>8.6</v>
      </c>
    </row>
    <row r="1198" spans="1:11" x14ac:dyDescent="0.35">
      <c r="A1198" s="1">
        <v>43440</v>
      </c>
      <c r="B1198">
        <v>363.05999800000001</v>
      </c>
      <c r="C1198">
        <f>+INDEX(Raw!$A:$L,MATCH(Data!$A1198,Raw!$C:$C,1),4)</f>
        <v>82.686075790735998</v>
      </c>
      <c r="D1198">
        <f>+INDEX(Raw!$A:$L,MATCH(Data!$A1198,Raw!$E:$E,1),6)</f>
        <v>4585.8849491616702</v>
      </c>
      <c r="E1198">
        <f>+INDEX(Raw!$A:$L,MATCH(Data!$A1198,Raw!$G:$G,1),8)</f>
        <v>3954.459961</v>
      </c>
      <c r="F1198">
        <f>+INDEX(Raw!$A:$L,MATCH(Data!$A1198,Raw!$I:$I,1),10)</f>
        <v>11</v>
      </c>
      <c r="G1198">
        <f>+INDEX(Raw!$A:$L,MATCH(Data!$A1198,Raw!$I:$I,1),11)</f>
        <v>14</v>
      </c>
      <c r="H1198">
        <f>+INDEX(Raw!$A:$L,MATCH(Data!$A1198,Raw!$I:$I,1),12)</f>
        <v>8</v>
      </c>
      <c r="I1198" s="2">
        <f t="shared" si="38"/>
        <v>11</v>
      </c>
      <c r="J1198" s="2">
        <f t="shared" si="38"/>
        <v>14</v>
      </c>
      <c r="K1198" s="2">
        <f t="shared" si="39"/>
        <v>8.4</v>
      </c>
    </row>
    <row r="1199" spans="1:11" x14ac:dyDescent="0.35">
      <c r="A1199" s="1">
        <v>43441</v>
      </c>
      <c r="B1199">
        <v>357.97000100000002</v>
      </c>
      <c r="C1199">
        <f>+INDEX(Raw!$A:$L,MATCH(Data!$A1199,Raw!$C:$C,1),4)</f>
        <v>90.148657172837602</v>
      </c>
      <c r="D1199">
        <f>+INDEX(Raw!$A:$L,MATCH(Data!$A1199,Raw!$E:$E,1),6)</f>
        <v>4585.8849491616702</v>
      </c>
      <c r="E1199">
        <f>+INDEX(Raw!$A:$L,MATCH(Data!$A1199,Raw!$G:$G,1),8)</f>
        <v>3816.6599120000001</v>
      </c>
      <c r="F1199">
        <f>+INDEX(Raw!$A:$L,MATCH(Data!$A1199,Raw!$I:$I,1),10)</f>
        <v>11</v>
      </c>
      <c r="G1199">
        <f>+INDEX(Raw!$A:$L,MATCH(Data!$A1199,Raw!$I:$I,1),11)</f>
        <v>14</v>
      </c>
      <c r="H1199">
        <f>+INDEX(Raw!$A:$L,MATCH(Data!$A1199,Raw!$I:$I,1),12)</f>
        <v>8</v>
      </c>
      <c r="I1199" s="2">
        <f t="shared" si="38"/>
        <v>11</v>
      </c>
      <c r="J1199" s="2">
        <f t="shared" si="38"/>
        <v>14</v>
      </c>
      <c r="K1199" s="2">
        <f t="shared" si="39"/>
        <v>8.1999999999999993</v>
      </c>
    </row>
    <row r="1200" spans="1:11" x14ac:dyDescent="0.35">
      <c r="A1200" s="1">
        <v>43444</v>
      </c>
      <c r="B1200">
        <v>365.14999399999999</v>
      </c>
      <c r="C1200">
        <f>+INDEX(Raw!$A:$L,MATCH(Data!$A1200,Raw!$C:$C,1),4)</f>
        <v>94.805494228751201</v>
      </c>
      <c r="D1200">
        <f>+INDEX(Raw!$A:$L,MATCH(Data!$A1200,Raw!$E:$E,1),6)</f>
        <v>4523.5018252050304</v>
      </c>
      <c r="E1200">
        <f>+INDEX(Raw!$A:$L,MATCH(Data!$A1200,Raw!$G:$G,1),8)</f>
        <v>3860.0600589999999</v>
      </c>
      <c r="F1200">
        <f>+INDEX(Raw!$A:$L,MATCH(Data!$A1200,Raw!$I:$I,1),10)</f>
        <v>8</v>
      </c>
      <c r="G1200">
        <f>+INDEX(Raw!$A:$L,MATCH(Data!$A1200,Raw!$I:$I,1),11)</f>
        <v>24</v>
      </c>
      <c r="H1200">
        <f>+INDEX(Raw!$A:$L,MATCH(Data!$A1200,Raw!$I:$I,1),12)</f>
        <v>9</v>
      </c>
      <c r="I1200" s="2">
        <f t="shared" si="38"/>
        <v>10</v>
      </c>
      <c r="J1200" s="2">
        <f t="shared" si="38"/>
        <v>17.333333333333332</v>
      </c>
      <c r="K1200" s="2">
        <f t="shared" si="39"/>
        <v>8.1999999999999993</v>
      </c>
    </row>
    <row r="1201" spans="1:11" x14ac:dyDescent="0.35">
      <c r="A1201" s="1">
        <v>43445</v>
      </c>
      <c r="B1201">
        <v>366.76001000000002</v>
      </c>
      <c r="C1201">
        <f>+INDEX(Raw!$A:$L,MATCH(Data!$A1201,Raw!$C:$C,1),4)</f>
        <v>94.805494228751201</v>
      </c>
      <c r="D1201">
        <f>+INDEX(Raw!$A:$L,MATCH(Data!$A1201,Raw!$E:$E,1),6)</f>
        <v>4523.5018252050304</v>
      </c>
      <c r="E1201">
        <f>+INDEX(Raw!$A:$L,MATCH(Data!$A1201,Raw!$G:$G,1),8)</f>
        <v>3878.1899410000001</v>
      </c>
      <c r="F1201">
        <f>+INDEX(Raw!$A:$L,MATCH(Data!$A1201,Raw!$I:$I,1),10)</f>
        <v>8</v>
      </c>
      <c r="G1201">
        <f>+INDEX(Raw!$A:$L,MATCH(Data!$A1201,Raw!$I:$I,1),11)</f>
        <v>24</v>
      </c>
      <c r="H1201">
        <f>+INDEX(Raw!$A:$L,MATCH(Data!$A1201,Raw!$I:$I,1),12)</f>
        <v>9</v>
      </c>
      <c r="I1201" s="2">
        <f t="shared" si="38"/>
        <v>9</v>
      </c>
      <c r="J1201" s="2">
        <f t="shared" si="38"/>
        <v>20.666666666666668</v>
      </c>
      <c r="K1201" s="2">
        <f t="shared" si="39"/>
        <v>8.4</v>
      </c>
    </row>
    <row r="1202" spans="1:11" x14ac:dyDescent="0.35">
      <c r="A1202" s="1">
        <v>43446</v>
      </c>
      <c r="B1202">
        <v>366.60000600000001</v>
      </c>
      <c r="C1202">
        <f>+INDEX(Raw!$A:$L,MATCH(Data!$A1202,Raw!$C:$C,1),4)</f>
        <v>94.805494228751201</v>
      </c>
      <c r="D1202">
        <f>+INDEX(Raw!$A:$L,MATCH(Data!$A1202,Raw!$E:$E,1),6)</f>
        <v>4523.5018252050304</v>
      </c>
      <c r="E1202">
        <f>+INDEX(Raw!$A:$L,MATCH(Data!$A1202,Raw!$G:$G,1),8)</f>
        <v>3930.2299800000001</v>
      </c>
      <c r="F1202">
        <f>+INDEX(Raw!$A:$L,MATCH(Data!$A1202,Raw!$I:$I,1),10)</f>
        <v>8</v>
      </c>
      <c r="G1202">
        <f>+INDEX(Raw!$A:$L,MATCH(Data!$A1202,Raw!$I:$I,1),11)</f>
        <v>24</v>
      </c>
      <c r="H1202">
        <f>+INDEX(Raw!$A:$L,MATCH(Data!$A1202,Raw!$I:$I,1),12)</f>
        <v>9</v>
      </c>
      <c r="I1202" s="2">
        <f t="shared" si="38"/>
        <v>8</v>
      </c>
      <c r="J1202" s="2">
        <f t="shared" si="38"/>
        <v>24</v>
      </c>
      <c r="K1202" s="2">
        <f t="shared" si="39"/>
        <v>8.6</v>
      </c>
    </row>
    <row r="1203" spans="1:11" x14ac:dyDescent="0.35">
      <c r="A1203" s="1">
        <v>43447</v>
      </c>
      <c r="B1203">
        <v>376.790009</v>
      </c>
      <c r="C1203">
        <f>+INDEX(Raw!$A:$L,MATCH(Data!$A1203,Raw!$C:$C,1),4)</f>
        <v>94.805494228751201</v>
      </c>
      <c r="D1203">
        <f>+INDEX(Raw!$A:$L,MATCH(Data!$A1203,Raw!$E:$E,1),6)</f>
        <v>4450.6976432095198</v>
      </c>
      <c r="E1203">
        <f>+INDEX(Raw!$A:$L,MATCH(Data!$A1203,Raw!$G:$G,1),8)</f>
        <v>3920.610107</v>
      </c>
      <c r="F1203">
        <f>+INDEX(Raw!$A:$L,MATCH(Data!$A1203,Raw!$I:$I,1),10)</f>
        <v>8</v>
      </c>
      <c r="G1203">
        <f>+INDEX(Raw!$A:$L,MATCH(Data!$A1203,Raw!$I:$I,1),11)</f>
        <v>24</v>
      </c>
      <c r="H1203">
        <f>+INDEX(Raw!$A:$L,MATCH(Data!$A1203,Raw!$I:$I,1),12)</f>
        <v>9</v>
      </c>
      <c r="I1203" s="2">
        <f t="shared" si="38"/>
        <v>8</v>
      </c>
      <c r="J1203" s="2">
        <f t="shared" si="38"/>
        <v>24</v>
      </c>
      <c r="K1203" s="2">
        <f t="shared" si="39"/>
        <v>8.8000000000000007</v>
      </c>
    </row>
    <row r="1204" spans="1:11" x14ac:dyDescent="0.35">
      <c r="A1204" s="1">
        <v>43448</v>
      </c>
      <c r="B1204">
        <v>365.709991</v>
      </c>
      <c r="C1204">
        <f>+INDEX(Raw!$A:$L,MATCH(Data!$A1204,Raw!$C:$C,1),4)</f>
        <v>94.805494228751201</v>
      </c>
      <c r="D1204">
        <f>+INDEX(Raw!$A:$L,MATCH(Data!$A1204,Raw!$E:$E,1),6)</f>
        <v>4450.6976432095198</v>
      </c>
      <c r="E1204">
        <f>+INDEX(Raw!$A:$L,MATCH(Data!$A1204,Raw!$G:$G,1),8)</f>
        <v>3837.820068</v>
      </c>
      <c r="F1204">
        <f>+INDEX(Raw!$A:$L,MATCH(Data!$A1204,Raw!$I:$I,1),10)</f>
        <v>8</v>
      </c>
      <c r="G1204">
        <f>+INDEX(Raw!$A:$L,MATCH(Data!$A1204,Raw!$I:$I,1),11)</f>
        <v>24</v>
      </c>
      <c r="H1204">
        <f>+INDEX(Raw!$A:$L,MATCH(Data!$A1204,Raw!$I:$I,1),12)</f>
        <v>9</v>
      </c>
      <c r="I1204" s="2">
        <f t="shared" si="38"/>
        <v>8</v>
      </c>
      <c r="J1204" s="2">
        <f t="shared" si="38"/>
        <v>24</v>
      </c>
      <c r="K1204" s="2">
        <f t="shared" si="39"/>
        <v>9</v>
      </c>
    </row>
    <row r="1205" spans="1:11" x14ac:dyDescent="0.35">
      <c r="A1205" s="1">
        <v>43451</v>
      </c>
      <c r="B1205">
        <v>348.42001299999998</v>
      </c>
      <c r="C1205">
        <f>+INDEX(Raw!$A:$L,MATCH(Data!$A1205,Raw!$C:$C,1),4)</f>
        <v>94.805494228751201</v>
      </c>
      <c r="D1205">
        <f>+INDEX(Raw!$A:$L,MATCH(Data!$A1205,Raw!$E:$E,1),6)</f>
        <v>4406.2481381728803</v>
      </c>
      <c r="E1205">
        <f>+INDEX(Raw!$A:$L,MATCH(Data!$A1205,Raw!$G:$G,1),8)</f>
        <v>3754.219971</v>
      </c>
      <c r="F1205">
        <f>+INDEX(Raw!$A:$L,MATCH(Data!$A1205,Raw!$I:$I,1),10)</f>
        <v>8</v>
      </c>
      <c r="G1205">
        <f>+INDEX(Raw!$A:$L,MATCH(Data!$A1205,Raw!$I:$I,1),11)</f>
        <v>20</v>
      </c>
      <c r="H1205">
        <f>+INDEX(Raw!$A:$L,MATCH(Data!$A1205,Raw!$I:$I,1),12)</f>
        <v>9</v>
      </c>
      <c r="I1205" s="2">
        <f t="shared" si="38"/>
        <v>8</v>
      </c>
      <c r="J1205" s="2">
        <f t="shared" si="38"/>
        <v>22.666666666666668</v>
      </c>
      <c r="K1205" s="2">
        <f t="shared" si="39"/>
        <v>9</v>
      </c>
    </row>
    <row r="1206" spans="1:11" x14ac:dyDescent="0.35">
      <c r="A1206" s="1">
        <v>43452</v>
      </c>
      <c r="B1206">
        <v>337.02999899999998</v>
      </c>
      <c r="C1206">
        <f>+INDEX(Raw!$A:$L,MATCH(Data!$A1206,Raw!$C:$C,1),4)</f>
        <v>94.805494228751201</v>
      </c>
      <c r="D1206">
        <f>+INDEX(Raw!$A:$L,MATCH(Data!$A1206,Raw!$E:$E,1),6)</f>
        <v>4406.2481381728803</v>
      </c>
      <c r="E1206">
        <f>+INDEX(Raw!$A:$L,MATCH(Data!$A1206,Raw!$G:$G,1),8)</f>
        <v>3783.639893</v>
      </c>
      <c r="F1206">
        <f>+INDEX(Raw!$A:$L,MATCH(Data!$A1206,Raw!$I:$I,1),10)</f>
        <v>8</v>
      </c>
      <c r="G1206">
        <f>+INDEX(Raw!$A:$L,MATCH(Data!$A1206,Raw!$I:$I,1),11)</f>
        <v>20</v>
      </c>
      <c r="H1206">
        <f>+INDEX(Raw!$A:$L,MATCH(Data!$A1206,Raw!$I:$I,1),12)</f>
        <v>9</v>
      </c>
      <c r="I1206" s="2">
        <f t="shared" si="38"/>
        <v>8</v>
      </c>
      <c r="J1206" s="2">
        <f t="shared" si="38"/>
        <v>21.333333333333332</v>
      </c>
      <c r="K1206" s="2">
        <f t="shared" si="39"/>
        <v>9</v>
      </c>
    </row>
    <row r="1207" spans="1:11" x14ac:dyDescent="0.35">
      <c r="A1207" s="1">
        <v>43453</v>
      </c>
      <c r="B1207">
        <v>332.97000100000002</v>
      </c>
      <c r="C1207">
        <f>+INDEX(Raw!$A:$L,MATCH(Data!$A1207,Raw!$C:$C,1),4)</f>
        <v>94.805494228751201</v>
      </c>
      <c r="D1207">
        <f>+INDEX(Raw!$A:$L,MATCH(Data!$A1207,Raw!$E:$E,1),6)</f>
        <v>4406.2481381728803</v>
      </c>
      <c r="E1207">
        <f>+INDEX(Raw!$A:$L,MATCH(Data!$A1207,Raw!$G:$G,1),8)</f>
        <v>3668.3701169999999</v>
      </c>
      <c r="F1207">
        <f>+INDEX(Raw!$A:$L,MATCH(Data!$A1207,Raw!$I:$I,1),10)</f>
        <v>8</v>
      </c>
      <c r="G1207">
        <f>+INDEX(Raw!$A:$L,MATCH(Data!$A1207,Raw!$I:$I,1),11)</f>
        <v>20</v>
      </c>
      <c r="H1207">
        <f>+INDEX(Raw!$A:$L,MATCH(Data!$A1207,Raw!$I:$I,1),12)</f>
        <v>9</v>
      </c>
      <c r="I1207" s="2">
        <f t="shared" si="38"/>
        <v>8</v>
      </c>
      <c r="J1207" s="2">
        <f t="shared" si="38"/>
        <v>20</v>
      </c>
      <c r="K1207" s="2">
        <f t="shared" si="39"/>
        <v>9</v>
      </c>
    </row>
    <row r="1208" spans="1:11" x14ac:dyDescent="0.35">
      <c r="A1208" s="1">
        <v>43454</v>
      </c>
      <c r="B1208">
        <v>315.38000499999998</v>
      </c>
      <c r="C1208">
        <f>+INDEX(Raw!$A:$L,MATCH(Data!$A1208,Raw!$C:$C,1),4)</f>
        <v>93.6917340328786</v>
      </c>
      <c r="D1208">
        <f>+INDEX(Raw!$A:$L,MATCH(Data!$A1208,Raw!$E:$E,1),6)</f>
        <v>4406.2481381728803</v>
      </c>
      <c r="E1208">
        <f>+INDEX(Raw!$A:$L,MATCH(Data!$A1208,Raw!$G:$G,1),8)</f>
        <v>3621.3500979999999</v>
      </c>
      <c r="F1208">
        <f>+INDEX(Raw!$A:$L,MATCH(Data!$A1208,Raw!$I:$I,1),10)</f>
        <v>8</v>
      </c>
      <c r="G1208">
        <f>+INDEX(Raw!$A:$L,MATCH(Data!$A1208,Raw!$I:$I,1),11)</f>
        <v>20</v>
      </c>
      <c r="H1208">
        <f>+INDEX(Raw!$A:$L,MATCH(Data!$A1208,Raw!$I:$I,1),12)</f>
        <v>9</v>
      </c>
      <c r="I1208" s="2">
        <f t="shared" si="38"/>
        <v>8</v>
      </c>
      <c r="J1208" s="2">
        <f t="shared" si="38"/>
        <v>20</v>
      </c>
      <c r="K1208" s="2">
        <f t="shared" si="39"/>
        <v>9</v>
      </c>
    </row>
    <row r="1209" spans="1:11" x14ac:dyDescent="0.35">
      <c r="A1209" s="1">
        <v>43455</v>
      </c>
      <c r="B1209">
        <v>319.76998900000001</v>
      </c>
      <c r="C1209">
        <f>+INDEX(Raw!$A:$L,MATCH(Data!$A1209,Raw!$C:$C,1),4)</f>
        <v>93.6917340328786</v>
      </c>
      <c r="D1209">
        <f>+INDEX(Raw!$A:$L,MATCH(Data!$A1209,Raw!$E:$E,1),6)</f>
        <v>4451.5689242252301</v>
      </c>
      <c r="E1209">
        <f>+INDEX(Raw!$A:$L,MATCH(Data!$A1209,Raw!$G:$G,1),8)</f>
        <v>3539.26001</v>
      </c>
      <c r="F1209">
        <f>+INDEX(Raw!$A:$L,MATCH(Data!$A1209,Raw!$I:$I,1),10)</f>
        <v>8</v>
      </c>
      <c r="G1209">
        <f>+INDEX(Raw!$A:$L,MATCH(Data!$A1209,Raw!$I:$I,1),11)</f>
        <v>20</v>
      </c>
      <c r="H1209">
        <f>+INDEX(Raw!$A:$L,MATCH(Data!$A1209,Raw!$I:$I,1),12)</f>
        <v>9</v>
      </c>
      <c r="I1209" s="2">
        <f t="shared" si="38"/>
        <v>8</v>
      </c>
      <c r="J1209" s="2">
        <f t="shared" si="38"/>
        <v>20</v>
      </c>
      <c r="K1209" s="2">
        <f t="shared" si="39"/>
        <v>9</v>
      </c>
    </row>
    <row r="1210" spans="1:11" x14ac:dyDescent="0.35">
      <c r="A1210" s="1">
        <v>43458</v>
      </c>
      <c r="B1210">
        <v>295.39001500000001</v>
      </c>
      <c r="C1210">
        <f>+INDEX(Raw!$A:$L,MATCH(Data!$A1210,Raw!$C:$C,1),4)</f>
        <v>93.6917340328786</v>
      </c>
      <c r="D1210">
        <f>+INDEX(Raw!$A:$L,MATCH(Data!$A1210,Raw!$E:$E,1),6)</f>
        <v>4451.5689242252301</v>
      </c>
      <c r="E1210">
        <f>+INDEX(Raw!$A:$L,MATCH(Data!$A1210,Raw!$G:$G,1),8)</f>
        <v>3457.919922</v>
      </c>
      <c r="F1210">
        <f>+INDEX(Raw!$A:$L,MATCH(Data!$A1210,Raw!$I:$I,1),10)</f>
        <v>7</v>
      </c>
      <c r="G1210">
        <f>+INDEX(Raw!$A:$L,MATCH(Data!$A1210,Raw!$I:$I,1),11)</f>
        <v>15</v>
      </c>
      <c r="H1210">
        <f>+INDEX(Raw!$A:$L,MATCH(Data!$A1210,Raw!$I:$I,1),12)</f>
        <v>11</v>
      </c>
      <c r="I1210" s="2">
        <f t="shared" si="38"/>
        <v>7.666666666666667</v>
      </c>
      <c r="J1210" s="2">
        <f t="shared" si="38"/>
        <v>18.333333333333332</v>
      </c>
      <c r="K1210" s="2">
        <f t="shared" si="39"/>
        <v>9.4</v>
      </c>
    </row>
    <row r="1211" spans="1:11" x14ac:dyDescent="0.35">
      <c r="A1211" s="1">
        <v>43460</v>
      </c>
      <c r="B1211">
        <v>326.08999599999999</v>
      </c>
      <c r="C1211">
        <f>+INDEX(Raw!$A:$L,MATCH(Data!$A1211,Raw!$C:$C,1),4)</f>
        <v>93.6917340328786</v>
      </c>
      <c r="D1211">
        <f>+INDEX(Raw!$A:$L,MATCH(Data!$A1211,Raw!$E:$E,1),6)</f>
        <v>4494.2079848910498</v>
      </c>
      <c r="E1211">
        <f>+INDEX(Raw!$A:$L,MATCH(Data!$A1211,Raw!$G:$G,1),8)</f>
        <v>3649.389893</v>
      </c>
      <c r="F1211">
        <f>+INDEX(Raw!$A:$L,MATCH(Data!$A1211,Raw!$I:$I,1),10)</f>
        <v>7</v>
      </c>
      <c r="G1211">
        <f>+INDEX(Raw!$A:$L,MATCH(Data!$A1211,Raw!$I:$I,1),11)</f>
        <v>15</v>
      </c>
      <c r="H1211">
        <f>+INDEX(Raw!$A:$L,MATCH(Data!$A1211,Raw!$I:$I,1),12)</f>
        <v>11</v>
      </c>
      <c r="I1211" s="2">
        <f t="shared" si="38"/>
        <v>7.333333333333333</v>
      </c>
      <c r="J1211" s="2">
        <f t="shared" si="38"/>
        <v>16.666666666666668</v>
      </c>
      <c r="K1211" s="2">
        <f t="shared" si="39"/>
        <v>9.8000000000000007</v>
      </c>
    </row>
    <row r="1212" spans="1:11" x14ac:dyDescent="0.35">
      <c r="A1212" s="1">
        <v>43461</v>
      </c>
      <c r="B1212">
        <v>316.13000499999998</v>
      </c>
      <c r="C1212">
        <f>+INDEX(Raw!$A:$L,MATCH(Data!$A1212,Raw!$C:$C,1),4)</f>
        <v>93.6917340328786</v>
      </c>
      <c r="D1212">
        <f>+INDEX(Raw!$A:$L,MATCH(Data!$A1212,Raw!$E:$E,1),6)</f>
        <v>4494.2079848910498</v>
      </c>
      <c r="E1212">
        <f>+INDEX(Raw!$A:$L,MATCH(Data!$A1212,Raw!$G:$G,1),8)</f>
        <v>3684.2700199999999</v>
      </c>
      <c r="F1212">
        <f>+INDEX(Raw!$A:$L,MATCH(Data!$A1212,Raw!$I:$I,1),10)</f>
        <v>7</v>
      </c>
      <c r="G1212">
        <f>+INDEX(Raw!$A:$L,MATCH(Data!$A1212,Raw!$I:$I,1),11)</f>
        <v>15</v>
      </c>
      <c r="H1212">
        <f>+INDEX(Raw!$A:$L,MATCH(Data!$A1212,Raw!$I:$I,1),12)</f>
        <v>11</v>
      </c>
      <c r="I1212" s="2">
        <f t="shared" si="38"/>
        <v>7</v>
      </c>
      <c r="J1212" s="2">
        <f t="shared" si="38"/>
        <v>15</v>
      </c>
      <c r="K1212" s="2">
        <f t="shared" si="39"/>
        <v>10.199999999999999</v>
      </c>
    </row>
    <row r="1213" spans="1:11" x14ac:dyDescent="0.35">
      <c r="A1213" s="1">
        <v>43462</v>
      </c>
      <c r="B1213">
        <v>333.86999500000002</v>
      </c>
      <c r="C1213">
        <f>+INDEX(Raw!$A:$L,MATCH(Data!$A1213,Raw!$C:$C,1),4)</f>
        <v>93.6917340328786</v>
      </c>
      <c r="D1213">
        <f>+INDEX(Raw!$A:$L,MATCH(Data!$A1213,Raw!$E:$E,1),6)</f>
        <v>4494.2079848910498</v>
      </c>
      <c r="E1213">
        <f>+INDEX(Raw!$A:$L,MATCH(Data!$A1213,Raw!$G:$G,1),8)</f>
        <v>3683.9399410000001</v>
      </c>
      <c r="F1213">
        <f>+INDEX(Raw!$A:$L,MATCH(Data!$A1213,Raw!$I:$I,1),10)</f>
        <v>7</v>
      </c>
      <c r="G1213">
        <f>+INDEX(Raw!$A:$L,MATCH(Data!$A1213,Raw!$I:$I,1),11)</f>
        <v>15</v>
      </c>
      <c r="H1213">
        <f>+INDEX(Raw!$A:$L,MATCH(Data!$A1213,Raw!$I:$I,1),12)</f>
        <v>11</v>
      </c>
      <c r="I1213" s="2">
        <f t="shared" si="38"/>
        <v>7</v>
      </c>
      <c r="J1213" s="2">
        <f t="shared" si="38"/>
        <v>15</v>
      </c>
      <c r="K1213" s="2">
        <f t="shared" si="39"/>
        <v>10.6</v>
      </c>
    </row>
    <row r="1214" spans="1:11" x14ac:dyDescent="0.35">
      <c r="A1214" s="1">
        <v>43465</v>
      </c>
      <c r="B1214">
        <v>332.79998799999998</v>
      </c>
      <c r="C1214">
        <f>+INDEX(Raw!$A:$L,MATCH(Data!$A1214,Raw!$C:$C,1),4)</f>
        <v>98.032682308499403</v>
      </c>
      <c r="D1214">
        <f>+INDEX(Raw!$A:$L,MATCH(Data!$A1214,Raw!$E:$E,1),6)</f>
        <v>4494.2079848910498</v>
      </c>
      <c r="E1214">
        <f>+INDEX(Raw!$A:$L,MATCH(Data!$A1214,Raw!$G:$G,1),8)</f>
        <v>3705.780029</v>
      </c>
      <c r="F1214">
        <f>+INDEX(Raw!$A:$L,MATCH(Data!$A1214,Raw!$I:$I,1),10)</f>
        <v>11</v>
      </c>
      <c r="G1214">
        <f>+INDEX(Raw!$A:$L,MATCH(Data!$A1214,Raw!$I:$I,1),11)</f>
        <v>15</v>
      </c>
      <c r="H1214">
        <f>+INDEX(Raw!$A:$L,MATCH(Data!$A1214,Raw!$I:$I,1),12)</f>
        <v>11</v>
      </c>
      <c r="I1214" s="2">
        <f t="shared" si="38"/>
        <v>8.3333333333333339</v>
      </c>
      <c r="J1214" s="2">
        <f t="shared" si="38"/>
        <v>15</v>
      </c>
      <c r="K1214" s="2">
        <f t="shared" si="39"/>
        <v>11</v>
      </c>
    </row>
    <row r="1215" spans="1:11" x14ac:dyDescent="0.35">
      <c r="A1215" s="1">
        <v>43467</v>
      </c>
      <c r="B1215">
        <v>310.11999500000002</v>
      </c>
      <c r="C1215">
        <f>+INDEX(Raw!$A:$L,MATCH(Data!$A1215,Raw!$C:$C,1),4)</f>
        <v>98.032682308499403</v>
      </c>
      <c r="D1215">
        <f>+INDEX(Raw!$A:$L,MATCH(Data!$A1215,Raw!$E:$E,1),6)</f>
        <v>4561.9610246054399</v>
      </c>
      <c r="E1215">
        <f>+INDEX(Raw!$A:$L,MATCH(Data!$A1215,Raw!$G:$G,1),8)</f>
        <v>3728.3999020000001</v>
      </c>
      <c r="F1215">
        <f>+INDEX(Raw!$A:$L,MATCH(Data!$A1215,Raw!$I:$I,1),10)</f>
        <v>11</v>
      </c>
      <c r="G1215">
        <f>+INDEX(Raw!$A:$L,MATCH(Data!$A1215,Raw!$I:$I,1),11)</f>
        <v>15</v>
      </c>
      <c r="H1215">
        <f>+INDEX(Raw!$A:$L,MATCH(Data!$A1215,Raw!$I:$I,1),12)</f>
        <v>11</v>
      </c>
      <c r="I1215" s="2">
        <f t="shared" si="38"/>
        <v>9.6666666666666661</v>
      </c>
      <c r="J1215" s="2">
        <f t="shared" si="38"/>
        <v>15</v>
      </c>
      <c r="K1215" s="2">
        <f t="shared" si="39"/>
        <v>11</v>
      </c>
    </row>
    <row r="1216" spans="1:11" x14ac:dyDescent="0.35">
      <c r="A1216" s="1">
        <v>43468</v>
      </c>
      <c r="B1216">
        <v>300.35998499999999</v>
      </c>
      <c r="C1216">
        <f>+INDEX(Raw!$A:$L,MATCH(Data!$A1216,Raw!$C:$C,1),4)</f>
        <v>98.032682308499403</v>
      </c>
      <c r="D1216">
        <f>+INDEX(Raw!$A:$L,MATCH(Data!$A1216,Raw!$E:$E,1),6)</f>
        <v>4561.9610246054399</v>
      </c>
      <c r="E1216">
        <f>+INDEX(Raw!$A:$L,MATCH(Data!$A1216,Raw!$G:$G,1),8)</f>
        <v>3547.570068</v>
      </c>
      <c r="F1216">
        <f>+INDEX(Raw!$A:$L,MATCH(Data!$A1216,Raw!$I:$I,1),10)</f>
        <v>11</v>
      </c>
      <c r="G1216">
        <f>+INDEX(Raw!$A:$L,MATCH(Data!$A1216,Raw!$I:$I,1),11)</f>
        <v>15</v>
      </c>
      <c r="H1216">
        <f>+INDEX(Raw!$A:$L,MATCH(Data!$A1216,Raw!$I:$I,1),12)</f>
        <v>11</v>
      </c>
      <c r="I1216" s="2">
        <f t="shared" si="38"/>
        <v>11</v>
      </c>
      <c r="J1216" s="2">
        <f t="shared" si="38"/>
        <v>15</v>
      </c>
      <c r="K1216" s="2">
        <f t="shared" si="39"/>
        <v>11</v>
      </c>
    </row>
    <row r="1217" spans="1:11" x14ac:dyDescent="0.35">
      <c r="A1217" s="1">
        <v>43469</v>
      </c>
      <c r="B1217">
        <v>317.69000199999999</v>
      </c>
      <c r="C1217">
        <f>+INDEX(Raw!$A:$L,MATCH(Data!$A1217,Raw!$C:$C,1),4)</f>
        <v>98.032682308499403</v>
      </c>
      <c r="D1217">
        <f>+INDEX(Raw!$A:$L,MATCH(Data!$A1217,Raw!$E:$E,1),6)</f>
        <v>4561.9610246054399</v>
      </c>
      <c r="E1217">
        <f>+INDEX(Raw!$A:$L,MATCH(Data!$A1217,Raw!$G:$G,1),8)</f>
        <v>3708.360107</v>
      </c>
      <c r="F1217">
        <f>+INDEX(Raw!$A:$L,MATCH(Data!$A1217,Raw!$I:$I,1),10)</f>
        <v>11</v>
      </c>
      <c r="G1217">
        <f>+INDEX(Raw!$A:$L,MATCH(Data!$A1217,Raw!$I:$I,1),11)</f>
        <v>15</v>
      </c>
      <c r="H1217">
        <f>+INDEX(Raw!$A:$L,MATCH(Data!$A1217,Raw!$I:$I,1),12)</f>
        <v>11</v>
      </c>
      <c r="I1217" s="2">
        <f t="shared" si="38"/>
        <v>11</v>
      </c>
      <c r="J1217" s="2">
        <f t="shared" si="38"/>
        <v>15</v>
      </c>
      <c r="K1217" s="2">
        <f t="shared" si="39"/>
        <v>11</v>
      </c>
    </row>
    <row r="1218" spans="1:11" x14ac:dyDescent="0.35">
      <c r="A1218" s="1">
        <v>43472</v>
      </c>
      <c r="B1218">
        <v>334.959991</v>
      </c>
      <c r="C1218">
        <f>+INDEX(Raw!$A:$L,MATCH(Data!$A1218,Raw!$C:$C,1),4)</f>
        <v>98.032682308499403</v>
      </c>
      <c r="D1218">
        <f>+INDEX(Raw!$A:$L,MATCH(Data!$A1218,Raw!$E:$E,1),6)</f>
        <v>4582.53210863206</v>
      </c>
      <c r="E1218">
        <f>+INDEX(Raw!$A:$L,MATCH(Data!$A1218,Raw!$G:$G,1),8)</f>
        <v>3762.7700199999999</v>
      </c>
      <c r="F1218">
        <f>+INDEX(Raw!$A:$L,MATCH(Data!$A1218,Raw!$I:$I,1),10)</f>
        <v>16</v>
      </c>
      <c r="G1218">
        <f>+INDEX(Raw!$A:$L,MATCH(Data!$A1218,Raw!$I:$I,1),11)</f>
        <v>15</v>
      </c>
      <c r="H1218">
        <f>+INDEX(Raw!$A:$L,MATCH(Data!$A1218,Raw!$I:$I,1),12)</f>
        <v>8</v>
      </c>
      <c r="I1218" s="2">
        <f t="shared" si="38"/>
        <v>12.666666666666666</v>
      </c>
      <c r="J1218" s="2">
        <f t="shared" si="38"/>
        <v>15</v>
      </c>
      <c r="K1218" s="2">
        <f t="shared" si="39"/>
        <v>10.4</v>
      </c>
    </row>
    <row r="1219" spans="1:11" x14ac:dyDescent="0.35">
      <c r="A1219" s="1">
        <v>43473</v>
      </c>
      <c r="B1219">
        <v>335.35000600000001</v>
      </c>
      <c r="C1219">
        <f>+INDEX(Raw!$A:$L,MATCH(Data!$A1219,Raw!$C:$C,1),4)</f>
        <v>97.394147768656197</v>
      </c>
      <c r="D1219">
        <f>+INDEX(Raw!$A:$L,MATCH(Data!$A1219,Raw!$E:$E,1),6)</f>
        <v>4582.53210863206</v>
      </c>
      <c r="E1219">
        <f>+INDEX(Raw!$A:$L,MATCH(Data!$A1219,Raw!$G:$G,1),8)</f>
        <v>3780.8701169999999</v>
      </c>
      <c r="F1219">
        <f>+INDEX(Raw!$A:$L,MATCH(Data!$A1219,Raw!$I:$I,1),10)</f>
        <v>16</v>
      </c>
      <c r="G1219">
        <f>+INDEX(Raw!$A:$L,MATCH(Data!$A1219,Raw!$I:$I,1),11)</f>
        <v>15</v>
      </c>
      <c r="H1219">
        <f>+INDEX(Raw!$A:$L,MATCH(Data!$A1219,Raw!$I:$I,1),12)</f>
        <v>8</v>
      </c>
      <c r="I1219" s="2">
        <f t="shared" si="38"/>
        <v>14.333333333333334</v>
      </c>
      <c r="J1219" s="2">
        <f t="shared" si="38"/>
        <v>15</v>
      </c>
      <c r="K1219" s="2">
        <f t="shared" si="39"/>
        <v>9.8000000000000007</v>
      </c>
    </row>
    <row r="1220" spans="1:11" x14ac:dyDescent="0.35">
      <c r="A1220" s="1">
        <v>43474</v>
      </c>
      <c r="B1220">
        <v>338.52999899999998</v>
      </c>
      <c r="C1220">
        <f>+INDEX(Raw!$A:$L,MATCH(Data!$A1220,Raw!$C:$C,1),4)</f>
        <v>97.394147768656197</v>
      </c>
      <c r="D1220">
        <f>+INDEX(Raw!$A:$L,MATCH(Data!$A1220,Raw!$E:$E,1),6)</f>
        <v>4582.53210863206</v>
      </c>
      <c r="E1220">
        <f>+INDEX(Raw!$A:$L,MATCH(Data!$A1220,Raw!$G:$G,1),8)</f>
        <v>3851.1000979999999</v>
      </c>
      <c r="F1220">
        <f>+INDEX(Raw!$A:$L,MATCH(Data!$A1220,Raw!$I:$I,1),10)</f>
        <v>16</v>
      </c>
      <c r="G1220">
        <f>+INDEX(Raw!$A:$L,MATCH(Data!$A1220,Raw!$I:$I,1),11)</f>
        <v>15</v>
      </c>
      <c r="H1220">
        <f>+INDEX(Raw!$A:$L,MATCH(Data!$A1220,Raw!$I:$I,1),12)</f>
        <v>8</v>
      </c>
      <c r="I1220" s="2">
        <f t="shared" si="38"/>
        <v>16</v>
      </c>
      <c r="J1220" s="2">
        <f t="shared" si="38"/>
        <v>15</v>
      </c>
      <c r="K1220" s="2">
        <f t="shared" si="39"/>
        <v>9.1999999999999993</v>
      </c>
    </row>
    <row r="1221" spans="1:11" x14ac:dyDescent="0.35">
      <c r="A1221" s="1">
        <v>43475</v>
      </c>
      <c r="B1221">
        <v>344.97000100000002</v>
      </c>
      <c r="C1221">
        <f>+INDEX(Raw!$A:$L,MATCH(Data!$A1221,Raw!$C:$C,1),4)</f>
        <v>97.394147768656197</v>
      </c>
      <c r="D1221">
        <f>+INDEX(Raw!$A:$L,MATCH(Data!$A1221,Raw!$E:$E,1),6)</f>
        <v>4552.2585744819298</v>
      </c>
      <c r="E1221">
        <f>+INDEX(Raw!$A:$L,MATCH(Data!$A1221,Raw!$G:$G,1),8)</f>
        <v>3877.080078</v>
      </c>
      <c r="F1221">
        <f>+INDEX(Raw!$A:$L,MATCH(Data!$A1221,Raw!$I:$I,1),10)</f>
        <v>16</v>
      </c>
      <c r="G1221">
        <f>+INDEX(Raw!$A:$L,MATCH(Data!$A1221,Raw!$I:$I,1),11)</f>
        <v>15</v>
      </c>
      <c r="H1221">
        <f>+INDEX(Raw!$A:$L,MATCH(Data!$A1221,Raw!$I:$I,1),12)</f>
        <v>8</v>
      </c>
      <c r="I1221" s="2">
        <f t="shared" si="38"/>
        <v>16</v>
      </c>
      <c r="J1221" s="2">
        <f t="shared" si="38"/>
        <v>15</v>
      </c>
      <c r="K1221" s="2">
        <f t="shared" si="39"/>
        <v>8.6</v>
      </c>
    </row>
    <row r="1222" spans="1:11" x14ac:dyDescent="0.35">
      <c r="A1222" s="1">
        <v>43476</v>
      </c>
      <c r="B1222">
        <v>347.26001000000002</v>
      </c>
      <c r="C1222">
        <f>+INDEX(Raw!$A:$L,MATCH(Data!$A1222,Raw!$C:$C,1),4)</f>
        <v>97.394147768656197</v>
      </c>
      <c r="D1222">
        <f>+INDEX(Raw!$A:$L,MATCH(Data!$A1222,Raw!$E:$E,1),6)</f>
        <v>4552.2585744819298</v>
      </c>
      <c r="E1222">
        <f>+INDEX(Raw!$A:$L,MATCH(Data!$A1222,Raw!$G:$G,1),8)</f>
        <v>3881.48999</v>
      </c>
      <c r="F1222">
        <f>+INDEX(Raw!$A:$L,MATCH(Data!$A1222,Raw!$I:$I,1),10)</f>
        <v>16</v>
      </c>
      <c r="G1222">
        <f>+INDEX(Raw!$A:$L,MATCH(Data!$A1222,Raw!$I:$I,1),11)</f>
        <v>15</v>
      </c>
      <c r="H1222">
        <f>+INDEX(Raw!$A:$L,MATCH(Data!$A1222,Raw!$I:$I,1),12)</f>
        <v>8</v>
      </c>
      <c r="I1222" s="2">
        <f t="shared" si="38"/>
        <v>16</v>
      </c>
      <c r="J1222" s="2">
        <f t="shared" si="38"/>
        <v>15</v>
      </c>
      <c r="K1222" s="2">
        <f t="shared" si="39"/>
        <v>8</v>
      </c>
    </row>
    <row r="1223" spans="1:11" x14ac:dyDescent="0.35">
      <c r="A1223" s="1">
        <v>43479</v>
      </c>
      <c r="B1223">
        <v>334.39999399999999</v>
      </c>
      <c r="C1223">
        <f>+INDEX(Raw!$A:$L,MATCH(Data!$A1223,Raw!$C:$C,1),4)</f>
        <v>97.394147768656197</v>
      </c>
      <c r="D1223">
        <f>+INDEX(Raw!$A:$L,MATCH(Data!$A1223,Raw!$E:$E,1),6)</f>
        <v>4552.2585744819298</v>
      </c>
      <c r="E1223">
        <f>+INDEX(Raw!$A:$L,MATCH(Data!$A1223,Raw!$G:$G,1),8)</f>
        <v>3828.0900879999999</v>
      </c>
      <c r="F1223">
        <f>+INDEX(Raw!$A:$L,MATCH(Data!$A1223,Raw!$I:$I,1),10)</f>
        <v>9</v>
      </c>
      <c r="G1223">
        <f>+INDEX(Raw!$A:$L,MATCH(Data!$A1223,Raw!$I:$I,1),11)</f>
        <v>13</v>
      </c>
      <c r="H1223">
        <f>+INDEX(Raw!$A:$L,MATCH(Data!$A1223,Raw!$I:$I,1),12)</f>
        <v>8</v>
      </c>
      <c r="I1223" s="2">
        <f t="shared" si="38"/>
        <v>13.666666666666666</v>
      </c>
      <c r="J1223" s="2">
        <f t="shared" si="38"/>
        <v>14.333333333333334</v>
      </c>
      <c r="K1223" s="2">
        <f t="shared" si="39"/>
        <v>8</v>
      </c>
    </row>
    <row r="1224" spans="1:11" x14ac:dyDescent="0.35">
      <c r="A1224" s="1">
        <v>43480</v>
      </c>
      <c r="B1224">
        <v>344.42999300000002</v>
      </c>
      <c r="C1224">
        <f>+INDEX(Raw!$A:$L,MATCH(Data!$A1224,Raw!$C:$C,1),4)</f>
        <v>101.806625393494</v>
      </c>
      <c r="D1224">
        <f>+INDEX(Raw!$A:$L,MATCH(Data!$A1224,Raw!$E:$E,1),6)</f>
        <v>4558.7061534594504</v>
      </c>
      <c r="E1224">
        <f>+INDEX(Raw!$A:$L,MATCH(Data!$A1224,Raw!$G:$G,1),8)</f>
        <v>3869.5</v>
      </c>
      <c r="F1224">
        <f>+INDEX(Raw!$A:$L,MATCH(Data!$A1224,Raw!$I:$I,1),10)</f>
        <v>9</v>
      </c>
      <c r="G1224">
        <f>+INDEX(Raw!$A:$L,MATCH(Data!$A1224,Raw!$I:$I,1),11)</f>
        <v>13</v>
      </c>
      <c r="H1224">
        <f>+INDEX(Raw!$A:$L,MATCH(Data!$A1224,Raw!$I:$I,1),12)</f>
        <v>8</v>
      </c>
      <c r="I1224" s="2">
        <f t="shared" si="38"/>
        <v>11.333333333333334</v>
      </c>
      <c r="J1224" s="2">
        <f t="shared" si="38"/>
        <v>13.666666666666666</v>
      </c>
      <c r="K1224" s="2">
        <f t="shared" si="39"/>
        <v>8</v>
      </c>
    </row>
    <row r="1225" spans="1:11" x14ac:dyDescent="0.35">
      <c r="A1225" s="1">
        <v>43481</v>
      </c>
      <c r="B1225">
        <v>346.04998799999998</v>
      </c>
      <c r="C1225">
        <f>+INDEX(Raw!$A:$L,MATCH(Data!$A1225,Raw!$C:$C,1),4)</f>
        <v>101.806625393494</v>
      </c>
      <c r="D1225">
        <f>+INDEX(Raw!$A:$L,MATCH(Data!$A1225,Raw!$E:$E,1),6)</f>
        <v>4558.7061534594504</v>
      </c>
      <c r="E1225">
        <f>+INDEX(Raw!$A:$L,MATCH(Data!$A1225,Raw!$G:$G,1),8)</f>
        <v>3858.290039</v>
      </c>
      <c r="F1225">
        <f>+INDEX(Raw!$A:$L,MATCH(Data!$A1225,Raw!$I:$I,1),10)</f>
        <v>9</v>
      </c>
      <c r="G1225">
        <f>+INDEX(Raw!$A:$L,MATCH(Data!$A1225,Raw!$I:$I,1),11)</f>
        <v>13</v>
      </c>
      <c r="H1225">
        <f>+INDEX(Raw!$A:$L,MATCH(Data!$A1225,Raw!$I:$I,1),12)</f>
        <v>8</v>
      </c>
      <c r="I1225" s="2">
        <f t="shared" si="38"/>
        <v>9</v>
      </c>
      <c r="J1225" s="2">
        <f t="shared" si="38"/>
        <v>13</v>
      </c>
      <c r="K1225" s="2">
        <f t="shared" si="39"/>
        <v>8</v>
      </c>
    </row>
    <row r="1226" spans="1:11" x14ac:dyDescent="0.35">
      <c r="A1226" s="1">
        <v>43482</v>
      </c>
      <c r="B1226">
        <v>347.30999800000001</v>
      </c>
      <c r="C1226">
        <f>+INDEX(Raw!$A:$L,MATCH(Data!$A1226,Raw!$C:$C,1),4)</f>
        <v>101.806625393494</v>
      </c>
      <c r="D1226">
        <f>+INDEX(Raw!$A:$L,MATCH(Data!$A1226,Raw!$E:$E,1),6)</f>
        <v>4558.7061534594504</v>
      </c>
      <c r="E1226">
        <f>+INDEX(Raw!$A:$L,MATCH(Data!$A1226,Raw!$G:$G,1),8)</f>
        <v>3888.330078</v>
      </c>
      <c r="F1226">
        <f>+INDEX(Raw!$A:$L,MATCH(Data!$A1226,Raw!$I:$I,1),10)</f>
        <v>9</v>
      </c>
      <c r="G1226">
        <f>+INDEX(Raw!$A:$L,MATCH(Data!$A1226,Raw!$I:$I,1),11)</f>
        <v>13</v>
      </c>
      <c r="H1226">
        <f>+INDEX(Raw!$A:$L,MATCH(Data!$A1226,Raw!$I:$I,1),12)</f>
        <v>8</v>
      </c>
      <c r="I1226" s="2">
        <f t="shared" si="38"/>
        <v>9</v>
      </c>
      <c r="J1226" s="2">
        <f t="shared" si="38"/>
        <v>13</v>
      </c>
      <c r="K1226" s="2">
        <f t="shared" si="39"/>
        <v>8</v>
      </c>
    </row>
    <row r="1227" spans="1:11" x14ac:dyDescent="0.35">
      <c r="A1227" s="1">
        <v>43483</v>
      </c>
      <c r="B1227">
        <v>302.26001000000002</v>
      </c>
      <c r="C1227">
        <f>+INDEX(Raw!$A:$L,MATCH(Data!$A1227,Raw!$C:$C,1),4)</f>
        <v>101.806625393494</v>
      </c>
      <c r="D1227">
        <f>+INDEX(Raw!$A:$L,MATCH(Data!$A1227,Raw!$E:$E,1),6)</f>
        <v>4558.7061534594504</v>
      </c>
      <c r="E1227">
        <f>+INDEX(Raw!$A:$L,MATCH(Data!$A1227,Raw!$G:$G,1),8)</f>
        <v>3971.48999</v>
      </c>
      <c r="F1227">
        <f>+INDEX(Raw!$A:$L,MATCH(Data!$A1227,Raw!$I:$I,1),10)</f>
        <v>9</v>
      </c>
      <c r="G1227">
        <f>+INDEX(Raw!$A:$L,MATCH(Data!$A1227,Raw!$I:$I,1),11)</f>
        <v>13</v>
      </c>
      <c r="H1227">
        <f>+INDEX(Raw!$A:$L,MATCH(Data!$A1227,Raw!$I:$I,1),12)</f>
        <v>8</v>
      </c>
      <c r="I1227" s="2">
        <f t="shared" ref="I1227:K1259" si="40">AVERAGE(F1225:F1227)</f>
        <v>9</v>
      </c>
      <c r="J1227" s="2">
        <f t="shared" si="40"/>
        <v>13</v>
      </c>
      <c r="K1227" s="2">
        <f t="shared" si="39"/>
        <v>8</v>
      </c>
    </row>
    <row r="1228" spans="1:11" x14ac:dyDescent="0.35">
      <c r="A1228" s="1">
        <v>43487</v>
      </c>
      <c r="B1228">
        <v>298.92001299999998</v>
      </c>
      <c r="C1228">
        <f>+INDEX(Raw!$A:$L,MATCH(Data!$A1228,Raw!$C:$C,1),4)</f>
        <v>96.419088268625302</v>
      </c>
      <c r="D1228">
        <f>+INDEX(Raw!$A:$L,MATCH(Data!$A1228,Raw!$E:$E,1),6)</f>
        <v>4611.5847552858604</v>
      </c>
      <c r="E1228">
        <f>+INDEX(Raw!$A:$L,MATCH(Data!$A1228,Raw!$G:$G,1),8)</f>
        <v>3874.73999</v>
      </c>
      <c r="F1228">
        <f>+INDEX(Raw!$A:$L,MATCH(Data!$A1228,Raw!$I:$I,1),10)</f>
        <v>8</v>
      </c>
      <c r="G1228">
        <f>+INDEX(Raw!$A:$L,MATCH(Data!$A1228,Raw!$I:$I,1),11)</f>
        <v>12</v>
      </c>
      <c r="H1228">
        <f>+INDEX(Raw!$A:$L,MATCH(Data!$A1228,Raw!$I:$I,1),12)</f>
        <v>7</v>
      </c>
      <c r="I1228" s="2">
        <f t="shared" si="40"/>
        <v>8.6666666666666661</v>
      </c>
      <c r="J1228" s="2">
        <f t="shared" si="40"/>
        <v>12.666666666666666</v>
      </c>
      <c r="K1228" s="2">
        <f t="shared" si="39"/>
        <v>7.8</v>
      </c>
    </row>
    <row r="1229" spans="1:11" x14ac:dyDescent="0.35">
      <c r="A1229" s="1">
        <v>43488</v>
      </c>
      <c r="B1229">
        <v>287.58999599999999</v>
      </c>
      <c r="C1229">
        <f>+INDEX(Raw!$A:$L,MATCH(Data!$A1229,Raw!$C:$C,1),4)</f>
        <v>96.419088268625302</v>
      </c>
      <c r="D1229">
        <f>+INDEX(Raw!$A:$L,MATCH(Data!$A1229,Raw!$E:$E,1),6)</f>
        <v>4611.5847552858604</v>
      </c>
      <c r="E1229">
        <f>+INDEX(Raw!$A:$L,MATCH(Data!$A1229,Raw!$G:$G,1),8)</f>
        <v>3871.6201169999999</v>
      </c>
      <c r="F1229">
        <f>+INDEX(Raw!$A:$L,MATCH(Data!$A1229,Raw!$I:$I,1),10)</f>
        <v>8</v>
      </c>
      <c r="G1229">
        <f>+INDEX(Raw!$A:$L,MATCH(Data!$A1229,Raw!$I:$I,1),11)</f>
        <v>12</v>
      </c>
      <c r="H1229">
        <f>+INDEX(Raw!$A:$L,MATCH(Data!$A1229,Raw!$I:$I,1),12)</f>
        <v>7</v>
      </c>
      <c r="I1229" s="2">
        <f t="shared" si="40"/>
        <v>8.3333333333333339</v>
      </c>
      <c r="J1229" s="2">
        <f t="shared" si="40"/>
        <v>12.333333333333334</v>
      </c>
      <c r="K1229" s="2">
        <f t="shared" si="39"/>
        <v>7.6</v>
      </c>
    </row>
    <row r="1230" spans="1:11" x14ac:dyDescent="0.35">
      <c r="A1230" s="1">
        <v>43489</v>
      </c>
      <c r="B1230">
        <v>291.51001000000002</v>
      </c>
      <c r="C1230">
        <f>+INDEX(Raw!$A:$L,MATCH(Data!$A1230,Raw!$C:$C,1),4)</f>
        <v>96.419088268625302</v>
      </c>
      <c r="D1230">
        <f>+INDEX(Raw!$A:$L,MATCH(Data!$A1230,Raw!$E:$E,1),6)</f>
        <v>4619.4446847682902</v>
      </c>
      <c r="E1230">
        <f>+INDEX(Raw!$A:$L,MATCH(Data!$A1230,Raw!$G:$G,1),8)</f>
        <v>3988.8000489999999</v>
      </c>
      <c r="F1230">
        <f>+INDEX(Raw!$A:$L,MATCH(Data!$A1230,Raw!$I:$I,1),10)</f>
        <v>8</v>
      </c>
      <c r="G1230">
        <f>+INDEX(Raw!$A:$L,MATCH(Data!$A1230,Raw!$I:$I,1),11)</f>
        <v>12</v>
      </c>
      <c r="H1230">
        <f>+INDEX(Raw!$A:$L,MATCH(Data!$A1230,Raw!$I:$I,1),12)</f>
        <v>7</v>
      </c>
      <c r="I1230" s="2">
        <f t="shared" si="40"/>
        <v>8</v>
      </c>
      <c r="J1230" s="2">
        <f t="shared" si="40"/>
        <v>12</v>
      </c>
      <c r="K1230" s="2">
        <f t="shared" ref="K1230:K1260" si="41">AVERAGE(H1226:H1230)</f>
        <v>7.4</v>
      </c>
    </row>
    <row r="1231" spans="1:11" x14ac:dyDescent="0.35">
      <c r="A1231" s="1">
        <v>43490</v>
      </c>
      <c r="B1231">
        <v>297.040009</v>
      </c>
      <c r="C1231">
        <f>+INDEX(Raw!$A:$L,MATCH(Data!$A1231,Raw!$C:$C,1),4)</f>
        <v>96.419088268625302</v>
      </c>
      <c r="D1231">
        <f>+INDEX(Raw!$A:$L,MATCH(Data!$A1231,Raw!$E:$E,1),6)</f>
        <v>4619.4446847682902</v>
      </c>
      <c r="E1231">
        <f>+INDEX(Raw!$A:$L,MATCH(Data!$A1231,Raw!$G:$G,1),8)</f>
        <v>4083.360107</v>
      </c>
      <c r="F1231">
        <f>+INDEX(Raw!$A:$L,MATCH(Data!$A1231,Raw!$I:$I,1),10)</f>
        <v>8</v>
      </c>
      <c r="G1231">
        <f>+INDEX(Raw!$A:$L,MATCH(Data!$A1231,Raw!$I:$I,1),11)</f>
        <v>12</v>
      </c>
      <c r="H1231">
        <f>+INDEX(Raw!$A:$L,MATCH(Data!$A1231,Raw!$I:$I,1),12)</f>
        <v>7</v>
      </c>
      <c r="I1231" s="2">
        <f t="shared" si="40"/>
        <v>8</v>
      </c>
      <c r="J1231" s="2">
        <f t="shared" si="40"/>
        <v>12</v>
      </c>
      <c r="K1231" s="2">
        <f t="shared" si="41"/>
        <v>7.2</v>
      </c>
    </row>
    <row r="1232" spans="1:11" x14ac:dyDescent="0.35">
      <c r="A1232" s="1">
        <v>43493</v>
      </c>
      <c r="B1232">
        <v>296.38000499999998</v>
      </c>
      <c r="C1232">
        <f>+INDEX(Raw!$A:$L,MATCH(Data!$A1232,Raw!$C:$C,1),4)</f>
        <v>92.550808954179701</v>
      </c>
      <c r="D1232">
        <f>+INDEX(Raw!$A:$L,MATCH(Data!$A1232,Raw!$E:$E,1),6)</f>
        <v>4619.4446847682902</v>
      </c>
      <c r="E1232">
        <f>+INDEX(Raw!$A:$L,MATCH(Data!$A1232,Raw!$G:$G,1),8)</f>
        <v>4034.1201169999999</v>
      </c>
      <c r="F1232">
        <f>+INDEX(Raw!$A:$L,MATCH(Data!$A1232,Raw!$I:$I,1),10)</f>
        <v>16</v>
      </c>
      <c r="G1232">
        <f>+INDEX(Raw!$A:$L,MATCH(Data!$A1232,Raw!$I:$I,1),11)</f>
        <v>15</v>
      </c>
      <c r="H1232">
        <f>+INDEX(Raw!$A:$L,MATCH(Data!$A1232,Raw!$I:$I,1),12)</f>
        <v>7</v>
      </c>
      <c r="I1232" s="2">
        <f t="shared" si="40"/>
        <v>10.666666666666666</v>
      </c>
      <c r="J1232" s="2">
        <f t="shared" si="40"/>
        <v>13</v>
      </c>
      <c r="K1232" s="2">
        <f t="shared" si="41"/>
        <v>7</v>
      </c>
    </row>
    <row r="1233" spans="1:11" x14ac:dyDescent="0.35">
      <c r="A1233" s="1">
        <v>43494</v>
      </c>
      <c r="B1233">
        <v>297.459991</v>
      </c>
      <c r="C1233">
        <f>+INDEX(Raw!$A:$L,MATCH(Data!$A1233,Raw!$C:$C,1),4)</f>
        <v>92.550808954179701</v>
      </c>
      <c r="D1233">
        <f>+INDEX(Raw!$A:$L,MATCH(Data!$A1233,Raw!$E:$E,1),6)</f>
        <v>4611.2391272573695</v>
      </c>
      <c r="E1233">
        <f>+INDEX(Raw!$A:$L,MATCH(Data!$A1233,Raw!$G:$G,1),8)</f>
        <v>3984.469971</v>
      </c>
      <c r="F1233">
        <f>+INDEX(Raw!$A:$L,MATCH(Data!$A1233,Raw!$I:$I,1),10)</f>
        <v>16</v>
      </c>
      <c r="G1233">
        <f>+INDEX(Raw!$A:$L,MATCH(Data!$A1233,Raw!$I:$I,1),11)</f>
        <v>15</v>
      </c>
      <c r="H1233">
        <f>+INDEX(Raw!$A:$L,MATCH(Data!$A1233,Raw!$I:$I,1),12)</f>
        <v>7</v>
      </c>
      <c r="I1233" s="2">
        <f t="shared" si="40"/>
        <v>13.333333333333334</v>
      </c>
      <c r="J1233" s="2">
        <f t="shared" si="40"/>
        <v>14</v>
      </c>
      <c r="K1233" s="2">
        <f t="shared" si="41"/>
        <v>7</v>
      </c>
    </row>
    <row r="1234" spans="1:11" x14ac:dyDescent="0.35">
      <c r="A1234" s="1">
        <v>43495</v>
      </c>
      <c r="B1234">
        <v>308.76998900000001</v>
      </c>
      <c r="C1234">
        <f>+INDEX(Raw!$A:$L,MATCH(Data!$A1234,Raw!$C:$C,1),4)</f>
        <v>92.550808954179701</v>
      </c>
      <c r="D1234">
        <f>+INDEX(Raw!$A:$L,MATCH(Data!$A1234,Raw!$E:$E,1),6)</f>
        <v>4611.2391272573695</v>
      </c>
      <c r="E1234">
        <f>+INDEX(Raw!$A:$L,MATCH(Data!$A1234,Raw!$G:$G,1),8)</f>
        <v>4099.4101559999999</v>
      </c>
      <c r="F1234">
        <f>+INDEX(Raw!$A:$L,MATCH(Data!$A1234,Raw!$I:$I,1),10)</f>
        <v>16</v>
      </c>
      <c r="G1234">
        <f>+INDEX(Raw!$A:$L,MATCH(Data!$A1234,Raw!$I:$I,1),11)</f>
        <v>15</v>
      </c>
      <c r="H1234">
        <f>+INDEX(Raw!$A:$L,MATCH(Data!$A1234,Raw!$I:$I,1),12)</f>
        <v>7</v>
      </c>
      <c r="I1234" s="2">
        <f t="shared" si="40"/>
        <v>16</v>
      </c>
      <c r="J1234" s="2">
        <f t="shared" si="40"/>
        <v>15</v>
      </c>
      <c r="K1234" s="2">
        <f t="shared" si="41"/>
        <v>7</v>
      </c>
    </row>
    <row r="1235" spans="1:11" x14ac:dyDescent="0.35">
      <c r="A1235" s="1">
        <v>43496</v>
      </c>
      <c r="B1235">
        <v>307.01998900000001</v>
      </c>
      <c r="C1235">
        <f>+INDEX(Raw!$A:$L,MATCH(Data!$A1235,Raw!$C:$C,1),4)</f>
        <v>92.550808954179701</v>
      </c>
      <c r="D1235">
        <f>+INDEX(Raw!$A:$L,MATCH(Data!$A1235,Raw!$E:$E,1),6)</f>
        <v>4611.2391272573695</v>
      </c>
      <c r="E1235">
        <f>+INDEX(Raw!$A:$L,MATCH(Data!$A1235,Raw!$G:$G,1),8)</f>
        <v>4139.6098629999997</v>
      </c>
      <c r="F1235">
        <f>+INDEX(Raw!$A:$L,MATCH(Data!$A1235,Raw!$I:$I,1),10)</f>
        <v>16</v>
      </c>
      <c r="G1235">
        <f>+INDEX(Raw!$A:$L,MATCH(Data!$A1235,Raw!$I:$I,1),11)</f>
        <v>15</v>
      </c>
      <c r="H1235">
        <f>+INDEX(Raw!$A:$L,MATCH(Data!$A1235,Raw!$I:$I,1),12)</f>
        <v>7</v>
      </c>
      <c r="I1235" s="2">
        <f t="shared" si="40"/>
        <v>16</v>
      </c>
      <c r="J1235" s="2">
        <f t="shared" si="40"/>
        <v>15</v>
      </c>
      <c r="K1235" s="2">
        <f t="shared" si="41"/>
        <v>7</v>
      </c>
    </row>
    <row r="1236" spans="1:11" x14ac:dyDescent="0.35">
      <c r="A1236" s="1">
        <v>43497</v>
      </c>
      <c r="B1236">
        <v>312.209991</v>
      </c>
      <c r="C1236">
        <f>+INDEX(Raw!$A:$L,MATCH(Data!$A1236,Raw!$C:$C,1),4)</f>
        <v>92.550808954179701</v>
      </c>
      <c r="D1236">
        <f>+INDEX(Raw!$A:$L,MATCH(Data!$A1236,Raw!$E:$E,1),6)</f>
        <v>4611.2391272573695</v>
      </c>
      <c r="E1236">
        <f>+INDEX(Raw!$A:$L,MATCH(Data!$A1236,Raw!$G:$G,1),8)</f>
        <v>4186.3798829999996</v>
      </c>
      <c r="F1236">
        <f>+INDEX(Raw!$A:$L,MATCH(Data!$A1236,Raw!$I:$I,1),10)</f>
        <v>16</v>
      </c>
      <c r="G1236">
        <f>+INDEX(Raw!$A:$L,MATCH(Data!$A1236,Raw!$I:$I,1),11)</f>
        <v>15</v>
      </c>
      <c r="H1236">
        <f>+INDEX(Raw!$A:$L,MATCH(Data!$A1236,Raw!$I:$I,1),12)</f>
        <v>7</v>
      </c>
      <c r="I1236" s="2">
        <f t="shared" si="40"/>
        <v>16</v>
      </c>
      <c r="J1236" s="2">
        <f t="shared" si="40"/>
        <v>15</v>
      </c>
      <c r="K1236" s="2">
        <f t="shared" si="41"/>
        <v>7</v>
      </c>
    </row>
    <row r="1237" spans="1:11" x14ac:dyDescent="0.35">
      <c r="A1237" s="1">
        <v>43500</v>
      </c>
      <c r="B1237">
        <v>312.89001500000001</v>
      </c>
      <c r="C1237">
        <f>+INDEX(Raw!$A:$L,MATCH(Data!$A1237,Raw!$C:$C,1),4)</f>
        <v>84.374179223504697</v>
      </c>
      <c r="D1237">
        <f>+INDEX(Raw!$A:$L,MATCH(Data!$A1237,Raw!$E:$E,1),6)</f>
        <v>4624.3953711332097</v>
      </c>
      <c r="E1237">
        <f>+INDEX(Raw!$A:$L,MATCH(Data!$A1237,Raw!$G:$G,1),8)</f>
        <v>4230.1601559999999</v>
      </c>
      <c r="F1237">
        <f>+INDEX(Raw!$A:$L,MATCH(Data!$A1237,Raw!$I:$I,1),10)</f>
        <v>19</v>
      </c>
      <c r="G1237">
        <f>+INDEX(Raw!$A:$L,MATCH(Data!$A1237,Raw!$I:$I,1),11)</f>
        <v>13</v>
      </c>
      <c r="H1237">
        <f>+INDEX(Raw!$A:$L,MATCH(Data!$A1237,Raw!$I:$I,1),12)</f>
        <v>8</v>
      </c>
      <c r="I1237" s="2">
        <f t="shared" si="40"/>
        <v>17</v>
      </c>
      <c r="J1237" s="2">
        <f t="shared" si="40"/>
        <v>14.333333333333334</v>
      </c>
      <c r="K1237" s="2">
        <f t="shared" si="41"/>
        <v>7.2</v>
      </c>
    </row>
    <row r="1238" spans="1:11" x14ac:dyDescent="0.35">
      <c r="A1238" s="1">
        <v>43501</v>
      </c>
      <c r="B1238">
        <v>321.35000600000001</v>
      </c>
      <c r="C1238">
        <f>+INDEX(Raw!$A:$L,MATCH(Data!$A1238,Raw!$C:$C,1),4)</f>
        <v>91.627202938090207</v>
      </c>
      <c r="D1238">
        <f>+INDEX(Raw!$A:$L,MATCH(Data!$A1238,Raw!$E:$E,1),6)</f>
        <v>4624.3953711332097</v>
      </c>
      <c r="E1238">
        <f>+INDEX(Raw!$A:$L,MATCH(Data!$A1238,Raw!$G:$G,1),8)</f>
        <v>4253.3100590000004</v>
      </c>
      <c r="F1238">
        <f>+INDEX(Raw!$A:$L,MATCH(Data!$A1238,Raw!$I:$I,1),10)</f>
        <v>19</v>
      </c>
      <c r="G1238">
        <f>+INDEX(Raw!$A:$L,MATCH(Data!$A1238,Raw!$I:$I,1),11)</f>
        <v>13</v>
      </c>
      <c r="H1238">
        <f>+INDEX(Raw!$A:$L,MATCH(Data!$A1238,Raw!$I:$I,1),12)</f>
        <v>8</v>
      </c>
      <c r="I1238" s="2">
        <f t="shared" si="40"/>
        <v>18</v>
      </c>
      <c r="J1238" s="2">
        <f t="shared" si="40"/>
        <v>13.666666666666666</v>
      </c>
      <c r="K1238" s="2">
        <f t="shared" si="41"/>
        <v>7.4</v>
      </c>
    </row>
    <row r="1239" spans="1:11" x14ac:dyDescent="0.35">
      <c r="A1239" s="1">
        <v>43502</v>
      </c>
      <c r="B1239">
        <v>317.22000100000002</v>
      </c>
      <c r="C1239">
        <f>+INDEX(Raw!$A:$L,MATCH(Data!$A1239,Raw!$C:$C,1),4)</f>
        <v>91.627202938090207</v>
      </c>
      <c r="D1239">
        <f>+INDEX(Raw!$A:$L,MATCH(Data!$A1239,Raw!$E:$E,1),6)</f>
        <v>4624.3953711332097</v>
      </c>
      <c r="E1239">
        <f>+INDEX(Raw!$A:$L,MATCH(Data!$A1239,Raw!$G:$G,1),8)</f>
        <v>4311.669922</v>
      </c>
      <c r="F1239">
        <f>+INDEX(Raw!$A:$L,MATCH(Data!$A1239,Raw!$I:$I,1),10)</f>
        <v>19</v>
      </c>
      <c r="G1239">
        <f>+INDEX(Raw!$A:$L,MATCH(Data!$A1239,Raw!$I:$I,1),11)</f>
        <v>13</v>
      </c>
      <c r="H1239">
        <f>+INDEX(Raw!$A:$L,MATCH(Data!$A1239,Raw!$I:$I,1),12)</f>
        <v>8</v>
      </c>
      <c r="I1239" s="2">
        <f t="shared" si="40"/>
        <v>19</v>
      </c>
      <c r="J1239" s="2">
        <f t="shared" si="40"/>
        <v>13</v>
      </c>
      <c r="K1239" s="2">
        <f t="shared" si="41"/>
        <v>7.6</v>
      </c>
    </row>
    <row r="1240" spans="1:11" x14ac:dyDescent="0.35">
      <c r="A1240" s="1">
        <v>43503</v>
      </c>
      <c r="B1240">
        <v>307.51001000000002</v>
      </c>
      <c r="C1240">
        <f>+INDEX(Raw!$A:$L,MATCH(Data!$A1240,Raw!$C:$C,1),4)</f>
        <v>79.060728142707205</v>
      </c>
      <c r="D1240">
        <f>+INDEX(Raw!$A:$L,MATCH(Data!$A1240,Raw!$E:$E,1),6)</f>
        <v>4678.4257348502497</v>
      </c>
      <c r="E1240">
        <f>+INDEX(Raw!$A:$L,MATCH(Data!$A1240,Raw!$G:$G,1),8)</f>
        <v>4234.6801759999998</v>
      </c>
      <c r="F1240">
        <f>+INDEX(Raw!$A:$L,MATCH(Data!$A1240,Raw!$I:$I,1),10)</f>
        <v>19</v>
      </c>
      <c r="G1240">
        <f>+INDEX(Raw!$A:$L,MATCH(Data!$A1240,Raw!$I:$I,1),11)</f>
        <v>13</v>
      </c>
      <c r="H1240">
        <f>+INDEX(Raw!$A:$L,MATCH(Data!$A1240,Raw!$I:$I,1),12)</f>
        <v>8</v>
      </c>
      <c r="I1240" s="2">
        <f t="shared" si="40"/>
        <v>19</v>
      </c>
      <c r="J1240" s="2">
        <f t="shared" si="40"/>
        <v>13</v>
      </c>
      <c r="K1240" s="2">
        <f t="shared" si="41"/>
        <v>7.8</v>
      </c>
    </row>
    <row r="1241" spans="1:11" x14ac:dyDescent="0.35">
      <c r="A1241" s="1">
        <v>43504</v>
      </c>
      <c r="B1241">
        <v>305.79998799999998</v>
      </c>
      <c r="C1241">
        <f>+INDEX(Raw!$A:$L,MATCH(Data!$A1241,Raw!$C:$C,1),4)</f>
        <v>79.060728142707205</v>
      </c>
      <c r="D1241">
        <f>+INDEX(Raw!$A:$L,MATCH(Data!$A1241,Raw!$E:$E,1),6)</f>
        <v>4678.4257348502497</v>
      </c>
      <c r="E1241">
        <f>+INDEX(Raw!$A:$L,MATCH(Data!$A1241,Raw!$G:$G,1),8)</f>
        <v>4245.7597660000001</v>
      </c>
      <c r="F1241">
        <f>+INDEX(Raw!$A:$L,MATCH(Data!$A1241,Raw!$I:$I,1),10)</f>
        <v>19</v>
      </c>
      <c r="G1241">
        <f>+INDEX(Raw!$A:$L,MATCH(Data!$A1241,Raw!$I:$I,1),11)</f>
        <v>13</v>
      </c>
      <c r="H1241">
        <f>+INDEX(Raw!$A:$L,MATCH(Data!$A1241,Raw!$I:$I,1),12)</f>
        <v>8</v>
      </c>
      <c r="I1241" s="2">
        <f t="shared" si="40"/>
        <v>19</v>
      </c>
      <c r="J1241" s="2">
        <f t="shared" si="40"/>
        <v>13</v>
      </c>
      <c r="K1241" s="2">
        <f t="shared" si="41"/>
        <v>8</v>
      </c>
    </row>
    <row r="1242" spans="1:11" x14ac:dyDescent="0.35">
      <c r="A1242" s="1">
        <v>43507</v>
      </c>
      <c r="B1242">
        <v>312.83999599999999</v>
      </c>
      <c r="C1242">
        <f>+INDEX(Raw!$A:$L,MATCH(Data!$A1242,Raw!$C:$C,1),4)</f>
        <v>79.060728142707205</v>
      </c>
      <c r="D1242">
        <f>+INDEX(Raw!$A:$L,MATCH(Data!$A1242,Raw!$E:$E,1),6)</f>
        <v>4738.9737977635396</v>
      </c>
      <c r="E1242">
        <f>+INDEX(Raw!$A:$L,MATCH(Data!$A1242,Raw!$G:$G,1),8)</f>
        <v>4248.1298829999996</v>
      </c>
      <c r="F1242">
        <f>+INDEX(Raw!$A:$L,MATCH(Data!$A1242,Raw!$I:$I,1),10)</f>
        <v>11</v>
      </c>
      <c r="G1242">
        <f>+INDEX(Raw!$A:$L,MATCH(Data!$A1242,Raw!$I:$I,1),11)</f>
        <v>14</v>
      </c>
      <c r="H1242">
        <f>+INDEX(Raw!$A:$L,MATCH(Data!$A1242,Raw!$I:$I,1),12)</f>
        <v>7</v>
      </c>
      <c r="I1242" s="2">
        <f t="shared" si="40"/>
        <v>16.333333333333332</v>
      </c>
      <c r="J1242" s="2">
        <f t="shared" si="40"/>
        <v>13.333333333333334</v>
      </c>
      <c r="K1242" s="2">
        <f t="shared" si="41"/>
        <v>7.8</v>
      </c>
    </row>
    <row r="1243" spans="1:11" x14ac:dyDescent="0.35">
      <c r="A1243" s="1">
        <v>43508</v>
      </c>
      <c r="B1243">
        <v>311.80999800000001</v>
      </c>
      <c r="C1243">
        <f>+INDEX(Raw!$A:$L,MATCH(Data!$A1243,Raw!$C:$C,1),4)</f>
        <v>73.975462077649496</v>
      </c>
      <c r="D1243">
        <f>+INDEX(Raw!$A:$L,MATCH(Data!$A1243,Raw!$E:$E,1),6)</f>
        <v>4814.4828298985503</v>
      </c>
      <c r="E1243">
        <f>+INDEX(Raw!$A:$L,MATCH(Data!$A1243,Raw!$G:$G,1),8)</f>
        <v>4331.4399409999996</v>
      </c>
      <c r="F1243">
        <f>+INDEX(Raw!$A:$L,MATCH(Data!$A1243,Raw!$I:$I,1),10)</f>
        <v>11</v>
      </c>
      <c r="G1243">
        <f>+INDEX(Raw!$A:$L,MATCH(Data!$A1243,Raw!$I:$I,1),11)</f>
        <v>14</v>
      </c>
      <c r="H1243">
        <f>+INDEX(Raw!$A:$L,MATCH(Data!$A1243,Raw!$I:$I,1),12)</f>
        <v>7</v>
      </c>
      <c r="I1243" s="2">
        <f t="shared" si="40"/>
        <v>13.666666666666666</v>
      </c>
      <c r="J1243" s="2">
        <f t="shared" si="40"/>
        <v>13.666666666666666</v>
      </c>
      <c r="K1243" s="2">
        <f t="shared" si="41"/>
        <v>7.6</v>
      </c>
    </row>
    <row r="1244" spans="1:11" x14ac:dyDescent="0.35">
      <c r="A1244" s="1">
        <v>43509</v>
      </c>
      <c r="B1244">
        <v>308.17001299999998</v>
      </c>
      <c r="C1244">
        <f>+INDEX(Raw!$A:$L,MATCH(Data!$A1244,Raw!$C:$C,1),4)</f>
        <v>73.975462077649496</v>
      </c>
      <c r="D1244">
        <f>+INDEX(Raw!$A:$L,MATCH(Data!$A1244,Raw!$E:$E,1),6)</f>
        <v>4814.4828298985503</v>
      </c>
      <c r="E1244">
        <f>+INDEX(Raw!$A:$L,MATCH(Data!$A1244,Raw!$G:$G,1),8)</f>
        <v>4326.3198240000002</v>
      </c>
      <c r="F1244">
        <f>+INDEX(Raw!$A:$L,MATCH(Data!$A1244,Raw!$I:$I,1),10)</f>
        <v>11</v>
      </c>
      <c r="G1244">
        <f>+INDEX(Raw!$A:$L,MATCH(Data!$A1244,Raw!$I:$I,1),11)</f>
        <v>14</v>
      </c>
      <c r="H1244">
        <f>+INDEX(Raw!$A:$L,MATCH(Data!$A1244,Raw!$I:$I,1),12)</f>
        <v>7</v>
      </c>
      <c r="I1244" s="2">
        <f t="shared" si="40"/>
        <v>11</v>
      </c>
      <c r="J1244" s="2">
        <f t="shared" si="40"/>
        <v>14</v>
      </c>
      <c r="K1244" s="2">
        <f t="shared" si="41"/>
        <v>7.4</v>
      </c>
    </row>
    <row r="1245" spans="1:11" x14ac:dyDescent="0.35">
      <c r="A1245" s="1">
        <v>43510</v>
      </c>
      <c r="B1245">
        <v>303.76998900000001</v>
      </c>
      <c r="C1245">
        <f>+INDEX(Raw!$A:$L,MATCH(Data!$A1245,Raw!$C:$C,1),4)</f>
        <v>68.217865162644202</v>
      </c>
      <c r="D1245">
        <f>+INDEX(Raw!$A:$L,MATCH(Data!$A1245,Raw!$E:$E,1),6)</f>
        <v>4893.8499659832496</v>
      </c>
      <c r="E1245">
        <f>+INDEX(Raw!$A:$L,MATCH(Data!$A1245,Raw!$G:$G,1),8)</f>
        <v>4334.1601559999999</v>
      </c>
      <c r="F1245">
        <f>+INDEX(Raw!$A:$L,MATCH(Data!$A1245,Raw!$I:$I,1),10)</f>
        <v>11</v>
      </c>
      <c r="G1245">
        <f>+INDEX(Raw!$A:$L,MATCH(Data!$A1245,Raw!$I:$I,1),11)</f>
        <v>14</v>
      </c>
      <c r="H1245">
        <f>+INDEX(Raw!$A:$L,MATCH(Data!$A1245,Raw!$I:$I,1),12)</f>
        <v>7</v>
      </c>
      <c r="I1245" s="2">
        <f t="shared" si="40"/>
        <v>11</v>
      </c>
      <c r="J1245" s="2">
        <f t="shared" si="40"/>
        <v>14</v>
      </c>
      <c r="K1245" s="2">
        <f t="shared" si="41"/>
        <v>7.2</v>
      </c>
    </row>
    <row r="1246" spans="1:11" x14ac:dyDescent="0.35">
      <c r="A1246" s="1">
        <v>43511</v>
      </c>
      <c r="B1246">
        <v>307.88000499999998</v>
      </c>
      <c r="C1246">
        <f>+INDEX(Raw!$A:$L,MATCH(Data!$A1246,Raw!$C:$C,1),4)</f>
        <v>68.217865162644202</v>
      </c>
      <c r="D1246">
        <f>+INDEX(Raw!$A:$L,MATCH(Data!$A1246,Raw!$E:$E,1),6)</f>
        <v>4972.9604919057801</v>
      </c>
      <c r="E1246">
        <f>+INDEX(Raw!$A:$L,MATCH(Data!$A1246,Raw!$G:$G,1),8)</f>
        <v>4347.419922</v>
      </c>
      <c r="F1246">
        <f>+INDEX(Raw!$A:$L,MATCH(Data!$A1246,Raw!$I:$I,1),10)</f>
        <v>11</v>
      </c>
      <c r="G1246">
        <f>+INDEX(Raw!$A:$L,MATCH(Data!$A1246,Raw!$I:$I,1),11)</f>
        <v>14</v>
      </c>
      <c r="H1246">
        <f>+INDEX(Raw!$A:$L,MATCH(Data!$A1246,Raw!$I:$I,1),12)</f>
        <v>7</v>
      </c>
      <c r="I1246" s="2">
        <f t="shared" si="40"/>
        <v>11</v>
      </c>
      <c r="J1246" s="2">
        <f t="shared" si="40"/>
        <v>14</v>
      </c>
      <c r="K1246" s="2">
        <f t="shared" si="41"/>
        <v>7</v>
      </c>
    </row>
    <row r="1247" spans="1:11" x14ac:dyDescent="0.35">
      <c r="A1247" s="1">
        <v>43515</v>
      </c>
      <c r="B1247">
        <v>305.64001500000001</v>
      </c>
      <c r="C1247">
        <f>+INDEX(Raw!$A:$L,MATCH(Data!$A1247,Raw!$C:$C,1),4)</f>
        <v>75.246778593913902</v>
      </c>
      <c r="D1247">
        <f>+INDEX(Raw!$A:$L,MATCH(Data!$A1247,Raw!$E:$E,1),6)</f>
        <v>5066.4511330395699</v>
      </c>
      <c r="E1247">
        <f>+INDEX(Raw!$A:$L,MATCH(Data!$A1247,Raw!$G:$G,1),8)</f>
        <v>4345.75</v>
      </c>
      <c r="F1247">
        <f>+INDEX(Raw!$A:$L,MATCH(Data!$A1247,Raw!$I:$I,1),10)</f>
        <v>11</v>
      </c>
      <c r="G1247">
        <f>+INDEX(Raw!$A:$L,MATCH(Data!$A1247,Raw!$I:$I,1),11)</f>
        <v>17</v>
      </c>
      <c r="H1247">
        <f>+INDEX(Raw!$A:$L,MATCH(Data!$A1247,Raw!$I:$I,1),12)</f>
        <v>8</v>
      </c>
      <c r="I1247" s="2">
        <f t="shared" si="40"/>
        <v>11</v>
      </c>
      <c r="J1247" s="2">
        <f t="shared" si="40"/>
        <v>15</v>
      </c>
      <c r="K1247" s="2">
        <f t="shared" si="41"/>
        <v>7.2</v>
      </c>
    </row>
    <row r="1248" spans="1:11" x14ac:dyDescent="0.35">
      <c r="A1248" s="1">
        <v>43516</v>
      </c>
      <c r="B1248">
        <v>302.55999800000001</v>
      </c>
      <c r="C1248">
        <f>+INDEX(Raw!$A:$L,MATCH(Data!$A1248,Raw!$C:$C,1),4)</f>
        <v>75.246778593913902</v>
      </c>
      <c r="D1248">
        <f>+INDEX(Raw!$A:$L,MATCH(Data!$A1248,Raw!$E:$E,1),6)</f>
        <v>5153.7274319517501</v>
      </c>
      <c r="E1248">
        <f>+INDEX(Raw!$A:$L,MATCH(Data!$A1248,Raw!$G:$G,1),8)</f>
        <v>4364.1899409999996</v>
      </c>
      <c r="F1248">
        <f>+INDEX(Raw!$A:$L,MATCH(Data!$A1248,Raw!$I:$I,1),10)</f>
        <v>11</v>
      </c>
      <c r="G1248">
        <f>+INDEX(Raw!$A:$L,MATCH(Data!$A1248,Raw!$I:$I,1),11)</f>
        <v>17</v>
      </c>
      <c r="H1248">
        <f>+INDEX(Raw!$A:$L,MATCH(Data!$A1248,Raw!$I:$I,1),12)</f>
        <v>8</v>
      </c>
      <c r="I1248" s="2">
        <f t="shared" si="40"/>
        <v>11</v>
      </c>
      <c r="J1248" s="2">
        <f t="shared" si="40"/>
        <v>16</v>
      </c>
      <c r="K1248" s="2">
        <f t="shared" si="41"/>
        <v>7.4</v>
      </c>
    </row>
    <row r="1249" spans="1:11" x14ac:dyDescent="0.35">
      <c r="A1249" s="1">
        <v>43517</v>
      </c>
      <c r="B1249">
        <v>291.23001099999999</v>
      </c>
      <c r="C1249">
        <f>+INDEX(Raw!$A:$L,MATCH(Data!$A1249,Raw!$C:$C,1),4)</f>
        <v>75.246778593913902</v>
      </c>
      <c r="D1249">
        <f>+INDEX(Raw!$A:$L,MATCH(Data!$A1249,Raw!$E:$E,1),6)</f>
        <v>5153.7274319517501</v>
      </c>
      <c r="E1249">
        <f>+INDEX(Raw!$A:$L,MATCH(Data!$A1249,Raw!$G:$G,1),8)</f>
        <v>4334.6000979999999</v>
      </c>
      <c r="F1249">
        <f>+INDEX(Raw!$A:$L,MATCH(Data!$A1249,Raw!$I:$I,1),10)</f>
        <v>11</v>
      </c>
      <c r="G1249">
        <f>+INDEX(Raw!$A:$L,MATCH(Data!$A1249,Raw!$I:$I,1),11)</f>
        <v>17</v>
      </c>
      <c r="H1249">
        <f>+INDEX(Raw!$A:$L,MATCH(Data!$A1249,Raw!$I:$I,1),12)</f>
        <v>8</v>
      </c>
      <c r="I1249" s="2">
        <f t="shared" si="40"/>
        <v>11</v>
      </c>
      <c r="J1249" s="2">
        <f t="shared" si="40"/>
        <v>17</v>
      </c>
      <c r="K1249" s="2">
        <f t="shared" si="41"/>
        <v>7.6</v>
      </c>
    </row>
    <row r="1250" spans="1:11" x14ac:dyDescent="0.35">
      <c r="A1250" s="1">
        <v>43518</v>
      </c>
      <c r="B1250">
        <v>294.709991</v>
      </c>
      <c r="C1250">
        <f>+INDEX(Raw!$A:$L,MATCH(Data!$A1250,Raw!$C:$C,1),4)</f>
        <v>75.246778593913902</v>
      </c>
      <c r="D1250">
        <f>+INDEX(Raw!$A:$L,MATCH(Data!$A1250,Raw!$E:$E,1),6)</f>
        <v>5237.3092407579597</v>
      </c>
      <c r="E1250">
        <f>+INDEX(Raw!$A:$L,MATCH(Data!$A1250,Raw!$G:$G,1),8)</f>
        <v>4394.5297849999997</v>
      </c>
      <c r="F1250">
        <f>+INDEX(Raw!$A:$L,MATCH(Data!$A1250,Raw!$I:$I,1),10)</f>
        <v>11</v>
      </c>
      <c r="G1250">
        <f>+INDEX(Raw!$A:$L,MATCH(Data!$A1250,Raw!$I:$I,1),11)</f>
        <v>17</v>
      </c>
      <c r="H1250">
        <f>+INDEX(Raw!$A:$L,MATCH(Data!$A1250,Raw!$I:$I,1),12)</f>
        <v>8</v>
      </c>
      <c r="I1250" s="2">
        <f t="shared" si="40"/>
        <v>11</v>
      </c>
      <c r="J1250" s="2">
        <f t="shared" si="40"/>
        <v>17</v>
      </c>
      <c r="K1250" s="2">
        <f t="shared" si="41"/>
        <v>7.8</v>
      </c>
    </row>
    <row r="1251" spans="1:11" x14ac:dyDescent="0.35">
      <c r="A1251" s="1">
        <v>43521</v>
      </c>
      <c r="B1251">
        <v>298.76998900000001</v>
      </c>
      <c r="C1251">
        <f>+INDEX(Raw!$A:$L,MATCH(Data!$A1251,Raw!$C:$C,1),4)</f>
        <v>75.246778593913902</v>
      </c>
      <c r="D1251">
        <f>+INDEX(Raw!$A:$L,MATCH(Data!$A1251,Raw!$E:$E,1),6)</f>
        <v>5314.9815562367603</v>
      </c>
      <c r="E1251">
        <f>+INDEX(Raw!$A:$L,MATCH(Data!$A1251,Raw!$G:$G,1),8)</f>
        <v>4421.9902339999999</v>
      </c>
      <c r="F1251">
        <f>+INDEX(Raw!$A:$L,MATCH(Data!$A1251,Raw!$I:$I,1),10)</f>
        <v>16</v>
      </c>
      <c r="G1251">
        <f>+INDEX(Raw!$A:$L,MATCH(Data!$A1251,Raw!$I:$I,1),11)</f>
        <v>28</v>
      </c>
      <c r="H1251">
        <f>+INDEX(Raw!$A:$L,MATCH(Data!$A1251,Raw!$I:$I,1),12)</f>
        <v>16</v>
      </c>
      <c r="I1251" s="2">
        <f t="shared" si="40"/>
        <v>12.666666666666666</v>
      </c>
      <c r="J1251" s="2">
        <f t="shared" si="40"/>
        <v>20.666666666666668</v>
      </c>
      <c r="K1251" s="2">
        <f t="shared" si="41"/>
        <v>9.6</v>
      </c>
    </row>
    <row r="1252" spans="1:11" x14ac:dyDescent="0.35">
      <c r="A1252" s="1">
        <v>43522</v>
      </c>
      <c r="B1252">
        <v>297.85998499999999</v>
      </c>
      <c r="C1252">
        <f>+INDEX(Raw!$A:$L,MATCH(Data!$A1252,Raw!$C:$C,1),4)</f>
        <v>75.246778593913902</v>
      </c>
      <c r="D1252">
        <f>+INDEX(Raw!$A:$L,MATCH(Data!$A1252,Raw!$E:$E,1),6)</f>
        <v>5381.9635221983799</v>
      </c>
      <c r="E1252">
        <f>+INDEX(Raw!$A:$L,MATCH(Data!$A1252,Raw!$G:$G,1),8)</f>
        <v>4406.7597660000001</v>
      </c>
      <c r="F1252">
        <f>+INDEX(Raw!$A:$L,MATCH(Data!$A1252,Raw!$I:$I,1),10)</f>
        <v>16</v>
      </c>
      <c r="G1252">
        <f>+INDEX(Raw!$A:$L,MATCH(Data!$A1252,Raw!$I:$I,1),11)</f>
        <v>28</v>
      </c>
      <c r="H1252">
        <f>+INDEX(Raw!$A:$L,MATCH(Data!$A1252,Raw!$I:$I,1),12)</f>
        <v>16</v>
      </c>
      <c r="I1252" s="2">
        <f t="shared" si="40"/>
        <v>14.333333333333334</v>
      </c>
      <c r="J1252" s="2">
        <f t="shared" si="40"/>
        <v>24.333333333333332</v>
      </c>
      <c r="K1252" s="2">
        <f t="shared" si="41"/>
        <v>11.2</v>
      </c>
    </row>
    <row r="1253" spans="1:11" x14ac:dyDescent="0.35">
      <c r="A1253" s="1">
        <v>43523</v>
      </c>
      <c r="B1253">
        <v>314.73998999999998</v>
      </c>
      <c r="C1253">
        <f>+INDEX(Raw!$A:$L,MATCH(Data!$A1253,Raw!$C:$C,1),4)</f>
        <v>75.246778593913902</v>
      </c>
      <c r="D1253">
        <f>+INDEX(Raw!$A:$L,MATCH(Data!$A1253,Raw!$E:$E,1),6)</f>
        <v>5381.9635221983799</v>
      </c>
      <c r="E1253">
        <f>+INDEX(Raw!$A:$L,MATCH(Data!$A1253,Raw!$G:$G,1),8)</f>
        <v>4373.6801759999998</v>
      </c>
      <c r="F1253">
        <f>+INDEX(Raw!$A:$L,MATCH(Data!$A1253,Raw!$I:$I,1),10)</f>
        <v>16</v>
      </c>
      <c r="G1253">
        <f>+INDEX(Raw!$A:$L,MATCH(Data!$A1253,Raw!$I:$I,1),11)</f>
        <v>28</v>
      </c>
      <c r="H1253">
        <f>+INDEX(Raw!$A:$L,MATCH(Data!$A1253,Raw!$I:$I,1),12)</f>
        <v>16</v>
      </c>
      <c r="I1253" s="2">
        <f t="shared" si="40"/>
        <v>16</v>
      </c>
      <c r="J1253" s="2">
        <f t="shared" si="40"/>
        <v>28</v>
      </c>
      <c r="K1253" s="2">
        <f t="shared" si="41"/>
        <v>12.8</v>
      </c>
    </row>
    <row r="1254" spans="1:11" x14ac:dyDescent="0.35">
      <c r="A1254" s="1">
        <v>43524</v>
      </c>
      <c r="B1254">
        <v>319.88000499999998</v>
      </c>
      <c r="C1254">
        <f>+INDEX(Raw!$A:$L,MATCH(Data!$A1254,Raw!$C:$C,1),4)</f>
        <v>75.246778593913902</v>
      </c>
      <c r="D1254">
        <f>+INDEX(Raw!$A:$L,MATCH(Data!$A1254,Raw!$E:$E,1),6)</f>
        <v>5381.9635221983799</v>
      </c>
      <c r="E1254">
        <f>+INDEX(Raw!$A:$L,MATCH(Data!$A1254,Raw!$G:$G,1),8)</f>
        <v>4368.1401370000003</v>
      </c>
      <c r="F1254">
        <f>+INDEX(Raw!$A:$L,MATCH(Data!$A1254,Raw!$I:$I,1),10)</f>
        <v>16</v>
      </c>
      <c r="G1254">
        <f>+INDEX(Raw!$A:$L,MATCH(Data!$A1254,Raw!$I:$I,1),11)</f>
        <v>28</v>
      </c>
      <c r="H1254">
        <f>+INDEX(Raw!$A:$L,MATCH(Data!$A1254,Raw!$I:$I,1),12)</f>
        <v>16</v>
      </c>
      <c r="I1254" s="2">
        <f t="shared" si="40"/>
        <v>16</v>
      </c>
      <c r="J1254" s="2">
        <f t="shared" si="40"/>
        <v>28</v>
      </c>
      <c r="K1254" s="2">
        <f t="shared" si="41"/>
        <v>14.4</v>
      </c>
    </row>
    <row r="1255" spans="1:11" x14ac:dyDescent="0.35">
      <c r="A1255" s="1">
        <v>43525</v>
      </c>
      <c r="B1255">
        <v>294.790009</v>
      </c>
      <c r="C1255">
        <f>+INDEX(Raw!$A:$L,MATCH(Data!$A1255,Raw!$C:$C,1),4)</f>
        <v>75.246778593913902</v>
      </c>
      <c r="D1255">
        <f>+INDEX(Raw!$A:$L,MATCH(Data!$A1255,Raw!$E:$E,1),6)</f>
        <v>5381.9635221983799</v>
      </c>
      <c r="E1255">
        <f>+INDEX(Raw!$A:$L,MATCH(Data!$A1255,Raw!$G:$G,1),8)</f>
        <v>4396.0898440000001</v>
      </c>
      <c r="F1255">
        <f>+INDEX(Raw!$A:$L,MATCH(Data!$A1255,Raw!$I:$I,1),10)</f>
        <v>16</v>
      </c>
      <c r="G1255">
        <f>+INDEX(Raw!$A:$L,MATCH(Data!$A1255,Raw!$I:$I,1),11)</f>
        <v>28</v>
      </c>
      <c r="H1255">
        <f>+INDEX(Raw!$A:$L,MATCH(Data!$A1255,Raw!$I:$I,1),12)</f>
        <v>16</v>
      </c>
      <c r="I1255" s="2">
        <f t="shared" si="40"/>
        <v>16</v>
      </c>
      <c r="J1255" s="2">
        <f t="shared" si="40"/>
        <v>28</v>
      </c>
      <c r="K1255" s="2">
        <f t="shared" si="41"/>
        <v>16</v>
      </c>
    </row>
    <row r="1256" spans="1:11" x14ac:dyDescent="0.35">
      <c r="A1256" s="1">
        <v>43528</v>
      </c>
      <c r="B1256">
        <v>285.35998499999999</v>
      </c>
      <c r="C1256">
        <f>+INDEX(Raw!$A:$L,MATCH(Data!$A1256,Raw!$C:$C,1),4)</f>
        <v>75.246778593913902</v>
      </c>
      <c r="D1256">
        <f>+INDEX(Raw!$A:$L,MATCH(Data!$A1256,Raw!$E:$E,1),6)</f>
        <v>5535.7816708056898</v>
      </c>
      <c r="E1256">
        <f>+INDEX(Raw!$A:$L,MATCH(Data!$A1256,Raw!$G:$G,1),8)</f>
        <v>4380.2299800000001</v>
      </c>
      <c r="F1256">
        <f>+INDEX(Raw!$A:$L,MATCH(Data!$A1256,Raw!$I:$I,1),10)</f>
        <v>100</v>
      </c>
      <c r="G1256">
        <f>+INDEX(Raw!$A:$L,MATCH(Data!$A1256,Raw!$I:$I,1),11)</f>
        <v>22</v>
      </c>
      <c r="H1256">
        <f>+INDEX(Raw!$A:$L,MATCH(Data!$A1256,Raw!$I:$I,1),12)</f>
        <v>13</v>
      </c>
      <c r="I1256" s="2">
        <f t="shared" si="40"/>
        <v>44</v>
      </c>
      <c r="J1256" s="2">
        <f t="shared" si="40"/>
        <v>26</v>
      </c>
      <c r="K1256" s="2">
        <f t="shared" si="41"/>
        <v>15.4</v>
      </c>
    </row>
    <row r="1257" spans="1:11" x14ac:dyDescent="0.35">
      <c r="A1257" s="1">
        <v>43529</v>
      </c>
      <c r="B1257">
        <v>276.540009</v>
      </c>
      <c r="C1257">
        <f>+INDEX(Raw!$A:$L,MATCH(Data!$A1257,Raw!$C:$C,1),4)</f>
        <v>75.246778593913902</v>
      </c>
      <c r="D1257">
        <f>+INDEX(Raw!$A:$L,MATCH(Data!$A1257,Raw!$E:$E,1),6)</f>
        <v>5535.7816708056898</v>
      </c>
      <c r="E1257">
        <f>+INDEX(Raw!$A:$L,MATCH(Data!$A1257,Raw!$G:$G,1),8)</f>
        <v>4373.5400390000004</v>
      </c>
      <c r="F1257">
        <f>+INDEX(Raw!$A:$L,MATCH(Data!$A1257,Raw!$I:$I,1),10)</f>
        <v>100</v>
      </c>
      <c r="G1257">
        <f>+INDEX(Raw!$A:$L,MATCH(Data!$A1257,Raw!$I:$I,1),11)</f>
        <v>22</v>
      </c>
      <c r="H1257">
        <f>+INDEX(Raw!$A:$L,MATCH(Data!$A1257,Raw!$I:$I,1),12)</f>
        <v>13</v>
      </c>
      <c r="I1257" s="2">
        <f t="shared" si="40"/>
        <v>72</v>
      </c>
      <c r="J1257" s="2">
        <f t="shared" si="40"/>
        <v>24</v>
      </c>
      <c r="K1257" s="2">
        <f t="shared" si="41"/>
        <v>14.8</v>
      </c>
    </row>
    <row r="1258" spans="1:11" x14ac:dyDescent="0.35">
      <c r="A1258" s="1">
        <v>43530</v>
      </c>
      <c r="B1258">
        <v>276.23998999999998</v>
      </c>
      <c r="C1258">
        <f>+INDEX(Raw!$A:$L,MATCH(Data!$A1258,Raw!$C:$C,1),4)</f>
        <v>75.246778593913902</v>
      </c>
      <c r="D1258">
        <f>+INDEX(Raw!$A:$L,MATCH(Data!$A1258,Raw!$E:$E,1),6)</f>
        <v>5626.3287546723795</v>
      </c>
      <c r="E1258">
        <f>+INDEX(Raw!$A:$L,MATCH(Data!$A1258,Raw!$G:$G,1),8)</f>
        <v>4325.580078</v>
      </c>
      <c r="F1258">
        <f>+INDEX(Raw!$A:$L,MATCH(Data!$A1258,Raw!$I:$I,1),10)</f>
        <v>100</v>
      </c>
      <c r="G1258">
        <f>+INDEX(Raw!$A:$L,MATCH(Data!$A1258,Raw!$I:$I,1),11)</f>
        <v>22</v>
      </c>
      <c r="H1258">
        <f>+INDEX(Raw!$A:$L,MATCH(Data!$A1258,Raw!$I:$I,1),12)</f>
        <v>13</v>
      </c>
      <c r="I1258" s="2">
        <f t="shared" si="40"/>
        <v>100</v>
      </c>
      <c r="J1258" s="2">
        <f t="shared" si="40"/>
        <v>22</v>
      </c>
      <c r="K1258" s="2">
        <f t="shared" si="41"/>
        <v>14.2</v>
      </c>
    </row>
    <row r="1259" spans="1:11" x14ac:dyDescent="0.35">
      <c r="A1259" s="1">
        <v>43531</v>
      </c>
      <c r="B1259">
        <v>276.58999599999999</v>
      </c>
      <c r="C1259">
        <f>+INDEX(Raw!$A:$L,MATCH(Data!$A1259,Raw!$C:$C,1),4)</f>
        <v>75.246778593913902</v>
      </c>
      <c r="D1259">
        <f>+INDEX(Raw!$A:$L,MATCH(Data!$A1259,Raw!$E:$E,1),6)</f>
        <v>5626.3287546723795</v>
      </c>
      <c r="E1259">
        <f>+INDEX(Raw!$A:$L,MATCH(Data!$A1259,Raw!$G:$G,1),8)</f>
        <v>4285.8598629999997</v>
      </c>
      <c r="F1259">
        <f>+INDEX(Raw!$A:$L,MATCH(Data!$A1259,Raw!$I:$I,1),10)</f>
        <v>100</v>
      </c>
      <c r="G1259">
        <f>+INDEX(Raw!$A:$L,MATCH(Data!$A1259,Raw!$I:$I,1),11)</f>
        <v>22</v>
      </c>
      <c r="H1259">
        <f>+INDEX(Raw!$A:$L,MATCH(Data!$A1259,Raw!$I:$I,1),12)</f>
        <v>13</v>
      </c>
      <c r="I1259" s="2">
        <f t="shared" si="40"/>
        <v>100</v>
      </c>
      <c r="J1259" s="2">
        <f t="shared" si="40"/>
        <v>22</v>
      </c>
      <c r="K1259" s="2">
        <f t="shared" si="41"/>
        <v>13.6</v>
      </c>
    </row>
    <row r="1260" spans="1:11" x14ac:dyDescent="0.35">
      <c r="A1260" s="1">
        <v>43532</v>
      </c>
      <c r="B1260">
        <v>284.14001500000001</v>
      </c>
      <c r="C1260">
        <f>+INDEX(Raw!$A:$L,MATCH(Data!$A1260,Raw!$C:$C,1),4)</f>
        <v>75.246778593913902</v>
      </c>
      <c r="D1260">
        <f>+INDEX(Raw!$A:$L,MATCH(Data!$A1260,Raw!$E:$E,1),6)</f>
        <v>5626.3287546723795</v>
      </c>
      <c r="E1260">
        <f>+INDEX(Raw!$A:$L,MATCH(Data!$A1260,Raw!$G:$G,1),8)</f>
        <v>4284.4702150000003</v>
      </c>
      <c r="F1260">
        <f>+INDEX(Raw!$A:$L,MATCH(Data!$A1260,Raw!$I:$I,1),10)</f>
        <v>100</v>
      </c>
      <c r="G1260">
        <f>+INDEX(Raw!$A:$L,MATCH(Data!$A1260,Raw!$I:$I,1),11)</f>
        <v>22</v>
      </c>
      <c r="H1260">
        <f>+INDEX(Raw!$A:$L,MATCH(Data!$A1260,Raw!$I:$I,1),12)</f>
        <v>13</v>
      </c>
      <c r="I1260" s="2">
        <f t="shared" ref="I1260:K1260" si="42">AVERAGE(F1258:F1260)</f>
        <v>100</v>
      </c>
      <c r="J1260" s="2">
        <f t="shared" si="42"/>
        <v>22</v>
      </c>
      <c r="K1260" s="2">
        <f t="shared" si="41"/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0"/>
  <sheetViews>
    <sheetView workbookViewId="0">
      <selection activeCell="L1" sqref="L1"/>
    </sheetView>
  </sheetViews>
  <sheetFormatPr defaultRowHeight="14.5" x14ac:dyDescent="0.35"/>
  <cols>
    <col min="1" max="1" width="10.453125" bestFit="1" customWidth="1"/>
    <col min="7" max="7" width="10.453125" bestFit="1" customWidth="1"/>
    <col min="9" max="9" width="10.453125" bestFit="1" customWidth="1"/>
  </cols>
  <sheetData>
    <row r="1" spans="1:12" x14ac:dyDescent="0.35">
      <c r="B1" t="s">
        <v>2</v>
      </c>
      <c r="D1" t="s">
        <v>1</v>
      </c>
      <c r="F1" t="s">
        <v>3</v>
      </c>
      <c r="H1" t="s">
        <v>4</v>
      </c>
      <c r="J1" t="s">
        <v>6</v>
      </c>
      <c r="K1" t="s">
        <v>7</v>
      </c>
      <c r="L1" t="s">
        <v>8</v>
      </c>
    </row>
    <row r="2" spans="1:12" x14ac:dyDescent="0.35">
      <c r="A2" s="1">
        <v>41462</v>
      </c>
      <c r="B2">
        <v>59.5020125078698</v>
      </c>
      <c r="C2" s="1">
        <v>41462</v>
      </c>
      <c r="D2">
        <v>59.3553221406085</v>
      </c>
      <c r="E2" s="1">
        <v>42981</v>
      </c>
      <c r="F2">
        <v>19.061029586708099</v>
      </c>
      <c r="G2" s="1">
        <v>41708</v>
      </c>
      <c r="H2">
        <v>2029.7700199999999</v>
      </c>
      <c r="I2" s="1">
        <v>41714</v>
      </c>
      <c r="J2">
        <v>2</v>
      </c>
      <c r="K2">
        <v>3</v>
      </c>
      <c r="L2">
        <v>0</v>
      </c>
    </row>
    <row r="3" spans="1:12" x14ac:dyDescent="0.35">
      <c r="A3" s="1">
        <v>41466</v>
      </c>
      <c r="B3">
        <v>54.913863798530897</v>
      </c>
      <c r="C3" s="1">
        <v>41466</v>
      </c>
      <c r="D3">
        <v>54.6693798530954</v>
      </c>
      <c r="E3" s="1">
        <v>42986</v>
      </c>
      <c r="F3">
        <v>17.5641369741078</v>
      </c>
      <c r="G3" s="1">
        <v>41709</v>
      </c>
      <c r="H3">
        <v>2018.119995</v>
      </c>
      <c r="I3" s="1">
        <v>41721</v>
      </c>
      <c r="J3">
        <v>2</v>
      </c>
      <c r="K3">
        <v>3</v>
      </c>
      <c r="L3">
        <v>0</v>
      </c>
    </row>
    <row r="4" spans="1:12" x14ac:dyDescent="0.35">
      <c r="A4" s="1">
        <v>41469</v>
      </c>
      <c r="B4">
        <v>49.918241846799503</v>
      </c>
      <c r="C4" s="1">
        <v>41470</v>
      </c>
      <c r="D4">
        <v>49.575964323189901</v>
      </c>
      <c r="E4" s="1">
        <v>42990</v>
      </c>
      <c r="F4">
        <v>16.4203319877378</v>
      </c>
      <c r="G4" s="1">
        <v>41710</v>
      </c>
      <c r="H4">
        <v>2027.630005</v>
      </c>
      <c r="I4" s="1">
        <v>41728</v>
      </c>
      <c r="J4">
        <v>3</v>
      </c>
      <c r="K4">
        <v>11</v>
      </c>
      <c r="L4">
        <v>0</v>
      </c>
    </row>
    <row r="5" spans="1:12" x14ac:dyDescent="0.35">
      <c r="A5" s="1">
        <v>41472</v>
      </c>
      <c r="B5">
        <v>44.808527387198197</v>
      </c>
      <c r="C5" s="1">
        <v>41475</v>
      </c>
      <c r="D5">
        <v>43.760739049617698</v>
      </c>
      <c r="E5" s="1">
        <v>42995</v>
      </c>
      <c r="F5">
        <v>16.688877506278001</v>
      </c>
      <c r="G5" s="1">
        <v>41711</v>
      </c>
      <c r="H5">
        <v>1988.4499510000001</v>
      </c>
      <c r="I5" s="1">
        <v>41735</v>
      </c>
      <c r="J5">
        <v>2</v>
      </c>
      <c r="K5">
        <v>3</v>
      </c>
      <c r="L5">
        <v>0</v>
      </c>
    </row>
    <row r="6" spans="1:12" x14ac:dyDescent="0.35">
      <c r="A6" s="1">
        <v>41473</v>
      </c>
      <c r="B6">
        <v>75.002294648478397</v>
      </c>
      <c r="C6" s="1">
        <v>41478</v>
      </c>
      <c r="D6">
        <v>37.249898740818402</v>
      </c>
      <c r="E6" s="1">
        <v>43000</v>
      </c>
      <c r="F6">
        <v>15.5450725199061</v>
      </c>
      <c r="G6" s="1">
        <v>41712</v>
      </c>
      <c r="H6">
        <v>1981.880005</v>
      </c>
      <c r="I6" s="1">
        <v>41742</v>
      </c>
      <c r="J6">
        <v>2</v>
      </c>
      <c r="K6">
        <v>3</v>
      </c>
      <c r="L6">
        <v>0</v>
      </c>
    </row>
    <row r="7" spans="1:12" x14ac:dyDescent="0.35">
      <c r="A7" s="1">
        <v>41473</v>
      </c>
      <c r="B7">
        <v>85.637346274921299</v>
      </c>
      <c r="C7" s="1">
        <v>41479</v>
      </c>
      <c r="D7">
        <v>31.103844001399001</v>
      </c>
      <c r="E7" s="1">
        <v>43005</v>
      </c>
      <c r="F7">
        <v>18.285231422038098</v>
      </c>
      <c r="G7" s="1">
        <v>41715</v>
      </c>
      <c r="H7">
        <v>2007.6400149999999</v>
      </c>
      <c r="I7" s="1">
        <v>41749</v>
      </c>
      <c r="J7">
        <v>3</v>
      </c>
      <c r="K7">
        <v>5</v>
      </c>
      <c r="L7">
        <v>0</v>
      </c>
    </row>
    <row r="8" spans="1:12" x14ac:dyDescent="0.35">
      <c r="A8" s="1">
        <v>41474</v>
      </c>
      <c r="B8">
        <v>79.464126652675702</v>
      </c>
      <c r="C8" s="1">
        <v>41482</v>
      </c>
      <c r="D8">
        <v>24.720096537250701</v>
      </c>
      <c r="E8" s="1">
        <v>43009</v>
      </c>
      <c r="F8">
        <v>11.492024416029301</v>
      </c>
      <c r="G8" s="1">
        <v>41716</v>
      </c>
      <c r="H8">
        <v>2031.650024</v>
      </c>
      <c r="I8" s="1">
        <v>41756</v>
      </c>
      <c r="J8">
        <v>2</v>
      </c>
      <c r="K8">
        <v>5</v>
      </c>
      <c r="L8">
        <v>0</v>
      </c>
    </row>
    <row r="9" spans="1:12" x14ac:dyDescent="0.35">
      <c r="A9" s="1">
        <v>41475</v>
      </c>
      <c r="B9">
        <v>39.085380482686197</v>
      </c>
      <c r="C9" s="1">
        <v>41477</v>
      </c>
      <c r="D9">
        <v>58.377386358866701</v>
      </c>
      <c r="E9" s="1">
        <v>43014</v>
      </c>
      <c r="F9">
        <v>26.237162609892</v>
      </c>
      <c r="G9" s="1">
        <v>41717</v>
      </c>
      <c r="H9">
        <v>2024.089966</v>
      </c>
      <c r="I9" s="1">
        <v>41763</v>
      </c>
      <c r="J9">
        <v>2</v>
      </c>
      <c r="K9">
        <v>3</v>
      </c>
      <c r="L9">
        <v>0</v>
      </c>
    </row>
    <row r="10" spans="1:12" x14ac:dyDescent="0.35">
      <c r="A10" s="1">
        <v>41475</v>
      </c>
      <c r="B10">
        <v>91.9904362284515</v>
      </c>
      <c r="C10" s="1">
        <v>41479</v>
      </c>
      <c r="D10">
        <v>51.592956873032499</v>
      </c>
      <c r="E10" s="1">
        <v>43019</v>
      </c>
      <c r="F10">
        <v>53.185705395293503</v>
      </c>
      <c r="G10" s="1">
        <v>41718</v>
      </c>
      <c r="H10">
        <v>2046.150024</v>
      </c>
      <c r="I10" s="1">
        <v>41770</v>
      </c>
      <c r="J10">
        <v>1</v>
      </c>
      <c r="K10">
        <v>5</v>
      </c>
      <c r="L10">
        <v>0</v>
      </c>
    </row>
    <row r="11" spans="1:12" x14ac:dyDescent="0.35">
      <c r="A11" s="1">
        <v>41476</v>
      </c>
      <c r="B11">
        <v>69.895296677159806</v>
      </c>
      <c r="C11" s="1">
        <v>41475</v>
      </c>
      <c r="D11">
        <v>69.623647848898202</v>
      </c>
      <c r="E11" s="1">
        <v>43023</v>
      </c>
      <c r="F11">
        <v>61.376841017250598</v>
      </c>
      <c r="G11" s="1">
        <v>41719</v>
      </c>
      <c r="H11">
        <v>2024.660034</v>
      </c>
      <c r="I11" s="1">
        <v>41777</v>
      </c>
      <c r="J11">
        <v>2</v>
      </c>
      <c r="K11">
        <v>3</v>
      </c>
      <c r="L11">
        <v>0</v>
      </c>
    </row>
    <row r="12" spans="1:12" x14ac:dyDescent="0.35">
      <c r="A12" s="1">
        <v>41476</v>
      </c>
      <c r="B12">
        <v>64.407990346274801</v>
      </c>
      <c r="C12" s="1">
        <v>41475</v>
      </c>
      <c r="D12">
        <v>64.733968940188802</v>
      </c>
      <c r="E12" s="1">
        <v>43028</v>
      </c>
      <c r="F12">
        <v>46.109530981786499</v>
      </c>
      <c r="G12" s="1">
        <v>41722</v>
      </c>
      <c r="H12">
        <v>2008.8900149999999</v>
      </c>
      <c r="I12" s="1">
        <v>41784</v>
      </c>
      <c r="J12">
        <v>2</v>
      </c>
      <c r="K12">
        <v>5</v>
      </c>
      <c r="L12">
        <v>0</v>
      </c>
    </row>
    <row r="13" spans="1:12" x14ac:dyDescent="0.35">
      <c r="A13" s="1">
        <v>41477</v>
      </c>
      <c r="B13">
        <v>59.460100974366597</v>
      </c>
      <c r="C13" s="1">
        <v>41481</v>
      </c>
      <c r="D13">
        <v>44.197317523609598</v>
      </c>
      <c r="E13" s="1">
        <v>43033</v>
      </c>
      <c r="F13">
        <v>68.269509326424597</v>
      </c>
      <c r="G13" s="1">
        <v>41723</v>
      </c>
      <c r="H13">
        <v>2018.959961</v>
      </c>
      <c r="I13" s="1">
        <v>41791</v>
      </c>
      <c r="J13">
        <v>2</v>
      </c>
      <c r="K13">
        <v>3</v>
      </c>
      <c r="L13">
        <v>0</v>
      </c>
    </row>
    <row r="14" spans="1:12" x14ac:dyDescent="0.35">
      <c r="A14" s="1">
        <v>41478</v>
      </c>
      <c r="B14">
        <v>32.811350921900697</v>
      </c>
      <c r="C14" s="1">
        <v>41474</v>
      </c>
      <c r="D14">
        <v>78.547311857292698</v>
      </c>
      <c r="E14" s="1">
        <v>43038</v>
      </c>
      <c r="F14">
        <v>62.535565199095799</v>
      </c>
      <c r="G14" s="1">
        <v>41724</v>
      </c>
      <c r="H14">
        <v>1992.670044</v>
      </c>
      <c r="I14" s="1">
        <v>41798</v>
      </c>
      <c r="J14">
        <v>2</v>
      </c>
      <c r="K14">
        <v>6</v>
      </c>
      <c r="L14">
        <v>0</v>
      </c>
    </row>
    <row r="15" spans="1:12" x14ac:dyDescent="0.35">
      <c r="A15" s="1">
        <v>41478</v>
      </c>
      <c r="B15">
        <v>52.649476780092897</v>
      </c>
      <c r="C15" s="1">
        <v>41473</v>
      </c>
      <c r="D15">
        <v>86.167061490031401</v>
      </c>
      <c r="E15" s="1">
        <v>43043</v>
      </c>
      <c r="F15">
        <v>86.333173900305994</v>
      </c>
      <c r="G15" s="1">
        <v>41725</v>
      </c>
      <c r="H15">
        <v>1983.8100589999999</v>
      </c>
      <c r="I15" s="1">
        <v>41805</v>
      </c>
      <c r="J15">
        <v>1</v>
      </c>
      <c r="K15">
        <v>7</v>
      </c>
      <c r="L15">
        <v>0</v>
      </c>
    </row>
    <row r="16" spans="1:12" x14ac:dyDescent="0.35">
      <c r="A16" s="1">
        <v>41479</v>
      </c>
      <c r="B16">
        <v>45.175253305351497</v>
      </c>
      <c r="C16" s="1">
        <v>41475</v>
      </c>
      <c r="D16">
        <v>93.216348583420697</v>
      </c>
      <c r="E16" s="1">
        <v>43047</v>
      </c>
      <c r="F16">
        <v>91.672753960590796</v>
      </c>
      <c r="G16" s="1">
        <v>41726</v>
      </c>
      <c r="H16">
        <v>1994.079956</v>
      </c>
      <c r="I16" s="1">
        <v>41812</v>
      </c>
      <c r="J16">
        <v>2</v>
      </c>
      <c r="K16">
        <v>4</v>
      </c>
      <c r="L16">
        <v>0</v>
      </c>
    </row>
    <row r="17" spans="1:12" x14ac:dyDescent="0.35">
      <c r="A17" s="1">
        <v>41479</v>
      </c>
      <c r="B17">
        <v>95.824177334732397</v>
      </c>
      <c r="C17" s="1">
        <v>41483</v>
      </c>
      <c r="D17">
        <v>96.805817418677805</v>
      </c>
      <c r="E17" s="1">
        <v>43052</v>
      </c>
      <c r="F17">
        <v>104.65245402331399</v>
      </c>
      <c r="G17" s="1">
        <v>41729</v>
      </c>
      <c r="H17">
        <v>2015.9499510000001</v>
      </c>
      <c r="I17" s="1">
        <v>41819</v>
      </c>
      <c r="J17">
        <v>2</v>
      </c>
      <c r="K17">
        <v>2</v>
      </c>
      <c r="L17">
        <v>1</v>
      </c>
    </row>
    <row r="18" spans="1:12" x14ac:dyDescent="0.35">
      <c r="A18" s="1">
        <v>41481</v>
      </c>
      <c r="B18">
        <v>26.594473452256</v>
      </c>
      <c r="C18" s="1">
        <v>41488</v>
      </c>
      <c r="D18">
        <v>104.229239034627</v>
      </c>
      <c r="E18" s="1">
        <v>43056</v>
      </c>
      <c r="F18">
        <v>102.096298532036</v>
      </c>
      <c r="G18" s="1">
        <v>41730</v>
      </c>
      <c r="H18">
        <v>2049.679932</v>
      </c>
      <c r="I18" s="1">
        <v>41826</v>
      </c>
      <c r="J18">
        <v>1</v>
      </c>
      <c r="K18">
        <v>4</v>
      </c>
      <c r="L18">
        <v>0</v>
      </c>
    </row>
    <row r="19" spans="1:12" x14ac:dyDescent="0.35">
      <c r="A19" s="1">
        <v>41481</v>
      </c>
      <c r="B19">
        <v>37.351767051416502</v>
      </c>
      <c r="C19" s="1">
        <v>41488</v>
      </c>
      <c r="D19">
        <v>109.34117607555</v>
      </c>
      <c r="E19" s="1">
        <v>43061</v>
      </c>
      <c r="F19">
        <v>107.718348693306</v>
      </c>
      <c r="G19" s="1">
        <v>41731</v>
      </c>
      <c r="H19">
        <v>2047.98999</v>
      </c>
      <c r="I19" s="1">
        <v>41833</v>
      </c>
      <c r="J19">
        <v>2</v>
      </c>
      <c r="K19">
        <v>3</v>
      </c>
      <c r="L19">
        <v>5</v>
      </c>
    </row>
    <row r="20" spans="1:12" x14ac:dyDescent="0.35">
      <c r="A20" s="1">
        <v>41482</v>
      </c>
      <c r="B20">
        <v>23.008708919202501</v>
      </c>
      <c r="C20" s="1">
        <v>41493</v>
      </c>
      <c r="D20">
        <v>99.145084260230803</v>
      </c>
      <c r="E20" s="1">
        <v>43067</v>
      </c>
      <c r="F20">
        <v>140.458523161865</v>
      </c>
      <c r="G20" s="1">
        <v>41732</v>
      </c>
      <c r="H20">
        <v>2033.3599850000001</v>
      </c>
      <c r="I20" s="1">
        <v>41840</v>
      </c>
      <c r="J20">
        <v>1</v>
      </c>
      <c r="K20">
        <v>6</v>
      </c>
      <c r="L20">
        <v>1</v>
      </c>
    </row>
    <row r="21" spans="1:12" x14ac:dyDescent="0.35">
      <c r="A21" s="1">
        <v>41483</v>
      </c>
      <c r="B21">
        <v>31.9731202518362</v>
      </c>
      <c r="C21" s="1">
        <v>41488</v>
      </c>
      <c r="D21">
        <v>115.58662959076599</v>
      </c>
      <c r="E21" s="1">
        <v>43072</v>
      </c>
      <c r="F21">
        <v>146.46051550121501</v>
      </c>
      <c r="G21" s="1">
        <v>41733</v>
      </c>
      <c r="H21">
        <v>1979.5</v>
      </c>
      <c r="I21" s="1">
        <v>41847</v>
      </c>
      <c r="J21">
        <v>2</v>
      </c>
      <c r="K21">
        <v>5</v>
      </c>
      <c r="L21">
        <v>1</v>
      </c>
    </row>
    <row r="22" spans="1:12" x14ac:dyDescent="0.35">
      <c r="A22" s="1">
        <v>41485</v>
      </c>
      <c r="B22">
        <v>97.097531217208797</v>
      </c>
      <c r="C22" s="1">
        <v>41486</v>
      </c>
      <c r="D22">
        <v>120.843034417628</v>
      </c>
      <c r="E22" s="1">
        <v>43076</v>
      </c>
      <c r="F22">
        <v>136.75856268421501</v>
      </c>
      <c r="G22" s="1">
        <v>41736</v>
      </c>
      <c r="H22">
        <v>1956.660034</v>
      </c>
      <c r="I22" s="1">
        <v>41854</v>
      </c>
      <c r="J22">
        <v>2</v>
      </c>
      <c r="K22">
        <v>4</v>
      </c>
      <c r="L22">
        <v>1</v>
      </c>
    </row>
    <row r="23" spans="1:12" x14ac:dyDescent="0.35">
      <c r="A23" s="1">
        <v>41485</v>
      </c>
      <c r="B23">
        <v>102.237806169989</v>
      </c>
      <c r="C23" s="1">
        <v>41495</v>
      </c>
      <c r="D23">
        <v>105.07381993704</v>
      </c>
      <c r="E23" s="1">
        <v>43081</v>
      </c>
      <c r="F23">
        <v>147.26664936334899</v>
      </c>
      <c r="G23" s="1">
        <v>41737</v>
      </c>
      <c r="H23">
        <v>1983.280029</v>
      </c>
      <c r="I23" s="1">
        <v>41861</v>
      </c>
      <c r="J23">
        <v>2</v>
      </c>
      <c r="K23">
        <v>6</v>
      </c>
      <c r="L23">
        <v>1</v>
      </c>
    </row>
    <row r="24" spans="1:12" x14ac:dyDescent="0.35">
      <c r="A24" s="1">
        <v>41486</v>
      </c>
      <c r="B24">
        <v>108.69218232948499</v>
      </c>
      <c r="C24" s="1">
        <v>41499</v>
      </c>
      <c r="D24">
        <v>93.652927057412597</v>
      </c>
      <c r="E24" s="1">
        <v>43086</v>
      </c>
      <c r="F24">
        <v>166.60192669816701</v>
      </c>
      <c r="G24" s="1">
        <v>41738</v>
      </c>
      <c r="H24">
        <v>2009.040039</v>
      </c>
      <c r="I24" s="1">
        <v>41868</v>
      </c>
      <c r="J24">
        <v>1</v>
      </c>
      <c r="K24">
        <v>6</v>
      </c>
      <c r="L24">
        <v>1</v>
      </c>
    </row>
    <row r="25" spans="1:12" x14ac:dyDescent="0.35">
      <c r="A25" s="1">
        <v>41487</v>
      </c>
      <c r="B25">
        <v>115.293248856243</v>
      </c>
      <c r="C25" s="1">
        <v>41497</v>
      </c>
      <c r="D25">
        <v>99.206205246589604</v>
      </c>
      <c r="E25" s="1">
        <v>43090</v>
      </c>
      <c r="F25">
        <v>178.86202423251001</v>
      </c>
      <c r="G25" s="1">
        <v>41739</v>
      </c>
      <c r="H25">
        <v>1943.780029</v>
      </c>
      <c r="I25" s="1">
        <v>41875</v>
      </c>
      <c r="J25">
        <v>2</v>
      </c>
      <c r="K25">
        <v>4</v>
      </c>
      <c r="L25">
        <v>1</v>
      </c>
    </row>
    <row r="26" spans="1:12" x14ac:dyDescent="0.35">
      <c r="A26" s="1">
        <v>41487</v>
      </c>
      <c r="B26">
        <v>120.67189565582299</v>
      </c>
      <c r="C26" s="1">
        <v>41504</v>
      </c>
      <c r="D26">
        <v>86.501189548793207</v>
      </c>
      <c r="E26" s="1">
        <v>43095</v>
      </c>
      <c r="F26">
        <v>197.34093974709501</v>
      </c>
      <c r="G26" s="1">
        <v>41740</v>
      </c>
      <c r="H26">
        <v>1916</v>
      </c>
      <c r="I26" s="1">
        <v>41882</v>
      </c>
      <c r="J26">
        <v>1</v>
      </c>
      <c r="K26">
        <v>4</v>
      </c>
      <c r="L26">
        <v>1</v>
      </c>
    </row>
    <row r="27" spans="1:12" x14ac:dyDescent="0.35">
      <c r="A27" s="1">
        <v>41491</v>
      </c>
      <c r="B27">
        <v>114.608693809024</v>
      </c>
      <c r="C27" s="1">
        <v>41515</v>
      </c>
      <c r="D27">
        <v>87.948089989506798</v>
      </c>
      <c r="E27" s="1">
        <v>43100</v>
      </c>
      <c r="F27">
        <v>201.65706299783901</v>
      </c>
      <c r="G27" s="1">
        <v>41743</v>
      </c>
      <c r="H27">
        <v>1939.73999</v>
      </c>
      <c r="I27" s="1">
        <v>41889</v>
      </c>
      <c r="J27">
        <v>2</v>
      </c>
      <c r="K27">
        <v>3</v>
      </c>
      <c r="L27">
        <v>1</v>
      </c>
    </row>
    <row r="28" spans="1:12" x14ac:dyDescent="0.35">
      <c r="A28" s="1">
        <v>41492</v>
      </c>
      <c r="B28">
        <v>107.915945802728</v>
      </c>
      <c r="C28" s="1">
        <v>41525</v>
      </c>
      <c r="D28">
        <v>83.657026316893905</v>
      </c>
      <c r="E28" s="1">
        <v>43104</v>
      </c>
      <c r="F28">
        <v>214.28367543433501</v>
      </c>
      <c r="G28" s="1">
        <v>41744</v>
      </c>
      <c r="H28">
        <v>1955.5600589999999</v>
      </c>
      <c r="I28" s="1">
        <v>41896</v>
      </c>
      <c r="J28">
        <v>3</v>
      </c>
      <c r="K28">
        <v>4</v>
      </c>
      <c r="L28">
        <v>0</v>
      </c>
    </row>
    <row r="29" spans="1:12" x14ac:dyDescent="0.35">
      <c r="A29" s="1">
        <v>41495</v>
      </c>
      <c r="B29">
        <v>102.48229011542399</v>
      </c>
      <c r="C29" s="1">
        <v>41527</v>
      </c>
      <c r="D29">
        <v>78.513973137460596</v>
      </c>
      <c r="E29" s="1">
        <v>43109</v>
      </c>
      <c r="F29">
        <v>236.44365377897299</v>
      </c>
      <c r="G29" s="1">
        <v>41745</v>
      </c>
      <c r="H29">
        <v>1966.6800539999999</v>
      </c>
      <c r="I29" s="1">
        <v>41903</v>
      </c>
      <c r="J29">
        <v>3</v>
      </c>
      <c r="K29">
        <v>4</v>
      </c>
      <c r="L29">
        <v>0</v>
      </c>
    </row>
    <row r="30" spans="1:12" x14ac:dyDescent="0.35">
      <c r="A30" s="1">
        <v>41497</v>
      </c>
      <c r="B30">
        <v>97.454070304302206</v>
      </c>
      <c r="C30" s="1">
        <v>41528</v>
      </c>
      <c r="D30">
        <v>74.329963798530898</v>
      </c>
      <c r="E30" s="1">
        <v>43114</v>
      </c>
      <c r="F30">
        <v>242.93101727775499</v>
      </c>
      <c r="G30" s="1">
        <v>41746</v>
      </c>
      <c r="H30">
        <v>1980.920044</v>
      </c>
      <c r="I30" s="1">
        <v>41910</v>
      </c>
      <c r="J30">
        <v>3</v>
      </c>
      <c r="K30">
        <v>5</v>
      </c>
      <c r="L30">
        <v>1</v>
      </c>
    </row>
    <row r="31" spans="1:12" x14ac:dyDescent="0.35">
      <c r="A31" s="1">
        <v>41500</v>
      </c>
      <c r="B31">
        <v>91.857716372357899</v>
      </c>
      <c r="C31" s="1">
        <v>41530</v>
      </c>
      <c r="D31">
        <v>91.554763250553705</v>
      </c>
      <c r="E31" s="1">
        <v>43118</v>
      </c>
      <c r="F31">
        <v>271.93641981255797</v>
      </c>
      <c r="G31" s="1">
        <v>41750</v>
      </c>
      <c r="H31">
        <v>1994.719971</v>
      </c>
      <c r="I31" s="1">
        <v>41917</v>
      </c>
      <c r="J31">
        <v>2</v>
      </c>
      <c r="K31">
        <v>7</v>
      </c>
      <c r="L31">
        <v>1</v>
      </c>
    </row>
    <row r="32" spans="1:12" x14ac:dyDescent="0.35">
      <c r="A32" s="1">
        <v>41503</v>
      </c>
      <c r="B32">
        <v>86.395246505771198</v>
      </c>
      <c r="C32" s="1">
        <v>41530</v>
      </c>
      <c r="D32">
        <v>85.026136411332601</v>
      </c>
      <c r="E32" s="1">
        <v>43123</v>
      </c>
      <c r="F32">
        <v>295.50874866210501</v>
      </c>
      <c r="G32" s="1">
        <v>41751</v>
      </c>
      <c r="H32">
        <v>2007.0200199999999</v>
      </c>
      <c r="I32" s="1">
        <v>41924</v>
      </c>
      <c r="J32">
        <v>2</v>
      </c>
      <c r="K32">
        <v>3</v>
      </c>
      <c r="L32">
        <v>1</v>
      </c>
    </row>
    <row r="33" spans="1:12" x14ac:dyDescent="0.35">
      <c r="A33" s="1">
        <v>41509</v>
      </c>
      <c r="B33">
        <v>86.941260650577107</v>
      </c>
      <c r="C33" s="1">
        <v>41531</v>
      </c>
      <c r="D33">
        <v>98.690072472892595</v>
      </c>
      <c r="E33" s="1">
        <v>43128</v>
      </c>
      <c r="F33">
        <v>324.02430427883297</v>
      </c>
      <c r="G33" s="1">
        <v>41752</v>
      </c>
      <c r="H33">
        <v>1995.1999510000001</v>
      </c>
      <c r="I33" s="1">
        <v>41931</v>
      </c>
      <c r="J33">
        <v>3</v>
      </c>
      <c r="K33">
        <v>4</v>
      </c>
      <c r="L33">
        <v>1</v>
      </c>
    </row>
    <row r="34" spans="1:12" x14ac:dyDescent="0.35">
      <c r="A34" s="1">
        <v>41516</v>
      </c>
      <c r="B34">
        <v>88.412239055613796</v>
      </c>
      <c r="C34" s="1">
        <v>41536</v>
      </c>
      <c r="D34">
        <v>101.62881888772201</v>
      </c>
      <c r="E34" s="1">
        <v>43133</v>
      </c>
      <c r="F34">
        <v>341.94723110874202</v>
      </c>
      <c r="G34" s="1">
        <v>41753</v>
      </c>
      <c r="H34">
        <v>1997.780029</v>
      </c>
      <c r="I34" s="1">
        <v>41938</v>
      </c>
      <c r="J34">
        <v>3</v>
      </c>
      <c r="K34">
        <v>6</v>
      </c>
      <c r="L34">
        <v>0</v>
      </c>
    </row>
    <row r="35" spans="1:12" x14ac:dyDescent="0.35">
      <c r="A35" s="1">
        <v>41523</v>
      </c>
      <c r="B35">
        <v>83.803716684155205</v>
      </c>
      <c r="C35" s="1">
        <v>41541</v>
      </c>
      <c r="D35">
        <v>93.932337280767399</v>
      </c>
      <c r="E35" s="1">
        <v>43137</v>
      </c>
      <c r="F35">
        <v>381.40850313851797</v>
      </c>
      <c r="G35" s="1">
        <v>41754</v>
      </c>
      <c r="H35">
        <v>1951.880005</v>
      </c>
      <c r="I35" s="1">
        <v>41945</v>
      </c>
      <c r="J35">
        <v>2</v>
      </c>
      <c r="K35">
        <v>3</v>
      </c>
      <c r="L35">
        <v>0</v>
      </c>
    </row>
    <row r="36" spans="1:12" x14ac:dyDescent="0.35">
      <c r="A36" s="1">
        <v>41526</v>
      </c>
      <c r="B36">
        <v>79.8104789087093</v>
      </c>
      <c r="C36" s="1">
        <v>41545</v>
      </c>
      <c r="D36">
        <v>87.073689454354593</v>
      </c>
      <c r="E36" s="1">
        <v>43142</v>
      </c>
      <c r="F36">
        <v>399.33142996842798</v>
      </c>
      <c r="G36" s="1">
        <v>41757</v>
      </c>
      <c r="H36">
        <v>1940.9799800000001</v>
      </c>
      <c r="I36" s="1">
        <v>41952</v>
      </c>
      <c r="J36">
        <v>3</v>
      </c>
      <c r="K36">
        <v>4</v>
      </c>
      <c r="L36">
        <v>0</v>
      </c>
    </row>
    <row r="37" spans="1:12" x14ac:dyDescent="0.35">
      <c r="A37" s="1">
        <v>41528</v>
      </c>
      <c r="B37">
        <v>75.211852315994605</v>
      </c>
      <c r="C37" s="1">
        <v>41550</v>
      </c>
      <c r="D37">
        <v>81.750051542497303</v>
      </c>
      <c r="E37" s="1">
        <v>43147</v>
      </c>
      <c r="F37">
        <v>419.37288255569899</v>
      </c>
      <c r="G37" s="1">
        <v>41758</v>
      </c>
      <c r="H37">
        <v>1958.8599850000001</v>
      </c>
      <c r="I37" s="1">
        <v>41959</v>
      </c>
      <c r="J37">
        <v>3</v>
      </c>
      <c r="K37">
        <v>3</v>
      </c>
      <c r="L37">
        <v>0</v>
      </c>
    </row>
    <row r="38" spans="1:12" x14ac:dyDescent="0.35">
      <c r="A38" s="1">
        <v>41529</v>
      </c>
      <c r="B38">
        <v>92.696820199370293</v>
      </c>
      <c r="C38" s="1">
        <v>41558</v>
      </c>
      <c r="D38">
        <v>85.718840923399796</v>
      </c>
      <c r="E38" s="1">
        <v>43151</v>
      </c>
      <c r="F38">
        <v>435.8834588807</v>
      </c>
      <c r="G38" s="1">
        <v>41759</v>
      </c>
      <c r="H38">
        <v>1970.079956</v>
      </c>
      <c r="I38" s="1">
        <v>41966</v>
      </c>
      <c r="J38">
        <v>2</v>
      </c>
      <c r="K38">
        <v>3</v>
      </c>
      <c r="L38">
        <v>0</v>
      </c>
    </row>
    <row r="39" spans="1:12" x14ac:dyDescent="0.35">
      <c r="A39" s="1">
        <v>41530</v>
      </c>
      <c r="B39">
        <v>84.455673871983095</v>
      </c>
      <c r="C39" s="1">
        <v>41562</v>
      </c>
      <c r="D39">
        <v>92.089005946135003</v>
      </c>
      <c r="E39" s="1">
        <v>43156</v>
      </c>
      <c r="F39">
        <v>464.04592687119799</v>
      </c>
      <c r="G39" s="1">
        <v>41760</v>
      </c>
      <c r="H39">
        <v>1973.900024</v>
      </c>
      <c r="I39" s="1">
        <v>41973</v>
      </c>
      <c r="J39">
        <v>3</v>
      </c>
      <c r="K39">
        <v>3</v>
      </c>
      <c r="L39">
        <v>0</v>
      </c>
    </row>
    <row r="40" spans="1:12" x14ac:dyDescent="0.35">
      <c r="A40" s="1">
        <v>41530</v>
      </c>
      <c r="B40">
        <v>79.647489611752306</v>
      </c>
      <c r="C40" s="1">
        <v>41571</v>
      </c>
      <c r="D40">
        <v>94.778329345925101</v>
      </c>
      <c r="E40" s="1">
        <v>43161</v>
      </c>
      <c r="F40">
        <v>478.43797743883403</v>
      </c>
      <c r="G40" s="1">
        <v>41761</v>
      </c>
      <c r="H40">
        <v>1974.5500489999999</v>
      </c>
      <c r="I40" s="1">
        <v>41980</v>
      </c>
      <c r="J40">
        <v>2</v>
      </c>
      <c r="K40">
        <v>3</v>
      </c>
      <c r="L40">
        <v>0</v>
      </c>
    </row>
    <row r="41" spans="1:12" x14ac:dyDescent="0.35">
      <c r="A41" s="1">
        <v>41530</v>
      </c>
      <c r="B41">
        <v>98.263195742767095</v>
      </c>
      <c r="C41" s="1">
        <v>41577</v>
      </c>
      <c r="D41">
        <v>100.26563567681001</v>
      </c>
      <c r="E41" s="1">
        <v>43166</v>
      </c>
      <c r="F41">
        <v>503.42265679328898</v>
      </c>
      <c r="G41" s="1">
        <v>41764</v>
      </c>
      <c r="H41">
        <v>1976.6800539999999</v>
      </c>
      <c r="I41" s="1">
        <v>41987</v>
      </c>
      <c r="J41">
        <v>2</v>
      </c>
      <c r="K41">
        <v>4</v>
      </c>
      <c r="L41">
        <v>0</v>
      </c>
    </row>
    <row r="42" spans="1:12" x14ac:dyDescent="0.35">
      <c r="A42" s="1">
        <v>41534</v>
      </c>
      <c r="B42">
        <v>101.797735068205</v>
      </c>
      <c r="C42" s="1">
        <v>41581</v>
      </c>
      <c r="D42">
        <v>105.18665868108801</v>
      </c>
      <c r="E42" s="1">
        <v>43170</v>
      </c>
      <c r="F42">
        <v>527.70116089528801</v>
      </c>
      <c r="G42" s="1">
        <v>41765</v>
      </c>
      <c r="H42">
        <v>1959.030029</v>
      </c>
      <c r="I42" s="1">
        <v>41994</v>
      </c>
      <c r="J42">
        <v>1</v>
      </c>
      <c r="K42">
        <v>3</v>
      </c>
      <c r="L42">
        <v>1</v>
      </c>
    </row>
    <row r="43" spans="1:12" x14ac:dyDescent="0.35">
      <c r="A43" s="1">
        <v>41538</v>
      </c>
      <c r="B43">
        <v>103.117948373557</v>
      </c>
      <c r="C43" s="1">
        <v>41578</v>
      </c>
      <c r="D43">
        <v>109.96349884575</v>
      </c>
      <c r="E43" s="1">
        <v>43175</v>
      </c>
      <c r="F43">
        <v>559.747592774292</v>
      </c>
      <c r="G43" s="1">
        <v>41766</v>
      </c>
      <c r="H43">
        <v>1945.6800539999999</v>
      </c>
      <c r="I43" s="1">
        <v>42001</v>
      </c>
      <c r="J43">
        <v>2</v>
      </c>
      <c r="K43">
        <v>5</v>
      </c>
      <c r="L43">
        <v>0</v>
      </c>
    </row>
    <row r="44" spans="1:12" x14ac:dyDescent="0.35">
      <c r="A44" s="1">
        <v>41540</v>
      </c>
      <c r="B44">
        <v>95.647605596362297</v>
      </c>
      <c r="C44" s="1">
        <v>41587</v>
      </c>
      <c r="D44">
        <v>97.209586358866702</v>
      </c>
      <c r="E44" s="1">
        <v>43180</v>
      </c>
      <c r="F44">
        <v>591.79402465329395</v>
      </c>
      <c r="G44" s="1">
        <v>41767</v>
      </c>
      <c r="H44">
        <v>1952.150024</v>
      </c>
      <c r="I44" s="1">
        <v>42008</v>
      </c>
      <c r="J44">
        <v>2</v>
      </c>
      <c r="K44">
        <v>7</v>
      </c>
      <c r="L44">
        <v>1</v>
      </c>
    </row>
    <row r="45" spans="1:12" x14ac:dyDescent="0.35">
      <c r="A45" s="1">
        <v>41543</v>
      </c>
      <c r="B45">
        <v>89.813132062958999</v>
      </c>
      <c r="C45" s="1">
        <v>41590</v>
      </c>
      <c r="D45">
        <v>91.806491164742894</v>
      </c>
      <c r="E45" s="1">
        <v>43184</v>
      </c>
      <c r="F45">
        <v>632.66764718798095</v>
      </c>
      <c r="G45" s="1">
        <v>41768</v>
      </c>
      <c r="H45">
        <v>1955.4799800000001</v>
      </c>
      <c r="I45" s="1">
        <v>42015</v>
      </c>
      <c r="J45">
        <v>1</v>
      </c>
      <c r="K45">
        <v>7</v>
      </c>
      <c r="L45">
        <v>2</v>
      </c>
    </row>
    <row r="46" spans="1:12" x14ac:dyDescent="0.35">
      <c r="A46" s="1">
        <v>41547</v>
      </c>
      <c r="B46">
        <v>84.537168520461606</v>
      </c>
      <c r="C46" s="1">
        <v>41597</v>
      </c>
      <c r="D46">
        <v>85.107631059811098</v>
      </c>
      <c r="E46" s="1">
        <v>43189</v>
      </c>
      <c r="F46">
        <v>672.83509447021402</v>
      </c>
      <c r="G46" s="1">
        <v>41771</v>
      </c>
      <c r="H46">
        <v>1992.089966</v>
      </c>
      <c r="I46" s="1">
        <v>42022</v>
      </c>
      <c r="J46">
        <v>2</v>
      </c>
      <c r="K46">
        <v>6</v>
      </c>
      <c r="L46">
        <v>1</v>
      </c>
    </row>
    <row r="47" spans="1:12" x14ac:dyDescent="0.35">
      <c r="A47" s="1">
        <v>41550</v>
      </c>
      <c r="B47">
        <v>81.277382581322101</v>
      </c>
      <c r="C47" s="1">
        <v>41602</v>
      </c>
      <c r="D47">
        <v>80.971777649527695</v>
      </c>
      <c r="E47" s="1">
        <v>43194</v>
      </c>
      <c r="F47">
        <v>709.64820930328494</v>
      </c>
      <c r="G47" s="1">
        <v>41772</v>
      </c>
      <c r="H47">
        <v>1984.5699460000001</v>
      </c>
      <c r="I47" s="1">
        <v>42029</v>
      </c>
      <c r="J47">
        <v>2</v>
      </c>
      <c r="K47">
        <v>8</v>
      </c>
      <c r="L47">
        <v>1</v>
      </c>
    </row>
    <row r="48" spans="1:12" x14ac:dyDescent="0.35">
      <c r="A48" s="1">
        <v>41556</v>
      </c>
      <c r="B48">
        <v>84.397463408784205</v>
      </c>
      <c r="C48" s="1">
        <v>41603</v>
      </c>
      <c r="D48">
        <v>76.713682266526703</v>
      </c>
      <c r="E48" s="1">
        <v>43199</v>
      </c>
      <c r="F48">
        <v>764.46879307395295</v>
      </c>
      <c r="G48" s="1">
        <v>41773</v>
      </c>
      <c r="H48">
        <v>1976.8100589999999</v>
      </c>
      <c r="I48" s="1">
        <v>42036</v>
      </c>
      <c r="J48">
        <v>2</v>
      </c>
      <c r="K48">
        <v>5</v>
      </c>
      <c r="L48">
        <v>0</v>
      </c>
    </row>
    <row r="49" spans="1:12" x14ac:dyDescent="0.35">
      <c r="A49" s="1">
        <v>41560</v>
      </c>
      <c r="B49">
        <v>90.508688887722897</v>
      </c>
      <c r="C49" s="1">
        <v>41603</v>
      </c>
      <c r="D49">
        <v>91.942994700944297</v>
      </c>
      <c r="E49" s="1">
        <v>43203</v>
      </c>
      <c r="F49">
        <v>816.64121964791605</v>
      </c>
      <c r="G49" s="1">
        <v>41774</v>
      </c>
      <c r="H49">
        <v>1964.400024</v>
      </c>
      <c r="I49" s="1">
        <v>42043</v>
      </c>
      <c r="J49">
        <v>3</v>
      </c>
      <c r="K49">
        <v>6</v>
      </c>
      <c r="L49">
        <v>1</v>
      </c>
    </row>
    <row r="50" spans="1:12" x14ac:dyDescent="0.35">
      <c r="A50" s="1">
        <v>41567</v>
      </c>
      <c r="B50">
        <v>93.542327177334698</v>
      </c>
      <c r="C50" s="1">
        <v>41605</v>
      </c>
      <c r="D50">
        <v>99.450689192025095</v>
      </c>
      <c r="E50" s="1">
        <v>43208</v>
      </c>
      <c r="F50">
        <v>871.63834723169805</v>
      </c>
      <c r="G50" s="1">
        <v>41775</v>
      </c>
      <c r="H50">
        <v>1978.709961</v>
      </c>
      <c r="I50" s="1">
        <v>42050</v>
      </c>
      <c r="J50">
        <v>2</v>
      </c>
      <c r="K50">
        <v>5</v>
      </c>
      <c r="L50">
        <v>1</v>
      </c>
    </row>
    <row r="51" spans="1:12" x14ac:dyDescent="0.35">
      <c r="A51" s="1">
        <v>41573</v>
      </c>
      <c r="B51">
        <v>95.224609563783503</v>
      </c>
      <c r="C51" s="1">
        <v>41603</v>
      </c>
      <c r="D51">
        <v>103.117948373557</v>
      </c>
      <c r="E51" s="1">
        <v>43212</v>
      </c>
      <c r="F51">
        <v>918.02834229304403</v>
      </c>
      <c r="G51" s="1">
        <v>41778</v>
      </c>
      <c r="H51">
        <v>1999.2299800000001</v>
      </c>
      <c r="I51" s="1">
        <v>42057</v>
      </c>
      <c r="J51">
        <v>2</v>
      </c>
      <c r="K51">
        <v>4</v>
      </c>
      <c r="L51">
        <v>0</v>
      </c>
    </row>
    <row r="52" spans="1:12" x14ac:dyDescent="0.35">
      <c r="A52" s="1">
        <v>41577</v>
      </c>
      <c r="B52">
        <v>100.159692633788</v>
      </c>
      <c r="C52" s="1">
        <v>41613</v>
      </c>
      <c r="D52">
        <v>96.027913955928597</v>
      </c>
      <c r="E52" s="1">
        <v>43217</v>
      </c>
      <c r="F52">
        <v>950.91397891748102</v>
      </c>
      <c r="G52" s="1">
        <v>41779</v>
      </c>
      <c r="H52">
        <v>1987.7700199999999</v>
      </c>
      <c r="I52" s="1">
        <v>42064</v>
      </c>
      <c r="J52">
        <v>4</v>
      </c>
      <c r="K52">
        <v>4</v>
      </c>
      <c r="L52">
        <v>0</v>
      </c>
    </row>
    <row r="53" spans="1:12" x14ac:dyDescent="0.35">
      <c r="A53" s="1">
        <v>41579</v>
      </c>
      <c r="B53">
        <v>105.024923147953</v>
      </c>
      <c r="C53" s="1">
        <v>41622</v>
      </c>
      <c r="D53">
        <v>92.007511297656393</v>
      </c>
      <c r="E53" s="1">
        <v>43222</v>
      </c>
      <c r="F53">
        <v>1011.32627715195</v>
      </c>
      <c r="G53" s="1">
        <v>41780</v>
      </c>
      <c r="H53">
        <v>2003.5699460000001</v>
      </c>
      <c r="I53" s="1">
        <v>42071</v>
      </c>
      <c r="J53">
        <v>2</v>
      </c>
      <c r="K53">
        <v>3</v>
      </c>
      <c r="L53">
        <v>0</v>
      </c>
    </row>
    <row r="54" spans="1:12" x14ac:dyDescent="0.35">
      <c r="A54" s="1">
        <v>41580</v>
      </c>
      <c r="B54">
        <v>109.474530954879</v>
      </c>
      <c r="C54" s="1">
        <v>41631</v>
      </c>
      <c r="D54">
        <v>90.439709488832193</v>
      </c>
      <c r="E54" s="1">
        <v>43227</v>
      </c>
      <c r="F54">
        <v>1081.8719913365401</v>
      </c>
      <c r="G54" s="1">
        <v>41781</v>
      </c>
      <c r="H54">
        <v>2014.209961</v>
      </c>
      <c r="I54" s="1">
        <v>42078</v>
      </c>
      <c r="J54">
        <v>3</v>
      </c>
      <c r="K54">
        <v>5</v>
      </c>
      <c r="L54">
        <v>1</v>
      </c>
    </row>
    <row r="55" spans="1:12" x14ac:dyDescent="0.35">
      <c r="A55" s="1">
        <v>41585</v>
      </c>
      <c r="B55">
        <v>102.58008369359899</v>
      </c>
      <c r="C55" s="1">
        <v>41639</v>
      </c>
      <c r="D55">
        <v>84.537168520461606</v>
      </c>
      <c r="E55" s="1">
        <v>43231</v>
      </c>
      <c r="F55">
        <v>1145.1610088423799</v>
      </c>
      <c r="G55" s="1">
        <v>41782</v>
      </c>
      <c r="H55">
        <v>2033.280029</v>
      </c>
      <c r="I55" s="1">
        <v>42085</v>
      </c>
      <c r="J55">
        <v>3</v>
      </c>
      <c r="K55">
        <v>4</v>
      </c>
      <c r="L55">
        <v>1</v>
      </c>
    </row>
    <row r="56" spans="1:12" x14ac:dyDescent="0.35">
      <c r="A56" s="1">
        <v>41586</v>
      </c>
      <c r="B56">
        <v>97.922664533053506</v>
      </c>
      <c r="C56" s="1">
        <v>41644</v>
      </c>
      <c r="D56">
        <v>78.914813914955204</v>
      </c>
      <c r="E56" s="1">
        <v>43235</v>
      </c>
      <c r="F56">
        <v>1218.6434174641599</v>
      </c>
      <c r="G56" s="1">
        <v>41786</v>
      </c>
      <c r="H56">
        <v>2056.98999</v>
      </c>
      <c r="I56" s="1">
        <v>42092</v>
      </c>
      <c r="J56">
        <v>3</v>
      </c>
      <c r="K56">
        <v>5</v>
      </c>
      <c r="L56">
        <v>1</v>
      </c>
    </row>
    <row r="57" spans="1:12" x14ac:dyDescent="0.35">
      <c r="A57" s="1">
        <v>41590</v>
      </c>
      <c r="B57">
        <v>92.622601858791697</v>
      </c>
      <c r="C57" s="1">
        <v>41649</v>
      </c>
      <c r="D57">
        <v>75.267152256033498</v>
      </c>
      <c r="E57" s="1">
        <v>43239</v>
      </c>
      <c r="F57">
        <v>1287.1684758136901</v>
      </c>
      <c r="G57" s="1">
        <v>41787</v>
      </c>
      <c r="H57">
        <v>2051.580078</v>
      </c>
      <c r="I57" s="1">
        <v>42099</v>
      </c>
      <c r="J57">
        <v>2</v>
      </c>
      <c r="K57">
        <v>4</v>
      </c>
      <c r="L57">
        <v>1</v>
      </c>
    </row>
    <row r="58" spans="1:12" x14ac:dyDescent="0.35">
      <c r="A58" s="1">
        <v>41594</v>
      </c>
      <c r="B58">
        <v>85.990101681906694</v>
      </c>
      <c r="C58" s="1">
        <v>41653</v>
      </c>
      <c r="D58">
        <v>81.847845120671494</v>
      </c>
      <c r="E58" s="1">
        <v>43243</v>
      </c>
      <c r="F58">
        <v>1365.78597205645</v>
      </c>
      <c r="G58" s="1">
        <v>41788</v>
      </c>
      <c r="H58">
        <v>2060.7700199999999</v>
      </c>
      <c r="I58" s="1">
        <v>42106</v>
      </c>
      <c r="J58">
        <v>3</v>
      </c>
      <c r="K58">
        <v>7</v>
      </c>
      <c r="L58">
        <v>0</v>
      </c>
    </row>
    <row r="59" spans="1:12" x14ac:dyDescent="0.35">
      <c r="A59" s="1">
        <v>41599</v>
      </c>
      <c r="B59">
        <v>81.725603147953805</v>
      </c>
      <c r="C59" s="1">
        <v>41659</v>
      </c>
      <c r="D59">
        <v>86.538314888655606</v>
      </c>
      <c r="E59" s="1">
        <v>43248</v>
      </c>
      <c r="F59">
        <v>1443.80441287025</v>
      </c>
      <c r="G59" s="1">
        <v>41789</v>
      </c>
      <c r="H59">
        <v>2057.6298830000001</v>
      </c>
      <c r="I59" s="1">
        <v>42113</v>
      </c>
      <c r="J59">
        <v>3</v>
      </c>
      <c r="K59">
        <v>5</v>
      </c>
      <c r="L59">
        <v>1</v>
      </c>
    </row>
    <row r="60" spans="1:12" x14ac:dyDescent="0.35">
      <c r="A60" s="1">
        <v>41602</v>
      </c>
      <c r="B60">
        <v>78.761235309548695</v>
      </c>
      <c r="C60" s="1">
        <v>41658</v>
      </c>
      <c r="D60">
        <v>92.531793536201405</v>
      </c>
      <c r="E60" s="1">
        <v>43253</v>
      </c>
      <c r="F60">
        <v>1526.0952139614101</v>
      </c>
      <c r="G60" s="1">
        <v>41792</v>
      </c>
      <c r="H60">
        <v>2063.9099120000001</v>
      </c>
      <c r="I60" s="1">
        <v>42120</v>
      </c>
      <c r="J60">
        <v>4</v>
      </c>
      <c r="K60">
        <v>11</v>
      </c>
      <c r="L60">
        <v>1</v>
      </c>
    </row>
    <row r="61" spans="1:12" x14ac:dyDescent="0.35">
      <c r="A61" s="1">
        <v>41602</v>
      </c>
      <c r="B61">
        <v>92.152843420776406</v>
      </c>
      <c r="C61" s="1">
        <v>41666</v>
      </c>
      <c r="D61">
        <v>82.776884113326304</v>
      </c>
      <c r="E61" s="1">
        <v>43257</v>
      </c>
      <c r="F61">
        <v>1584.07120757492</v>
      </c>
      <c r="G61" s="1">
        <v>41793</v>
      </c>
      <c r="H61">
        <v>2062.790039</v>
      </c>
      <c r="I61" s="1">
        <v>42127</v>
      </c>
      <c r="J61">
        <v>3</v>
      </c>
      <c r="K61">
        <v>9</v>
      </c>
      <c r="L61">
        <v>1</v>
      </c>
    </row>
    <row r="62" spans="1:12" x14ac:dyDescent="0.35">
      <c r="A62" s="1">
        <v>41603</v>
      </c>
      <c r="B62">
        <v>84.781652465897096</v>
      </c>
      <c r="C62" s="1">
        <v>41671</v>
      </c>
      <c r="D62">
        <v>76.7359080797481</v>
      </c>
      <c r="E62" s="1">
        <v>43261</v>
      </c>
      <c r="F62">
        <v>1649.3561150513201</v>
      </c>
      <c r="G62" s="1">
        <v>41794</v>
      </c>
      <c r="H62">
        <v>2067.709961</v>
      </c>
      <c r="I62" s="1">
        <v>42134</v>
      </c>
      <c r="J62">
        <v>3</v>
      </c>
      <c r="K62">
        <v>10</v>
      </c>
      <c r="L62">
        <v>1</v>
      </c>
    </row>
    <row r="63" spans="1:12" x14ac:dyDescent="0.35">
      <c r="A63" s="1">
        <v>41603</v>
      </c>
      <c r="B63">
        <v>98.839479328436497</v>
      </c>
      <c r="C63" s="1">
        <v>41682</v>
      </c>
      <c r="D63">
        <v>72.581903588667302</v>
      </c>
      <c r="E63" s="1">
        <v>43266</v>
      </c>
      <c r="F63">
        <v>1717.3115585176499</v>
      </c>
      <c r="G63" s="1">
        <v>41795</v>
      </c>
      <c r="H63">
        <v>2086.709961</v>
      </c>
      <c r="I63" s="1">
        <v>42141</v>
      </c>
      <c r="J63">
        <v>2</v>
      </c>
      <c r="K63">
        <v>7</v>
      </c>
      <c r="L63">
        <v>1</v>
      </c>
    </row>
    <row r="64" spans="1:12" x14ac:dyDescent="0.35">
      <c r="A64" s="1">
        <v>41605</v>
      </c>
      <c r="B64">
        <v>102.105086313895</v>
      </c>
      <c r="C64" s="1">
        <v>41687</v>
      </c>
      <c r="D64">
        <v>68.401228121720806</v>
      </c>
      <c r="E64" s="1">
        <v>43270</v>
      </c>
      <c r="F64">
        <v>1776.5845275244001</v>
      </c>
      <c r="G64" s="1">
        <v>41796</v>
      </c>
      <c r="H64">
        <v>2103.1899410000001</v>
      </c>
      <c r="I64" s="1">
        <v>42148</v>
      </c>
      <c r="J64">
        <v>3</v>
      </c>
      <c r="K64">
        <v>6</v>
      </c>
      <c r="L64">
        <v>1</v>
      </c>
    </row>
    <row r="65" spans="1:12" x14ac:dyDescent="0.35">
      <c r="A65" s="1">
        <v>41611</v>
      </c>
      <c r="B65">
        <v>96.842860440713494</v>
      </c>
      <c r="C65" s="1">
        <v>41688</v>
      </c>
      <c r="D65">
        <v>65.222936831059798</v>
      </c>
      <c r="E65" s="1">
        <v>43273</v>
      </c>
      <c r="F65">
        <v>1837.5170083744099</v>
      </c>
      <c r="G65" s="1">
        <v>41799</v>
      </c>
      <c r="H65">
        <v>2106.360107</v>
      </c>
      <c r="I65" s="1">
        <v>42155</v>
      </c>
      <c r="J65">
        <v>1</v>
      </c>
      <c r="K65">
        <v>6</v>
      </c>
      <c r="L65">
        <v>1</v>
      </c>
    </row>
    <row r="66" spans="1:12" x14ac:dyDescent="0.35">
      <c r="A66" s="1">
        <v>41619</v>
      </c>
      <c r="B66">
        <v>92.645886044071304</v>
      </c>
      <c r="C66" s="1">
        <v>41688</v>
      </c>
      <c r="D66">
        <v>79.375840783490702</v>
      </c>
      <c r="E66" s="1">
        <v>43278</v>
      </c>
      <c r="F66">
        <v>1909.78012088071</v>
      </c>
      <c r="G66" s="1">
        <v>41800</v>
      </c>
      <c r="H66">
        <v>2109.429932</v>
      </c>
      <c r="I66" s="1">
        <v>42162</v>
      </c>
      <c r="J66">
        <v>2</v>
      </c>
      <c r="K66">
        <v>6</v>
      </c>
      <c r="L66">
        <v>1</v>
      </c>
    </row>
    <row r="67" spans="1:12" x14ac:dyDescent="0.35">
      <c r="A67" s="1">
        <v>41626</v>
      </c>
      <c r="B67">
        <v>91.464213641133199</v>
      </c>
      <c r="C67" s="1">
        <v>41687</v>
      </c>
      <c r="D67">
        <v>86.656029380902396</v>
      </c>
      <c r="E67" s="1">
        <v>43282</v>
      </c>
      <c r="F67">
        <v>1970.17476473387</v>
      </c>
      <c r="G67" s="1">
        <v>41801</v>
      </c>
      <c r="H67">
        <v>2113.0900879999999</v>
      </c>
      <c r="I67" s="1">
        <v>42169</v>
      </c>
      <c r="J67">
        <v>2</v>
      </c>
      <c r="K67">
        <v>5</v>
      </c>
      <c r="L67">
        <v>2</v>
      </c>
    </row>
    <row r="68" spans="1:12" x14ac:dyDescent="0.35">
      <c r="A68" s="1">
        <v>41632</v>
      </c>
      <c r="B68">
        <v>90.111402476390296</v>
      </c>
      <c r="C68" s="1">
        <v>41687</v>
      </c>
      <c r="D68">
        <v>93.967263558686795</v>
      </c>
      <c r="E68" s="1">
        <v>43284</v>
      </c>
      <c r="F68">
        <v>2030.4500550232301</v>
      </c>
      <c r="G68" s="1">
        <v>41802</v>
      </c>
      <c r="H68">
        <v>2101.790039</v>
      </c>
      <c r="I68" s="1">
        <v>42176</v>
      </c>
      <c r="J68">
        <v>1</v>
      </c>
      <c r="K68">
        <v>5</v>
      </c>
      <c r="L68">
        <v>1</v>
      </c>
    </row>
    <row r="69" spans="1:12" x14ac:dyDescent="0.35">
      <c r="A69" s="1">
        <v>41639</v>
      </c>
      <c r="B69">
        <v>84.740905141657905</v>
      </c>
      <c r="C69" s="1">
        <v>41687</v>
      </c>
      <c r="D69">
        <v>99.907964719598894</v>
      </c>
      <c r="E69" s="1">
        <v>43288</v>
      </c>
      <c r="F69">
        <v>2112.53248468427</v>
      </c>
      <c r="G69" s="1">
        <v>41803</v>
      </c>
      <c r="H69">
        <v>2117.23999</v>
      </c>
      <c r="I69" s="1">
        <v>42183</v>
      </c>
      <c r="J69">
        <v>1</v>
      </c>
      <c r="K69">
        <v>8</v>
      </c>
      <c r="L69">
        <v>1</v>
      </c>
    </row>
    <row r="70" spans="1:12" x14ac:dyDescent="0.35">
      <c r="A70" s="1">
        <v>41643</v>
      </c>
      <c r="B70">
        <v>79.953094543546598</v>
      </c>
      <c r="C70" s="1">
        <v>41687</v>
      </c>
      <c r="D70">
        <v>105.98190316294399</v>
      </c>
      <c r="E70" s="1">
        <v>43290</v>
      </c>
      <c r="F70">
        <v>2182.23247940806</v>
      </c>
      <c r="G70" s="1">
        <v>41806</v>
      </c>
      <c r="H70">
        <v>2123.3500979999999</v>
      </c>
      <c r="I70" s="1">
        <v>42190</v>
      </c>
      <c r="J70">
        <v>2</v>
      </c>
      <c r="K70">
        <v>6</v>
      </c>
      <c r="L70">
        <v>1</v>
      </c>
    </row>
    <row r="71" spans="1:12" x14ac:dyDescent="0.35">
      <c r="A71" s="1">
        <v>41646</v>
      </c>
      <c r="B71">
        <v>75.674625498425996</v>
      </c>
      <c r="C71" s="1">
        <v>41687</v>
      </c>
      <c r="D71">
        <v>112.978800839454</v>
      </c>
      <c r="E71" s="1">
        <v>43294</v>
      </c>
      <c r="F71">
        <v>2267.1708693456198</v>
      </c>
      <c r="G71" s="1">
        <v>41807</v>
      </c>
      <c r="H71">
        <v>2132.889893</v>
      </c>
      <c r="I71" s="1">
        <v>42197</v>
      </c>
      <c r="J71">
        <v>2</v>
      </c>
      <c r="K71">
        <v>5</v>
      </c>
      <c r="L71">
        <v>1</v>
      </c>
    </row>
    <row r="72" spans="1:12" x14ac:dyDescent="0.35">
      <c r="A72" s="1">
        <v>41650</v>
      </c>
      <c r="B72">
        <v>75.165283945435405</v>
      </c>
      <c r="C72" s="1">
        <v>41687</v>
      </c>
      <c r="D72">
        <v>118.751338440014</v>
      </c>
      <c r="E72" s="1">
        <v>43297</v>
      </c>
      <c r="F72">
        <v>2352.5274230191899</v>
      </c>
      <c r="G72" s="1">
        <v>41808</v>
      </c>
      <c r="H72">
        <v>2143.2299800000001</v>
      </c>
      <c r="I72" s="1">
        <v>42204</v>
      </c>
      <c r="J72" t="s">
        <v>5</v>
      </c>
      <c r="K72">
        <v>5</v>
      </c>
      <c r="L72">
        <v>1</v>
      </c>
    </row>
    <row r="73" spans="1:12" x14ac:dyDescent="0.35">
      <c r="A73" s="1">
        <v>41652</v>
      </c>
      <c r="B73">
        <v>80.136457502623202</v>
      </c>
      <c r="C73" s="1">
        <v>41691</v>
      </c>
      <c r="D73">
        <v>122.51367471143701</v>
      </c>
      <c r="E73" s="1">
        <v>43300</v>
      </c>
      <c r="F73">
        <v>2437.4516752429499</v>
      </c>
      <c r="G73" s="1">
        <v>41809</v>
      </c>
      <c r="H73">
        <v>2137.139893</v>
      </c>
      <c r="I73" s="1">
        <v>42211</v>
      </c>
      <c r="J73">
        <v>2</v>
      </c>
      <c r="K73">
        <v>4</v>
      </c>
      <c r="L73">
        <v>1</v>
      </c>
    </row>
    <row r="74" spans="1:12" x14ac:dyDescent="0.35">
      <c r="A74" s="1">
        <v>41655</v>
      </c>
      <c r="B74">
        <v>85.745617736471203</v>
      </c>
      <c r="C74" s="1">
        <v>41698</v>
      </c>
      <c r="D74">
        <v>125.121503462749</v>
      </c>
      <c r="E74" s="1">
        <v>43302</v>
      </c>
      <c r="F74">
        <v>2516.4991853255401</v>
      </c>
      <c r="G74" s="1">
        <v>41810</v>
      </c>
      <c r="H74">
        <v>2138.320068</v>
      </c>
      <c r="I74" s="1">
        <v>42218</v>
      </c>
      <c r="J74">
        <v>1</v>
      </c>
      <c r="K74">
        <v>5</v>
      </c>
      <c r="L74">
        <v>1</v>
      </c>
    </row>
    <row r="75" spans="1:12" x14ac:dyDescent="0.35">
      <c r="A75" s="1">
        <v>41657</v>
      </c>
      <c r="B75">
        <v>92.776277481636896</v>
      </c>
      <c r="C75" s="1">
        <v>41701</v>
      </c>
      <c r="D75">
        <v>131.68764371158699</v>
      </c>
      <c r="E75" s="1">
        <v>43305</v>
      </c>
      <c r="F75">
        <v>2586.30396963661</v>
      </c>
      <c r="G75" s="1">
        <v>41813</v>
      </c>
      <c r="H75">
        <v>2137.5</v>
      </c>
      <c r="I75" s="1">
        <v>42225</v>
      </c>
      <c r="J75">
        <v>1</v>
      </c>
      <c r="K75">
        <v>5</v>
      </c>
      <c r="L75">
        <v>1</v>
      </c>
    </row>
    <row r="76" spans="1:12" x14ac:dyDescent="0.35">
      <c r="A76" s="1">
        <v>41660</v>
      </c>
      <c r="B76">
        <v>93.583074501573904</v>
      </c>
      <c r="C76" s="1">
        <v>41702</v>
      </c>
      <c r="D76">
        <v>136.36776495277999</v>
      </c>
      <c r="E76" s="1">
        <v>43307</v>
      </c>
      <c r="F76">
        <v>2668.9374149171599</v>
      </c>
      <c r="G76" s="1">
        <v>41814</v>
      </c>
      <c r="H76">
        <v>2130.280029</v>
      </c>
      <c r="I76" s="1">
        <v>42232</v>
      </c>
      <c r="J76">
        <v>2</v>
      </c>
      <c r="K76">
        <v>4</v>
      </c>
      <c r="L76">
        <v>1</v>
      </c>
    </row>
    <row r="77" spans="1:12" x14ac:dyDescent="0.35">
      <c r="A77" s="1">
        <v>41663</v>
      </c>
      <c r="B77">
        <v>86.794570283315807</v>
      </c>
      <c r="C77" s="1">
        <v>41705</v>
      </c>
      <c r="D77">
        <v>142.03534732423901</v>
      </c>
      <c r="E77" s="1">
        <v>43310</v>
      </c>
      <c r="F77">
        <v>2750.1423117091399</v>
      </c>
      <c r="G77" s="1">
        <v>41815</v>
      </c>
      <c r="H77">
        <v>2140.3798830000001</v>
      </c>
      <c r="I77" s="1">
        <v>42239</v>
      </c>
      <c r="J77">
        <v>3</v>
      </c>
      <c r="K77">
        <v>5</v>
      </c>
      <c r="L77">
        <v>1</v>
      </c>
    </row>
    <row r="78" spans="1:12" x14ac:dyDescent="0.35">
      <c r="A78" s="1">
        <v>41668</v>
      </c>
      <c r="B78">
        <v>79.362258342077595</v>
      </c>
      <c r="C78" s="1">
        <v>41706</v>
      </c>
      <c r="D78">
        <v>143.94676726128</v>
      </c>
      <c r="E78" s="1">
        <v>43313</v>
      </c>
      <c r="F78">
        <v>2841.8591315448102</v>
      </c>
      <c r="G78" s="1">
        <v>41816</v>
      </c>
      <c r="H78">
        <v>2134.040039</v>
      </c>
      <c r="I78" s="1">
        <v>42246</v>
      </c>
      <c r="J78">
        <v>3</v>
      </c>
      <c r="K78">
        <v>5</v>
      </c>
      <c r="L78">
        <v>4</v>
      </c>
    </row>
    <row r="79" spans="1:12" x14ac:dyDescent="0.35">
      <c r="A79" s="1">
        <v>41671</v>
      </c>
      <c r="B79">
        <v>76.143219727177296</v>
      </c>
      <c r="C79" s="1">
        <v>41716</v>
      </c>
      <c r="D79">
        <v>136.911062609303</v>
      </c>
      <c r="E79" s="1">
        <v>43315</v>
      </c>
      <c r="F79">
        <v>2929.89304141195</v>
      </c>
      <c r="G79" s="1">
        <v>41817</v>
      </c>
      <c r="H79">
        <v>2141.6899410000001</v>
      </c>
      <c r="I79" s="1">
        <v>42253</v>
      </c>
      <c r="J79">
        <v>2</v>
      </c>
      <c r="K79">
        <v>13</v>
      </c>
      <c r="L79">
        <v>1</v>
      </c>
    </row>
    <row r="80" spans="1:12" x14ac:dyDescent="0.35">
      <c r="A80" s="1">
        <v>41679</v>
      </c>
      <c r="B80">
        <v>74.1873481636935</v>
      </c>
      <c r="C80" s="1">
        <v>41722</v>
      </c>
      <c r="D80">
        <v>132.53751647429101</v>
      </c>
      <c r="E80" s="1">
        <v>43317</v>
      </c>
      <c r="F80">
        <v>2994.6668172514001</v>
      </c>
      <c r="G80" s="1">
        <v>41820</v>
      </c>
      <c r="H80">
        <v>2153.070068</v>
      </c>
      <c r="I80" s="1">
        <v>42260</v>
      </c>
      <c r="J80">
        <v>2</v>
      </c>
      <c r="K80">
        <v>7</v>
      </c>
      <c r="L80">
        <v>1</v>
      </c>
    </row>
    <row r="81" spans="1:12" x14ac:dyDescent="0.35">
      <c r="A81" s="1">
        <v>41683</v>
      </c>
      <c r="B81">
        <v>69.684768835257003</v>
      </c>
      <c r="C81" s="1">
        <v>41723</v>
      </c>
      <c r="D81">
        <v>127.933068835257</v>
      </c>
      <c r="E81" s="1">
        <v>43320</v>
      </c>
      <c r="F81">
        <v>3114.9723749097898</v>
      </c>
      <c r="G81" s="1">
        <v>41821</v>
      </c>
      <c r="H81">
        <v>2177.7700199999999</v>
      </c>
      <c r="I81" s="1">
        <v>42267</v>
      </c>
      <c r="J81">
        <v>2</v>
      </c>
      <c r="K81">
        <v>6</v>
      </c>
      <c r="L81">
        <v>1</v>
      </c>
    </row>
    <row r="82" spans="1:12" x14ac:dyDescent="0.35">
      <c r="A82" s="1">
        <v>41687</v>
      </c>
      <c r="B82">
        <v>80.918806128016797</v>
      </c>
      <c r="C82" s="1">
        <v>41727</v>
      </c>
      <c r="D82">
        <v>141.012959916054</v>
      </c>
      <c r="E82" s="1">
        <v>43319</v>
      </c>
      <c r="F82">
        <v>3039.2209058483199</v>
      </c>
      <c r="G82" s="1">
        <v>41822</v>
      </c>
      <c r="H82">
        <v>2178.290039</v>
      </c>
      <c r="I82" s="1">
        <v>42274</v>
      </c>
      <c r="J82">
        <v>3</v>
      </c>
      <c r="K82">
        <v>7</v>
      </c>
      <c r="L82">
        <v>2</v>
      </c>
    </row>
    <row r="83" spans="1:12" x14ac:dyDescent="0.35">
      <c r="A83" s="1">
        <v>41687</v>
      </c>
      <c r="B83">
        <v>86.870243885474395</v>
      </c>
      <c r="C83" s="1">
        <v>41726</v>
      </c>
      <c r="D83">
        <v>147.68387899864999</v>
      </c>
      <c r="E83" s="1">
        <v>43323</v>
      </c>
      <c r="F83">
        <v>3218.29103606234</v>
      </c>
      <c r="G83" s="1">
        <v>41823</v>
      </c>
      <c r="H83">
        <v>2193.290039</v>
      </c>
      <c r="I83" s="1">
        <v>42281</v>
      </c>
      <c r="J83">
        <v>5</v>
      </c>
      <c r="K83">
        <v>7</v>
      </c>
      <c r="L83">
        <v>1</v>
      </c>
    </row>
    <row r="84" spans="1:12" x14ac:dyDescent="0.35">
      <c r="A84" s="1">
        <v>41687</v>
      </c>
      <c r="B84">
        <v>94.235031689401794</v>
      </c>
      <c r="C84" s="1">
        <v>41733</v>
      </c>
      <c r="D84">
        <v>134.08591479538299</v>
      </c>
      <c r="E84" s="1">
        <v>43326</v>
      </c>
      <c r="F84">
        <v>3292.9635986377498</v>
      </c>
      <c r="G84" s="1">
        <v>41827</v>
      </c>
      <c r="H84">
        <v>2180.1599120000001</v>
      </c>
      <c r="I84" s="1">
        <v>42288</v>
      </c>
      <c r="J84">
        <v>4</v>
      </c>
      <c r="K84">
        <v>6</v>
      </c>
      <c r="L84">
        <v>1</v>
      </c>
    </row>
    <row r="85" spans="1:12" x14ac:dyDescent="0.35">
      <c r="A85" s="1">
        <v>41687</v>
      </c>
      <c r="B85">
        <v>99.6951731374606</v>
      </c>
      <c r="C85" s="1">
        <v>41732</v>
      </c>
      <c r="D85">
        <v>140.76847597061899</v>
      </c>
      <c r="E85" s="1">
        <v>43329</v>
      </c>
      <c r="F85">
        <v>3378.3048068531202</v>
      </c>
      <c r="G85" s="1">
        <v>41828</v>
      </c>
      <c r="H85">
        <v>2154.25</v>
      </c>
      <c r="I85" s="1">
        <v>42295</v>
      </c>
      <c r="J85">
        <v>2</v>
      </c>
      <c r="K85">
        <v>4</v>
      </c>
      <c r="L85">
        <v>1</v>
      </c>
    </row>
    <row r="86" spans="1:12" x14ac:dyDescent="0.35">
      <c r="A86" s="1">
        <v>41687</v>
      </c>
      <c r="B86">
        <v>104.14681831059799</v>
      </c>
      <c r="C86" s="1">
        <v>41739</v>
      </c>
      <c r="D86">
        <v>127.28693269374899</v>
      </c>
      <c r="E86" s="1">
        <v>43332</v>
      </c>
      <c r="F86">
        <v>3472.1162817333902</v>
      </c>
      <c r="G86" s="1">
        <v>41829</v>
      </c>
      <c r="H86">
        <v>2164.8701169999999</v>
      </c>
      <c r="I86" s="1">
        <v>42302</v>
      </c>
      <c r="J86">
        <v>3</v>
      </c>
      <c r="K86">
        <v>7</v>
      </c>
      <c r="L86">
        <v>1</v>
      </c>
    </row>
    <row r="87" spans="1:12" x14ac:dyDescent="0.35">
      <c r="A87" s="1">
        <v>41687</v>
      </c>
      <c r="B87">
        <v>109.684088622395</v>
      </c>
      <c r="C87" s="1">
        <v>41736</v>
      </c>
      <c r="D87">
        <v>133.43395760755499</v>
      </c>
      <c r="E87" s="1">
        <v>43335</v>
      </c>
      <c r="F87">
        <v>3564.44372292669</v>
      </c>
      <c r="G87" s="1">
        <v>41830</v>
      </c>
      <c r="H87">
        <v>2156.679932</v>
      </c>
      <c r="I87" s="1">
        <v>42309</v>
      </c>
      <c r="J87">
        <v>2</v>
      </c>
      <c r="K87">
        <v>4</v>
      </c>
      <c r="L87">
        <v>1</v>
      </c>
    </row>
    <row r="88" spans="1:12" x14ac:dyDescent="0.35">
      <c r="A88" s="1">
        <v>41687</v>
      </c>
      <c r="B88">
        <v>117.813179808124</v>
      </c>
      <c r="C88" s="1">
        <v>41743</v>
      </c>
      <c r="D88">
        <v>121.25050766002001</v>
      </c>
      <c r="E88" s="1">
        <v>43337</v>
      </c>
      <c r="F88">
        <v>3626.3181023176599</v>
      </c>
      <c r="G88" s="1">
        <v>41831</v>
      </c>
      <c r="H88">
        <v>2164.080078</v>
      </c>
      <c r="I88" s="1">
        <v>42316</v>
      </c>
      <c r="J88">
        <v>3</v>
      </c>
      <c r="K88">
        <v>4</v>
      </c>
      <c r="L88">
        <v>1</v>
      </c>
    </row>
    <row r="89" spans="1:12" x14ac:dyDescent="0.35">
      <c r="A89" s="1">
        <v>41687</v>
      </c>
      <c r="B89">
        <v>113.141790136411</v>
      </c>
      <c r="C89" s="1">
        <v>41747</v>
      </c>
      <c r="D89">
        <v>115.097661699895</v>
      </c>
      <c r="E89" s="1">
        <v>43339</v>
      </c>
      <c r="F89">
        <v>3709.37027968452</v>
      </c>
      <c r="G89" s="1">
        <v>41834</v>
      </c>
      <c r="H89">
        <v>2174.790039</v>
      </c>
      <c r="I89" s="1">
        <v>42323</v>
      </c>
      <c r="J89">
        <v>3</v>
      </c>
      <c r="K89">
        <v>13</v>
      </c>
      <c r="L89">
        <v>1</v>
      </c>
    </row>
    <row r="90" spans="1:12" x14ac:dyDescent="0.35">
      <c r="A90" s="1">
        <v>41688</v>
      </c>
      <c r="B90">
        <v>67.209368887722903</v>
      </c>
      <c r="C90" s="1">
        <v>41752</v>
      </c>
      <c r="D90">
        <v>108.426742617298</v>
      </c>
      <c r="E90" s="1">
        <v>43341</v>
      </c>
      <c r="F90">
        <v>3799.4135920506901</v>
      </c>
      <c r="G90" s="1">
        <v>41835</v>
      </c>
      <c r="H90">
        <v>2173.040039</v>
      </c>
      <c r="I90" s="1">
        <v>42330</v>
      </c>
      <c r="J90">
        <v>1</v>
      </c>
      <c r="K90">
        <v>9</v>
      </c>
      <c r="L90">
        <v>1</v>
      </c>
    </row>
    <row r="91" spans="1:12" x14ac:dyDescent="0.35">
      <c r="A91" s="1">
        <v>41688</v>
      </c>
      <c r="B91">
        <v>74.605008237145796</v>
      </c>
      <c r="C91" s="1">
        <v>41756</v>
      </c>
      <c r="D91">
        <v>102.710475131164</v>
      </c>
      <c r="E91" s="1">
        <v>43343</v>
      </c>
      <c r="F91">
        <v>3886.9236250253098</v>
      </c>
      <c r="G91" s="1">
        <v>41836</v>
      </c>
      <c r="H91">
        <v>2185</v>
      </c>
      <c r="I91" s="1">
        <v>42337</v>
      </c>
      <c r="J91">
        <v>3</v>
      </c>
      <c r="K91">
        <v>5</v>
      </c>
      <c r="L91">
        <v>1</v>
      </c>
    </row>
    <row r="92" spans="1:12" x14ac:dyDescent="0.35">
      <c r="A92" s="1">
        <v>41689</v>
      </c>
      <c r="B92">
        <v>122.43218006295901</v>
      </c>
      <c r="C92" s="1">
        <v>41759</v>
      </c>
      <c r="D92">
        <v>96.6798711437565</v>
      </c>
      <c r="E92" s="1">
        <v>43346</v>
      </c>
      <c r="F92">
        <v>3995.1385174792899</v>
      </c>
      <c r="G92" s="1">
        <v>41837</v>
      </c>
      <c r="H92">
        <v>2150.080078</v>
      </c>
      <c r="I92" s="1">
        <v>42344</v>
      </c>
      <c r="J92">
        <v>3</v>
      </c>
      <c r="K92">
        <v>5</v>
      </c>
      <c r="L92">
        <v>1</v>
      </c>
    </row>
    <row r="93" spans="1:12" x14ac:dyDescent="0.35">
      <c r="A93" s="1">
        <v>41695</v>
      </c>
      <c r="B93">
        <v>122.948312836656</v>
      </c>
      <c r="C93" s="1">
        <v>41764</v>
      </c>
      <c r="D93">
        <v>91.627202938090207</v>
      </c>
      <c r="E93" s="1">
        <v>43349</v>
      </c>
      <c r="F93">
        <v>4085.8733345556998</v>
      </c>
      <c r="G93" s="1">
        <v>41838</v>
      </c>
      <c r="H93">
        <v>2176.3999020000001</v>
      </c>
      <c r="I93" s="1">
        <v>42351</v>
      </c>
      <c r="J93">
        <v>3</v>
      </c>
      <c r="K93">
        <v>6</v>
      </c>
      <c r="L93">
        <v>1</v>
      </c>
    </row>
    <row r="94" spans="1:12" x14ac:dyDescent="0.35">
      <c r="A94" s="1">
        <v>41700</v>
      </c>
      <c r="B94">
        <v>128.27262987058401</v>
      </c>
      <c r="C94" s="1">
        <v>41770</v>
      </c>
      <c r="D94">
        <v>85.694392528856199</v>
      </c>
      <c r="E94" s="1">
        <v>43351</v>
      </c>
      <c r="F94">
        <v>4165.9707652588704</v>
      </c>
      <c r="G94" s="1">
        <v>41841</v>
      </c>
      <c r="H94">
        <v>2176.0200199999999</v>
      </c>
      <c r="I94" s="1">
        <v>42358</v>
      </c>
      <c r="J94">
        <v>2</v>
      </c>
      <c r="K94">
        <v>15</v>
      </c>
      <c r="L94">
        <v>1</v>
      </c>
    </row>
    <row r="95" spans="1:12" x14ac:dyDescent="0.35">
      <c r="A95" s="1">
        <v>41701</v>
      </c>
      <c r="B95">
        <v>134.28965141657901</v>
      </c>
      <c r="C95" s="1">
        <v>41772</v>
      </c>
      <c r="D95">
        <v>81.652257964323098</v>
      </c>
      <c r="E95" s="1">
        <v>43353</v>
      </c>
      <c r="F95">
        <v>4248.3661996409501</v>
      </c>
      <c r="G95" s="1">
        <v>41842</v>
      </c>
      <c r="H95">
        <v>2190.889893</v>
      </c>
      <c r="I95" s="1">
        <v>42365</v>
      </c>
      <c r="J95">
        <v>2</v>
      </c>
      <c r="K95">
        <v>5</v>
      </c>
      <c r="L95">
        <v>1</v>
      </c>
    </row>
    <row r="96" spans="1:12" x14ac:dyDescent="0.35">
      <c r="A96" s="1">
        <v>41702</v>
      </c>
      <c r="B96">
        <v>139.61590879927999</v>
      </c>
      <c r="C96" s="1">
        <v>41771</v>
      </c>
      <c r="D96">
        <v>97.918589800629505</v>
      </c>
      <c r="E96" s="1">
        <v>43355</v>
      </c>
      <c r="F96">
        <v>4315.65654537303</v>
      </c>
      <c r="G96" s="1">
        <v>41843</v>
      </c>
      <c r="H96">
        <v>2172.790039</v>
      </c>
      <c r="I96" s="1">
        <v>42372</v>
      </c>
      <c r="J96">
        <v>2</v>
      </c>
      <c r="K96">
        <v>4</v>
      </c>
      <c r="L96">
        <v>1</v>
      </c>
    </row>
    <row r="97" spans="1:12" x14ac:dyDescent="0.35">
      <c r="A97" s="1">
        <v>41705</v>
      </c>
      <c r="B97">
        <v>144.06900923399701</v>
      </c>
      <c r="C97" s="1">
        <v>41772</v>
      </c>
      <c r="D97">
        <v>92.116170828961103</v>
      </c>
      <c r="E97" s="1">
        <v>43357</v>
      </c>
      <c r="F97">
        <v>4411.6206470288898</v>
      </c>
      <c r="G97" s="1">
        <v>41844</v>
      </c>
      <c r="H97">
        <v>2185.030029</v>
      </c>
      <c r="I97" s="1">
        <v>42379</v>
      </c>
      <c r="J97">
        <v>3</v>
      </c>
      <c r="K97">
        <v>4</v>
      </c>
      <c r="L97">
        <v>1</v>
      </c>
    </row>
    <row r="98" spans="1:12" x14ac:dyDescent="0.35">
      <c r="A98" s="1">
        <v>41711</v>
      </c>
      <c r="B98">
        <v>141.047886193973</v>
      </c>
      <c r="C98" s="1">
        <v>41770</v>
      </c>
      <c r="D98">
        <v>106.366092220056</v>
      </c>
      <c r="E98" s="1">
        <v>43359</v>
      </c>
      <c r="F98">
        <v>4496.5070329136597</v>
      </c>
      <c r="G98" s="1">
        <v>41845</v>
      </c>
      <c r="H98">
        <v>2174.280029</v>
      </c>
      <c r="I98" s="1">
        <v>42386</v>
      </c>
      <c r="J98">
        <v>2</v>
      </c>
      <c r="K98">
        <v>5</v>
      </c>
      <c r="L98">
        <v>1</v>
      </c>
    </row>
    <row r="99" spans="1:12" x14ac:dyDescent="0.35">
      <c r="A99" s="1">
        <v>41715</v>
      </c>
      <c r="B99">
        <v>136.612248898216</v>
      </c>
      <c r="C99" s="1">
        <v>41768</v>
      </c>
      <c r="D99">
        <v>117.92280951381601</v>
      </c>
      <c r="E99" s="1">
        <v>43362</v>
      </c>
      <c r="F99">
        <v>4575.6981224917499</v>
      </c>
      <c r="G99" s="1">
        <v>41848</v>
      </c>
      <c r="H99">
        <v>2175.8400879999999</v>
      </c>
      <c r="I99" s="1">
        <v>42393</v>
      </c>
      <c r="J99">
        <v>4</v>
      </c>
      <c r="K99">
        <v>5</v>
      </c>
      <c r="L99">
        <v>4</v>
      </c>
    </row>
    <row r="100" spans="1:12" x14ac:dyDescent="0.35">
      <c r="A100" s="1">
        <v>41720</v>
      </c>
      <c r="B100">
        <v>132.421095547893</v>
      </c>
      <c r="C100" s="1">
        <v>41768</v>
      </c>
      <c r="D100">
        <v>111.430402518363</v>
      </c>
      <c r="E100" s="1">
        <v>43365</v>
      </c>
      <c r="F100">
        <v>4644.75370743236</v>
      </c>
      <c r="G100" s="1">
        <v>41849</v>
      </c>
      <c r="H100">
        <v>2168.9399410000001</v>
      </c>
      <c r="I100" s="1">
        <v>42400</v>
      </c>
      <c r="J100">
        <v>3</v>
      </c>
      <c r="K100">
        <v>7</v>
      </c>
      <c r="L100">
        <v>3</v>
      </c>
    </row>
    <row r="101" spans="1:12" x14ac:dyDescent="0.35">
      <c r="A101" s="1">
        <v>41723</v>
      </c>
      <c r="B101">
        <v>128.649057532603</v>
      </c>
      <c r="C101" s="1">
        <v>41767</v>
      </c>
      <c r="D101">
        <v>126.902743636636</v>
      </c>
      <c r="E101" s="1">
        <v>43370</v>
      </c>
      <c r="F101">
        <v>4668.07628894966</v>
      </c>
      <c r="G101" s="1">
        <v>41850</v>
      </c>
      <c r="H101">
        <v>2179.469971</v>
      </c>
      <c r="I101" s="1">
        <v>42407</v>
      </c>
      <c r="J101">
        <v>3</v>
      </c>
      <c r="K101">
        <v>6</v>
      </c>
      <c r="L101">
        <v>9</v>
      </c>
    </row>
    <row r="102" spans="1:12" x14ac:dyDescent="0.35">
      <c r="A102" s="1">
        <v>41725</v>
      </c>
      <c r="B102">
        <v>137.908013809024</v>
      </c>
      <c r="C102" s="1">
        <v>41765</v>
      </c>
      <c r="D102">
        <v>136.337204459601</v>
      </c>
      <c r="E102" s="1">
        <v>43374</v>
      </c>
      <c r="F102">
        <v>4623.6394652291801</v>
      </c>
      <c r="G102" s="1">
        <v>41851</v>
      </c>
      <c r="H102">
        <v>2137.2700199999999</v>
      </c>
      <c r="I102" s="1">
        <v>42414</v>
      </c>
      <c r="J102">
        <v>2</v>
      </c>
      <c r="K102">
        <v>4</v>
      </c>
      <c r="L102">
        <v>4</v>
      </c>
    </row>
    <row r="103" spans="1:12" x14ac:dyDescent="0.35">
      <c r="A103" s="1">
        <v>41725</v>
      </c>
      <c r="B103">
        <v>132.57826379853</v>
      </c>
      <c r="C103" s="1">
        <v>41764</v>
      </c>
      <c r="D103">
        <v>130.50015026232899</v>
      </c>
      <c r="E103" s="1">
        <v>43379</v>
      </c>
      <c r="F103">
        <v>4583.6958058790597</v>
      </c>
      <c r="G103" s="1">
        <v>41852</v>
      </c>
      <c r="H103">
        <v>2128.5500489999999</v>
      </c>
      <c r="I103" s="1">
        <v>42421</v>
      </c>
      <c r="J103">
        <v>3</v>
      </c>
      <c r="K103">
        <v>5</v>
      </c>
      <c r="L103">
        <v>3</v>
      </c>
    </row>
    <row r="104" spans="1:12" x14ac:dyDescent="0.35">
      <c r="A104" s="1">
        <v>41725</v>
      </c>
      <c r="B104">
        <v>144.240147995802</v>
      </c>
      <c r="C104" s="1">
        <v>41768</v>
      </c>
      <c r="D104">
        <v>144.06900923399701</v>
      </c>
      <c r="E104" s="1">
        <v>43384</v>
      </c>
      <c r="F104">
        <v>4614.5064310662701</v>
      </c>
      <c r="G104" s="1">
        <v>41855</v>
      </c>
      <c r="H104">
        <v>2143.719971</v>
      </c>
      <c r="I104" s="1">
        <v>42428</v>
      </c>
      <c r="J104">
        <v>3</v>
      </c>
      <c r="K104">
        <v>4</v>
      </c>
      <c r="L104">
        <v>3</v>
      </c>
    </row>
    <row r="105" spans="1:12" x14ac:dyDescent="0.35">
      <c r="A105" s="1">
        <v>41726</v>
      </c>
      <c r="B105">
        <v>148.83644616998899</v>
      </c>
      <c r="C105" s="1">
        <v>41771</v>
      </c>
      <c r="D105">
        <v>149.88423450757</v>
      </c>
      <c r="E105" s="1">
        <v>43389</v>
      </c>
      <c r="F105">
        <v>4641.9627238043104</v>
      </c>
      <c r="G105" s="1">
        <v>41856</v>
      </c>
      <c r="H105">
        <v>2126.9399410000001</v>
      </c>
      <c r="I105" s="1">
        <v>42435</v>
      </c>
      <c r="J105">
        <v>2</v>
      </c>
      <c r="K105">
        <v>4</v>
      </c>
      <c r="L105">
        <v>4</v>
      </c>
    </row>
    <row r="106" spans="1:12" x14ac:dyDescent="0.35">
      <c r="A106" s="1">
        <v>41730</v>
      </c>
      <c r="B106">
        <v>143.94676726128</v>
      </c>
      <c r="C106" s="1">
        <v>41772</v>
      </c>
      <c r="D106">
        <v>156.08946988457501</v>
      </c>
      <c r="E106" s="1">
        <v>43393</v>
      </c>
      <c r="F106">
        <v>4681.7770834603198</v>
      </c>
      <c r="G106" s="1">
        <v>41857</v>
      </c>
      <c r="H106">
        <v>2123.360107</v>
      </c>
      <c r="I106" s="1">
        <v>42442</v>
      </c>
      <c r="J106">
        <v>3</v>
      </c>
      <c r="K106">
        <v>3</v>
      </c>
      <c r="L106">
        <v>4</v>
      </c>
    </row>
    <row r="107" spans="1:12" x14ac:dyDescent="0.35">
      <c r="A107" s="1">
        <v>41732</v>
      </c>
      <c r="B107">
        <v>137.926350104931</v>
      </c>
      <c r="C107" s="1">
        <v>41775</v>
      </c>
      <c r="D107">
        <v>161.72889955928599</v>
      </c>
      <c r="E107" s="1">
        <v>43398</v>
      </c>
      <c r="F107">
        <v>4737.48038629655</v>
      </c>
      <c r="G107" s="1">
        <v>41858</v>
      </c>
      <c r="H107">
        <v>2109.3100589999999</v>
      </c>
      <c r="I107" s="1">
        <v>42449</v>
      </c>
      <c r="J107">
        <v>3</v>
      </c>
      <c r="K107">
        <v>6</v>
      </c>
      <c r="L107">
        <v>8</v>
      </c>
    </row>
    <row r="108" spans="1:12" x14ac:dyDescent="0.35">
      <c r="A108" s="1">
        <v>41736</v>
      </c>
      <c r="B108">
        <v>131.65271743366799</v>
      </c>
      <c r="C108" s="1">
        <v>41773</v>
      </c>
      <c r="D108">
        <v>166.194806295907</v>
      </c>
      <c r="E108" s="1">
        <v>43403</v>
      </c>
      <c r="F108">
        <v>4787.88737473938</v>
      </c>
      <c r="G108" s="1">
        <v>41859</v>
      </c>
      <c r="H108">
        <v>2130.01001</v>
      </c>
      <c r="I108" s="1">
        <v>42456</v>
      </c>
      <c r="J108">
        <v>6</v>
      </c>
      <c r="K108">
        <v>9</v>
      </c>
      <c r="L108">
        <v>100</v>
      </c>
    </row>
    <row r="109" spans="1:12" x14ac:dyDescent="0.35">
      <c r="A109" s="1">
        <v>41739</v>
      </c>
      <c r="B109">
        <v>126.73509750262301</v>
      </c>
      <c r="C109" s="1">
        <v>41785</v>
      </c>
      <c r="D109">
        <v>158.51102515365</v>
      </c>
      <c r="E109" s="1">
        <v>43407</v>
      </c>
      <c r="F109">
        <v>4801.57325005456</v>
      </c>
      <c r="G109" s="1">
        <v>41862</v>
      </c>
      <c r="H109">
        <v>2143.830078</v>
      </c>
      <c r="I109" s="1">
        <v>42463</v>
      </c>
      <c r="J109">
        <v>5</v>
      </c>
      <c r="K109">
        <v>11</v>
      </c>
      <c r="L109">
        <v>39</v>
      </c>
    </row>
    <row r="110" spans="1:12" x14ac:dyDescent="0.35">
      <c r="A110" s="1">
        <v>41743</v>
      </c>
      <c r="B110">
        <v>121.739475550891</v>
      </c>
      <c r="C110" s="1">
        <v>41784</v>
      </c>
      <c r="D110">
        <v>154.70406086043999</v>
      </c>
      <c r="E110" s="1">
        <v>43412</v>
      </c>
      <c r="F110">
        <v>4789.3201148114404</v>
      </c>
      <c r="G110" s="1">
        <v>41863</v>
      </c>
      <c r="H110">
        <v>2137.929932</v>
      </c>
      <c r="I110" s="1">
        <v>42470</v>
      </c>
      <c r="J110">
        <v>5</v>
      </c>
      <c r="K110">
        <v>8</v>
      </c>
      <c r="L110">
        <v>11</v>
      </c>
    </row>
    <row r="111" spans="1:12" x14ac:dyDescent="0.35">
      <c r="A111" s="1">
        <v>41747</v>
      </c>
      <c r="B111">
        <v>115.559464707939</v>
      </c>
      <c r="C111" s="1">
        <v>41793</v>
      </c>
      <c r="D111">
        <v>160.257339049617</v>
      </c>
      <c r="E111" s="1">
        <v>43417</v>
      </c>
      <c r="F111">
        <v>4765.7423155902197</v>
      </c>
      <c r="G111" s="1">
        <v>41864</v>
      </c>
      <c r="H111">
        <v>2159.9499510000001</v>
      </c>
      <c r="I111" s="1">
        <v>42477</v>
      </c>
      <c r="J111">
        <v>3</v>
      </c>
      <c r="K111">
        <v>7</v>
      </c>
      <c r="L111">
        <v>7</v>
      </c>
    </row>
    <row r="112" spans="1:12" x14ac:dyDescent="0.35">
      <c r="A112" s="1">
        <v>41752</v>
      </c>
      <c r="B112">
        <v>108.95063678608901</v>
      </c>
      <c r="C112" s="1">
        <v>41802</v>
      </c>
      <c r="D112">
        <v>155.11153410283299</v>
      </c>
      <c r="E112" s="1">
        <v>43422</v>
      </c>
      <c r="F112">
        <v>4739.5292891417002</v>
      </c>
      <c r="G112" s="1">
        <v>41865</v>
      </c>
      <c r="H112">
        <v>2167.860107</v>
      </c>
      <c r="I112" s="1">
        <v>42484</v>
      </c>
      <c r="J112">
        <v>3</v>
      </c>
      <c r="K112">
        <v>6</v>
      </c>
      <c r="L112">
        <v>5</v>
      </c>
    </row>
    <row r="113" spans="1:12" x14ac:dyDescent="0.35">
      <c r="A113" s="1">
        <v>41755</v>
      </c>
      <c r="B113">
        <v>103.655813053515</v>
      </c>
      <c r="C113" s="1">
        <v>41808</v>
      </c>
      <c r="D113">
        <v>149.25556150502101</v>
      </c>
      <c r="E113" s="1">
        <v>43426</v>
      </c>
      <c r="F113">
        <v>4720.7311028439699</v>
      </c>
      <c r="G113" s="1">
        <v>41866</v>
      </c>
      <c r="H113">
        <v>2174.1298830000001</v>
      </c>
      <c r="I113" s="1">
        <v>42491</v>
      </c>
      <c r="J113">
        <v>3</v>
      </c>
      <c r="K113">
        <v>7</v>
      </c>
      <c r="L113">
        <v>5</v>
      </c>
    </row>
    <row r="114" spans="1:12" x14ac:dyDescent="0.35">
      <c r="A114" s="1">
        <v>41759</v>
      </c>
      <c r="B114">
        <v>98.269016789087004</v>
      </c>
      <c r="C114" s="1">
        <v>41815</v>
      </c>
      <c r="D114">
        <v>143.304996904512</v>
      </c>
      <c r="E114" s="1">
        <v>43431</v>
      </c>
      <c r="F114">
        <v>4672.0970121300097</v>
      </c>
      <c r="G114" s="1">
        <v>41869</v>
      </c>
      <c r="H114">
        <v>2189.76001</v>
      </c>
      <c r="I114" s="1">
        <v>42498</v>
      </c>
      <c r="J114">
        <v>2</v>
      </c>
      <c r="K114">
        <v>6</v>
      </c>
      <c r="L114">
        <v>5</v>
      </c>
    </row>
    <row r="115" spans="1:12" x14ac:dyDescent="0.35">
      <c r="A115" s="1">
        <v>41762</v>
      </c>
      <c r="B115">
        <v>92.574578226652605</v>
      </c>
      <c r="C115" s="1">
        <v>41818</v>
      </c>
      <c r="D115">
        <v>138.49289463233501</v>
      </c>
      <c r="E115" s="1">
        <v>43436</v>
      </c>
      <c r="F115">
        <v>4623.6394652291801</v>
      </c>
      <c r="G115" s="1">
        <v>41870</v>
      </c>
      <c r="H115">
        <v>2201.8701169999999</v>
      </c>
      <c r="I115" s="1">
        <v>42505</v>
      </c>
      <c r="J115">
        <v>2</v>
      </c>
      <c r="K115">
        <v>5</v>
      </c>
      <c r="L115">
        <v>4</v>
      </c>
    </row>
    <row r="116" spans="1:12" x14ac:dyDescent="0.35">
      <c r="A116" s="1">
        <v>41765</v>
      </c>
      <c r="B116">
        <v>136.43761750861901</v>
      </c>
      <c r="C116" s="1">
        <v>41819</v>
      </c>
      <c r="D116">
        <v>133.87402870933801</v>
      </c>
      <c r="E116" s="1">
        <v>43440</v>
      </c>
      <c r="F116">
        <v>4585.8849491616702</v>
      </c>
      <c r="G116" s="1">
        <v>41871</v>
      </c>
      <c r="H116">
        <v>2209.040039</v>
      </c>
      <c r="I116" s="1">
        <v>42512</v>
      </c>
      <c r="J116">
        <v>2</v>
      </c>
      <c r="K116">
        <v>4</v>
      </c>
      <c r="L116">
        <v>4</v>
      </c>
    </row>
    <row r="117" spans="1:12" x14ac:dyDescent="0.35">
      <c r="A117" s="1">
        <v>41765</v>
      </c>
      <c r="B117">
        <v>131.07061280167801</v>
      </c>
      <c r="C117" s="1">
        <v>41823</v>
      </c>
      <c r="D117">
        <v>146.342709926547</v>
      </c>
      <c r="E117" s="1">
        <v>43444</v>
      </c>
      <c r="F117">
        <v>4523.5018252050304</v>
      </c>
      <c r="G117" s="1">
        <v>41872</v>
      </c>
      <c r="H117">
        <v>2214.6201169999999</v>
      </c>
      <c r="I117" s="1">
        <v>42519</v>
      </c>
      <c r="J117">
        <v>3</v>
      </c>
      <c r="K117">
        <v>10</v>
      </c>
      <c r="L117">
        <v>4</v>
      </c>
    </row>
    <row r="118" spans="1:12" x14ac:dyDescent="0.35">
      <c r="A118" s="1">
        <v>41766</v>
      </c>
      <c r="B118">
        <v>142.28427643231799</v>
      </c>
      <c r="C118" s="1">
        <v>41827</v>
      </c>
      <c r="D118">
        <v>138.76370761804799</v>
      </c>
      <c r="E118" s="1">
        <v>43447</v>
      </c>
      <c r="F118">
        <v>4450.6976432095198</v>
      </c>
      <c r="G118" s="1">
        <v>41873</v>
      </c>
      <c r="H118">
        <v>2212.6000979999999</v>
      </c>
      <c r="I118" s="1">
        <v>42526</v>
      </c>
      <c r="J118">
        <v>2</v>
      </c>
      <c r="K118">
        <v>8</v>
      </c>
      <c r="L118">
        <v>4</v>
      </c>
    </row>
    <row r="119" spans="1:12" x14ac:dyDescent="0.35">
      <c r="A119" s="1">
        <v>41767</v>
      </c>
      <c r="B119">
        <v>125.311657642532</v>
      </c>
      <c r="C119" s="1">
        <v>41830</v>
      </c>
      <c r="D119">
        <v>131.68182266526699</v>
      </c>
      <c r="E119" s="1">
        <v>43450</v>
      </c>
      <c r="F119">
        <v>4406.2481381728803</v>
      </c>
      <c r="G119" s="1">
        <v>41876</v>
      </c>
      <c r="H119">
        <v>2210.48999</v>
      </c>
      <c r="I119" s="1">
        <v>42533</v>
      </c>
      <c r="J119">
        <v>2</v>
      </c>
      <c r="K119">
        <v>6</v>
      </c>
      <c r="L119">
        <v>3</v>
      </c>
    </row>
    <row r="120" spans="1:12" x14ac:dyDescent="0.35">
      <c r="A120" s="1">
        <v>41768</v>
      </c>
      <c r="B120">
        <v>86.085566841552904</v>
      </c>
      <c r="C120" s="1">
        <v>41833</v>
      </c>
      <c r="D120">
        <v>126.246129611752</v>
      </c>
      <c r="E120" s="1">
        <v>43455</v>
      </c>
      <c r="F120">
        <v>4451.5689242252301</v>
      </c>
      <c r="G120" s="1">
        <v>41877</v>
      </c>
      <c r="H120">
        <v>2213.5</v>
      </c>
      <c r="I120" s="1">
        <v>42540</v>
      </c>
      <c r="J120">
        <v>2</v>
      </c>
      <c r="K120">
        <v>7</v>
      </c>
      <c r="L120">
        <v>4</v>
      </c>
    </row>
    <row r="121" spans="1:12" x14ac:dyDescent="0.35">
      <c r="A121" s="1">
        <v>41768</v>
      </c>
      <c r="B121">
        <v>117.298017208814</v>
      </c>
      <c r="C121" s="1">
        <v>41835</v>
      </c>
      <c r="D121">
        <v>120.394813850996</v>
      </c>
      <c r="E121" s="1">
        <v>43460</v>
      </c>
      <c r="F121">
        <v>4494.2079848910498</v>
      </c>
      <c r="G121" s="1">
        <v>41878</v>
      </c>
      <c r="H121">
        <v>2210.7700199999999</v>
      </c>
      <c r="I121" s="1">
        <v>42547</v>
      </c>
      <c r="J121">
        <v>2</v>
      </c>
      <c r="K121">
        <v>5</v>
      </c>
      <c r="L121">
        <v>4</v>
      </c>
    </row>
    <row r="122" spans="1:12" x14ac:dyDescent="0.35">
      <c r="A122" s="1">
        <v>41768</v>
      </c>
      <c r="B122">
        <v>112.978800839454</v>
      </c>
      <c r="C122" s="1">
        <v>41840</v>
      </c>
      <c r="D122">
        <v>114.893925078698</v>
      </c>
      <c r="E122" s="1">
        <v>43466</v>
      </c>
      <c r="F122">
        <v>4561.9610246054399</v>
      </c>
      <c r="G122" s="1">
        <v>41879</v>
      </c>
      <c r="H122">
        <v>2212.0500489999999</v>
      </c>
      <c r="I122" s="1">
        <v>42554</v>
      </c>
      <c r="J122">
        <v>2</v>
      </c>
      <c r="K122">
        <v>4</v>
      </c>
      <c r="L122">
        <v>3</v>
      </c>
    </row>
    <row r="123" spans="1:12" x14ac:dyDescent="0.35">
      <c r="A123" s="1">
        <v>41769</v>
      </c>
      <c r="B123">
        <v>101.89552864637901</v>
      </c>
      <c r="C123" s="1">
        <v>41841</v>
      </c>
      <c r="D123">
        <v>113.141790136411</v>
      </c>
      <c r="E123" s="1">
        <v>43470</v>
      </c>
      <c r="F123">
        <v>4582.53210863206</v>
      </c>
      <c r="G123" s="1">
        <v>41880</v>
      </c>
      <c r="H123">
        <v>2226.9799800000001</v>
      </c>
      <c r="I123" s="1">
        <v>42561</v>
      </c>
      <c r="J123">
        <v>2</v>
      </c>
      <c r="K123">
        <v>5</v>
      </c>
      <c r="L123">
        <v>3</v>
      </c>
    </row>
    <row r="124" spans="1:12" x14ac:dyDescent="0.35">
      <c r="A124" s="1">
        <v>41770</v>
      </c>
      <c r="B124">
        <v>106.67654802378399</v>
      </c>
      <c r="C124" s="1">
        <v>41848</v>
      </c>
      <c r="D124">
        <v>118.78936927597</v>
      </c>
      <c r="E124" s="1">
        <v>43475</v>
      </c>
      <c r="F124">
        <v>4552.2585744819298</v>
      </c>
      <c r="G124" s="1">
        <v>41884</v>
      </c>
      <c r="H124">
        <v>2231.889893</v>
      </c>
      <c r="I124" s="1">
        <v>42568</v>
      </c>
      <c r="J124">
        <v>2</v>
      </c>
      <c r="K124">
        <v>11</v>
      </c>
      <c r="L124">
        <v>3</v>
      </c>
    </row>
    <row r="125" spans="1:12" x14ac:dyDescent="0.35">
      <c r="A125" s="1">
        <v>41770</v>
      </c>
      <c r="B125">
        <v>146.25190160395701</v>
      </c>
      <c r="C125" s="1">
        <v>41851</v>
      </c>
      <c r="D125">
        <v>125.895702623294</v>
      </c>
      <c r="E125" s="1">
        <v>43480</v>
      </c>
      <c r="F125">
        <v>4558.7061534594504</v>
      </c>
      <c r="G125" s="1">
        <v>41885</v>
      </c>
      <c r="H125">
        <v>2233.9099120000001</v>
      </c>
      <c r="I125" s="1">
        <v>42575</v>
      </c>
      <c r="J125">
        <v>2</v>
      </c>
      <c r="K125">
        <v>6</v>
      </c>
      <c r="L125">
        <v>4</v>
      </c>
    </row>
    <row r="126" spans="1:12" x14ac:dyDescent="0.35">
      <c r="A126" s="1">
        <v>41771</v>
      </c>
      <c r="B126">
        <v>98.656116369359793</v>
      </c>
      <c r="C126" s="1">
        <v>41853</v>
      </c>
      <c r="D126">
        <v>131.233602098635</v>
      </c>
      <c r="E126" s="1">
        <v>43484</v>
      </c>
      <c r="F126">
        <v>4611.5847552858604</v>
      </c>
      <c r="G126" s="1">
        <v>41886</v>
      </c>
      <c r="H126">
        <v>2236.3701169999999</v>
      </c>
      <c r="I126" s="1">
        <v>42582</v>
      </c>
      <c r="J126">
        <v>2</v>
      </c>
      <c r="K126">
        <v>6</v>
      </c>
      <c r="L126">
        <v>4</v>
      </c>
    </row>
    <row r="127" spans="1:12" x14ac:dyDescent="0.35">
      <c r="A127" s="1">
        <v>41772</v>
      </c>
      <c r="B127">
        <v>92.072707016439296</v>
      </c>
      <c r="C127" s="1">
        <v>41855</v>
      </c>
      <c r="D127">
        <v>136.577322620296</v>
      </c>
      <c r="E127" s="1">
        <v>43489</v>
      </c>
      <c r="F127">
        <v>4619.4446847682902</v>
      </c>
      <c r="G127" s="1">
        <v>41887</v>
      </c>
      <c r="H127">
        <v>2255.8500979999999</v>
      </c>
      <c r="I127" s="1">
        <v>42589</v>
      </c>
      <c r="J127">
        <v>2</v>
      </c>
      <c r="K127">
        <v>4</v>
      </c>
      <c r="L127">
        <v>3</v>
      </c>
    </row>
    <row r="128" spans="1:12" x14ac:dyDescent="0.35">
      <c r="A128" s="1">
        <v>41772</v>
      </c>
      <c r="B128">
        <v>152.01473746065</v>
      </c>
      <c r="C128" s="1">
        <v>41860</v>
      </c>
      <c r="D128">
        <v>141.17594921301099</v>
      </c>
      <c r="E128" s="1">
        <v>43494</v>
      </c>
      <c r="F128">
        <v>4611.2391272573695</v>
      </c>
      <c r="G128" s="1">
        <v>41890</v>
      </c>
      <c r="H128">
        <v>2263.4499510000001</v>
      </c>
      <c r="I128" s="1">
        <v>42596</v>
      </c>
      <c r="J128">
        <v>2</v>
      </c>
      <c r="K128">
        <v>5</v>
      </c>
      <c r="L128">
        <v>3</v>
      </c>
    </row>
    <row r="129" spans="1:12" x14ac:dyDescent="0.35">
      <c r="A129" s="1">
        <v>41772</v>
      </c>
      <c r="B129">
        <v>158.96506676660101</v>
      </c>
      <c r="C129" s="1">
        <v>41862</v>
      </c>
      <c r="D129">
        <v>142.96883147953801</v>
      </c>
      <c r="E129" s="1">
        <v>43499</v>
      </c>
      <c r="F129">
        <v>4624.3953711332097</v>
      </c>
      <c r="G129" s="1">
        <v>41891</v>
      </c>
      <c r="H129">
        <v>2243.1000979999999</v>
      </c>
      <c r="I129" s="1">
        <v>42603</v>
      </c>
      <c r="J129">
        <v>2</v>
      </c>
      <c r="K129">
        <v>5</v>
      </c>
      <c r="L129">
        <v>3</v>
      </c>
    </row>
    <row r="130" spans="1:12" x14ac:dyDescent="0.35">
      <c r="A130" s="1">
        <v>41773</v>
      </c>
      <c r="B130">
        <v>82.717121371108703</v>
      </c>
      <c r="C130" s="1">
        <v>41868</v>
      </c>
      <c r="D130">
        <v>134.22853043021999</v>
      </c>
      <c r="E130" s="1">
        <v>43503</v>
      </c>
      <c r="F130">
        <v>4678.4257348502497</v>
      </c>
      <c r="G130" s="1">
        <v>41892</v>
      </c>
      <c r="H130">
        <v>2252.3400879999999</v>
      </c>
      <c r="I130" s="1">
        <v>42610</v>
      </c>
      <c r="J130">
        <v>3</v>
      </c>
      <c r="K130">
        <v>8</v>
      </c>
      <c r="L130">
        <v>3</v>
      </c>
    </row>
    <row r="131" spans="1:12" x14ac:dyDescent="0.35">
      <c r="A131" s="1">
        <v>41774</v>
      </c>
      <c r="B131">
        <v>164.01889918153199</v>
      </c>
      <c r="C131" s="1">
        <v>41874</v>
      </c>
      <c r="D131">
        <v>126.58142187977801</v>
      </c>
      <c r="E131" s="1">
        <v>43506</v>
      </c>
      <c r="F131">
        <v>4738.9737977635396</v>
      </c>
      <c r="G131" s="1">
        <v>41893</v>
      </c>
      <c r="H131">
        <v>2254.919922</v>
      </c>
      <c r="I131" s="1">
        <v>42617</v>
      </c>
      <c r="J131">
        <v>3</v>
      </c>
      <c r="K131">
        <v>5</v>
      </c>
      <c r="L131">
        <v>3</v>
      </c>
    </row>
    <row r="132" spans="1:12" x14ac:dyDescent="0.35">
      <c r="A132" s="1">
        <v>41777</v>
      </c>
      <c r="B132">
        <v>163.99445078698801</v>
      </c>
      <c r="C132" s="1">
        <v>41884</v>
      </c>
      <c r="D132">
        <v>122.472927387198</v>
      </c>
      <c r="E132" s="1">
        <v>43508</v>
      </c>
      <c r="F132">
        <v>4814.4828298985503</v>
      </c>
      <c r="G132" s="1">
        <v>41894</v>
      </c>
      <c r="H132">
        <v>2241.070068</v>
      </c>
      <c r="I132" s="1">
        <v>42624</v>
      </c>
      <c r="J132">
        <v>2</v>
      </c>
      <c r="K132">
        <v>6</v>
      </c>
      <c r="L132">
        <v>3</v>
      </c>
    </row>
    <row r="133" spans="1:12" x14ac:dyDescent="0.35">
      <c r="A133" s="1">
        <v>41781</v>
      </c>
      <c r="B133">
        <v>157.77122308499401</v>
      </c>
      <c r="C133" s="1">
        <v>41888</v>
      </c>
      <c r="D133">
        <v>117.193238375056</v>
      </c>
      <c r="E133" s="1">
        <v>43510</v>
      </c>
      <c r="F133">
        <v>4893.8499659832496</v>
      </c>
      <c r="G133" s="1">
        <v>41897</v>
      </c>
      <c r="H133">
        <v>2216.1499020000001</v>
      </c>
      <c r="I133" s="1">
        <v>42631</v>
      </c>
      <c r="J133">
        <v>3</v>
      </c>
      <c r="K133">
        <v>5</v>
      </c>
      <c r="L133">
        <v>3</v>
      </c>
    </row>
    <row r="134" spans="1:12" x14ac:dyDescent="0.35">
      <c r="A134" s="1">
        <v>41787</v>
      </c>
      <c r="B134">
        <v>158.704707240293</v>
      </c>
      <c r="C134" s="1">
        <v>41895</v>
      </c>
      <c r="D134">
        <v>113.060295487932</v>
      </c>
      <c r="E134" s="1">
        <v>43511</v>
      </c>
      <c r="F134">
        <v>4972.9604919057801</v>
      </c>
      <c r="G134" s="1">
        <v>41898</v>
      </c>
      <c r="H134">
        <v>2240.4799800000001</v>
      </c>
      <c r="I134" s="1">
        <v>42638</v>
      </c>
      <c r="J134">
        <v>3</v>
      </c>
      <c r="K134">
        <v>17</v>
      </c>
      <c r="L134">
        <v>3</v>
      </c>
    </row>
    <row r="135" spans="1:12" x14ac:dyDescent="0.35">
      <c r="A135" s="1">
        <v>41793</v>
      </c>
      <c r="B135">
        <v>160.65317019937001</v>
      </c>
      <c r="C135" s="1">
        <v>41905</v>
      </c>
      <c r="D135">
        <v>115.477970059461</v>
      </c>
      <c r="E135" s="1">
        <v>43514</v>
      </c>
      <c r="F135">
        <v>5066.4511330395699</v>
      </c>
      <c r="G135" s="1">
        <v>41899</v>
      </c>
      <c r="H135">
        <v>2246.01001</v>
      </c>
      <c r="I135" s="1">
        <v>42645</v>
      </c>
      <c r="J135">
        <v>4</v>
      </c>
      <c r="K135">
        <v>8</v>
      </c>
      <c r="L135">
        <v>3</v>
      </c>
    </row>
    <row r="136" spans="1:12" x14ac:dyDescent="0.35">
      <c r="A136" s="1">
        <v>41801</v>
      </c>
      <c r="B136">
        <v>155.92648058761799</v>
      </c>
      <c r="C136" s="1">
        <v>41913</v>
      </c>
      <c r="D136">
        <v>114.78332519862001</v>
      </c>
      <c r="E136" s="1">
        <v>43516</v>
      </c>
      <c r="F136">
        <v>5153.7274319517501</v>
      </c>
      <c r="G136" s="1">
        <v>41900</v>
      </c>
      <c r="H136">
        <v>2272.639893</v>
      </c>
      <c r="I136" s="1">
        <v>42652</v>
      </c>
      <c r="J136">
        <v>3</v>
      </c>
      <c r="K136">
        <v>7</v>
      </c>
      <c r="L136">
        <v>3</v>
      </c>
    </row>
    <row r="137" spans="1:12" x14ac:dyDescent="0.35">
      <c r="A137" s="1">
        <v>41807</v>
      </c>
      <c r="B137">
        <v>151.379079202518</v>
      </c>
      <c r="C137" s="1">
        <v>41919</v>
      </c>
      <c r="D137">
        <v>108.81093167441099</v>
      </c>
      <c r="E137">
        <v>43518</v>
      </c>
      <c r="F137">
        <v>5237.3092407579597</v>
      </c>
      <c r="G137" s="1">
        <v>41901</v>
      </c>
      <c r="H137">
        <v>2252</v>
      </c>
      <c r="I137" s="1">
        <v>42659</v>
      </c>
      <c r="J137">
        <v>3</v>
      </c>
      <c r="K137">
        <v>8</v>
      </c>
      <c r="L137">
        <v>4</v>
      </c>
    </row>
    <row r="138" spans="1:12" x14ac:dyDescent="0.35">
      <c r="A138" s="1">
        <v>41810</v>
      </c>
      <c r="B138">
        <v>146.042343936441</v>
      </c>
      <c r="C138" s="1">
        <v>41926</v>
      </c>
      <c r="D138">
        <v>103.729158237145</v>
      </c>
      <c r="E138">
        <v>43521</v>
      </c>
      <c r="F138">
        <v>5314.9815562367603</v>
      </c>
      <c r="G138" s="1">
        <v>41904</v>
      </c>
      <c r="H138">
        <v>2223.1499020000001</v>
      </c>
      <c r="I138" s="1">
        <v>42666</v>
      </c>
      <c r="J138">
        <v>4</v>
      </c>
      <c r="K138">
        <v>8</v>
      </c>
      <c r="L138">
        <v>3</v>
      </c>
    </row>
    <row r="139" spans="1:12" x14ac:dyDescent="0.35">
      <c r="A139" s="1">
        <v>41815</v>
      </c>
      <c r="B139">
        <v>140.69862341478</v>
      </c>
      <c r="C139" s="1">
        <v>41935</v>
      </c>
      <c r="D139">
        <v>107.807594963273</v>
      </c>
      <c r="E139">
        <v>43522</v>
      </c>
      <c r="F139">
        <v>5381.9635221983799</v>
      </c>
      <c r="G139" s="1">
        <v>41905</v>
      </c>
      <c r="H139">
        <v>2216.51001</v>
      </c>
      <c r="I139" s="1">
        <v>42673</v>
      </c>
      <c r="J139">
        <v>3</v>
      </c>
      <c r="K139">
        <v>13</v>
      </c>
      <c r="L139">
        <v>3</v>
      </c>
    </row>
    <row r="140" spans="1:12" x14ac:dyDescent="0.35">
      <c r="A140" s="1">
        <v>41819</v>
      </c>
      <c r="B140">
        <v>135.311594308499</v>
      </c>
      <c r="C140" s="1">
        <v>41940</v>
      </c>
      <c r="D140">
        <v>114.682038992654</v>
      </c>
      <c r="E140">
        <v>43526</v>
      </c>
      <c r="F140">
        <v>5448.2580116325398</v>
      </c>
      <c r="G140" s="1">
        <v>41906</v>
      </c>
      <c r="H140">
        <v>2238.709961</v>
      </c>
      <c r="I140" s="1">
        <v>42680</v>
      </c>
      <c r="J140">
        <v>3</v>
      </c>
      <c r="K140">
        <v>9</v>
      </c>
      <c r="L140">
        <v>3</v>
      </c>
    </row>
    <row r="141" spans="1:12" x14ac:dyDescent="0.35">
      <c r="A141" s="1">
        <v>41821</v>
      </c>
      <c r="B141">
        <v>142.186482854144</v>
      </c>
      <c r="C141" s="1">
        <v>41940</v>
      </c>
      <c r="D141">
        <v>107.600154039874</v>
      </c>
      <c r="E141">
        <v>43528</v>
      </c>
      <c r="F141">
        <v>5535.7816708056898</v>
      </c>
      <c r="G141" s="1">
        <v>41907</v>
      </c>
      <c r="H141">
        <v>2195.2700199999999</v>
      </c>
      <c r="I141" s="1">
        <v>42687</v>
      </c>
      <c r="J141">
        <v>3</v>
      </c>
      <c r="K141">
        <v>10</v>
      </c>
      <c r="L141">
        <v>3</v>
      </c>
    </row>
    <row r="142" spans="1:12" x14ac:dyDescent="0.35">
      <c r="A142" s="1">
        <v>41823</v>
      </c>
      <c r="B142">
        <v>147.36954249737599</v>
      </c>
      <c r="C142" s="1">
        <v>41944</v>
      </c>
      <c r="D142">
        <v>121.17716247639</v>
      </c>
      <c r="E142">
        <v>43530</v>
      </c>
      <c r="F142">
        <v>5626.3287546723795</v>
      </c>
      <c r="G142" s="1">
        <v>41908</v>
      </c>
      <c r="H142">
        <v>2219.719971</v>
      </c>
      <c r="I142" s="1">
        <v>42694</v>
      </c>
      <c r="J142">
        <v>2</v>
      </c>
      <c r="K142">
        <v>8</v>
      </c>
      <c r="L142">
        <v>3</v>
      </c>
    </row>
    <row r="143" spans="1:12" x14ac:dyDescent="0.35">
      <c r="A143" s="1">
        <v>41825</v>
      </c>
      <c r="B143">
        <v>137.785771836306</v>
      </c>
      <c r="C143" s="1">
        <v>41952</v>
      </c>
      <c r="D143">
        <v>121.03195383001</v>
      </c>
      <c r="E143">
        <v>43533</v>
      </c>
      <c r="F143">
        <v>5712.8988783321101</v>
      </c>
      <c r="G143" s="1">
        <v>41911</v>
      </c>
      <c r="H143">
        <v>2221.8798830000001</v>
      </c>
      <c r="I143" s="1">
        <v>42701</v>
      </c>
      <c r="J143">
        <v>3</v>
      </c>
      <c r="K143">
        <v>8</v>
      </c>
      <c r="L143">
        <v>3</v>
      </c>
    </row>
    <row r="144" spans="1:12" x14ac:dyDescent="0.35">
      <c r="A144" s="1">
        <v>41827</v>
      </c>
      <c r="B144">
        <v>142.479863588667</v>
      </c>
      <c r="C144" s="1">
        <v>41959</v>
      </c>
      <c r="D144">
        <v>122.65221561385</v>
      </c>
      <c r="E144">
        <v>43534</v>
      </c>
      <c r="F144">
        <v>5790.1862785676703</v>
      </c>
      <c r="G144" s="1">
        <v>41912</v>
      </c>
      <c r="H144">
        <v>2216.8100589999999</v>
      </c>
      <c r="I144" s="1">
        <v>42708</v>
      </c>
      <c r="J144">
        <v>3</v>
      </c>
      <c r="K144">
        <v>7</v>
      </c>
      <c r="L144">
        <v>2</v>
      </c>
    </row>
    <row r="145" spans="1:12" x14ac:dyDescent="0.35">
      <c r="A145" s="1">
        <v>41829</v>
      </c>
      <c r="B145">
        <v>137.59018467995801</v>
      </c>
      <c r="C145" s="1">
        <v>41966</v>
      </c>
      <c r="D145">
        <v>119.688526897516</v>
      </c>
      <c r="E145">
        <v>43538</v>
      </c>
      <c r="F145">
        <v>5939.7661323939701</v>
      </c>
      <c r="G145" s="1">
        <v>41913</v>
      </c>
      <c r="H145">
        <v>2170.51001</v>
      </c>
      <c r="I145" s="1">
        <v>42715</v>
      </c>
      <c r="J145">
        <v>3</v>
      </c>
      <c r="K145">
        <v>12</v>
      </c>
      <c r="L145">
        <v>3</v>
      </c>
    </row>
    <row r="146" spans="1:12" x14ac:dyDescent="0.35">
      <c r="A146" s="1">
        <v>41831</v>
      </c>
      <c r="B146">
        <v>130.9891181532</v>
      </c>
      <c r="C146" s="1">
        <v>41973</v>
      </c>
      <c r="D146">
        <v>120.441382221555</v>
      </c>
      <c r="E146">
        <v>43541</v>
      </c>
      <c r="F146">
        <v>6082.9456513617497</v>
      </c>
      <c r="G146" s="1">
        <v>41914</v>
      </c>
      <c r="H146">
        <v>2169.469971</v>
      </c>
      <c r="I146" s="1">
        <v>42722</v>
      </c>
      <c r="J146">
        <v>2</v>
      </c>
      <c r="K146">
        <v>8</v>
      </c>
      <c r="L146">
        <v>3</v>
      </c>
    </row>
    <row r="147" spans="1:12" x14ac:dyDescent="0.35">
      <c r="A147" s="1">
        <v>41833</v>
      </c>
      <c r="B147">
        <v>125.023709884575</v>
      </c>
      <c r="C147" s="1">
        <v>41980</v>
      </c>
      <c r="D147">
        <v>115.953355508919</v>
      </c>
      <c r="E147">
        <v>43548</v>
      </c>
      <c r="F147">
        <v>6192.9597987899397</v>
      </c>
      <c r="G147" s="1">
        <v>41915</v>
      </c>
      <c r="H147">
        <v>2186.1599120000001</v>
      </c>
      <c r="I147" s="1">
        <v>42729</v>
      </c>
      <c r="J147">
        <v>2</v>
      </c>
      <c r="K147">
        <v>6</v>
      </c>
      <c r="L147">
        <v>3</v>
      </c>
    </row>
    <row r="148" spans="1:12" x14ac:dyDescent="0.35">
      <c r="A148" s="1">
        <v>41836</v>
      </c>
      <c r="B148">
        <v>119.64506308499401</v>
      </c>
      <c r="C148" s="1">
        <v>41982</v>
      </c>
      <c r="D148">
        <v>112.21275114375599</v>
      </c>
      <c r="E148">
        <v>43552</v>
      </c>
      <c r="F148">
        <v>6330.5346733245096</v>
      </c>
      <c r="G148" s="1">
        <v>41918</v>
      </c>
      <c r="H148">
        <v>2174.070068</v>
      </c>
      <c r="I148" s="1">
        <v>42736</v>
      </c>
      <c r="J148">
        <v>2</v>
      </c>
      <c r="K148">
        <v>6</v>
      </c>
      <c r="L148">
        <v>3</v>
      </c>
    </row>
    <row r="149" spans="1:12" x14ac:dyDescent="0.35">
      <c r="A149" s="1">
        <v>41839</v>
      </c>
      <c r="B149">
        <v>114.083506074384</v>
      </c>
      <c r="C149" s="1">
        <v>41987</v>
      </c>
      <c r="D149">
        <v>120.72079244491</v>
      </c>
      <c r="E149">
        <v>43553</v>
      </c>
      <c r="F149">
        <v>6463.3851359588398</v>
      </c>
      <c r="G149" s="1">
        <v>41919</v>
      </c>
      <c r="H149">
        <v>2135.280029</v>
      </c>
      <c r="I149" s="1">
        <v>42743</v>
      </c>
      <c r="J149">
        <v>4</v>
      </c>
      <c r="K149">
        <v>6</v>
      </c>
      <c r="L149">
        <v>3</v>
      </c>
    </row>
    <row r="150" spans="1:12" x14ac:dyDescent="0.35">
      <c r="A150" s="1">
        <v>41845</v>
      </c>
      <c r="B150">
        <v>115.01616705141601</v>
      </c>
      <c r="C150" s="1">
        <v>41991</v>
      </c>
      <c r="D150">
        <v>115.46438761804799</v>
      </c>
      <c r="G150" s="1">
        <v>41920</v>
      </c>
      <c r="H150">
        <v>2176.570068</v>
      </c>
      <c r="I150" s="1">
        <v>42750</v>
      </c>
      <c r="J150">
        <v>2</v>
      </c>
      <c r="K150">
        <v>7</v>
      </c>
      <c r="L150">
        <v>3</v>
      </c>
    </row>
    <row r="151" spans="1:12" x14ac:dyDescent="0.35">
      <c r="A151" s="1">
        <v>41848</v>
      </c>
      <c r="B151">
        <v>119.533298995652</v>
      </c>
      <c r="C151" s="1">
        <v>41997</v>
      </c>
      <c r="D151">
        <v>110.48506459601199</v>
      </c>
      <c r="G151" s="1">
        <v>41921</v>
      </c>
      <c r="H151">
        <v>2126.76001</v>
      </c>
      <c r="I151" s="1">
        <v>42757</v>
      </c>
      <c r="J151">
        <v>3</v>
      </c>
      <c r="K151">
        <v>9</v>
      </c>
      <c r="L151">
        <v>3</v>
      </c>
    </row>
    <row r="152" spans="1:12" x14ac:dyDescent="0.35">
      <c r="A152" s="1">
        <v>41850</v>
      </c>
      <c r="B152">
        <v>125.645397631539</v>
      </c>
      <c r="C152" s="1">
        <v>42001</v>
      </c>
      <c r="D152">
        <v>117.827732423924</v>
      </c>
      <c r="G152" s="1">
        <v>41922</v>
      </c>
      <c r="H152">
        <v>2032.76001</v>
      </c>
      <c r="I152" s="1">
        <v>42764</v>
      </c>
      <c r="J152">
        <v>3</v>
      </c>
      <c r="K152">
        <v>12</v>
      </c>
      <c r="L152">
        <v>3</v>
      </c>
    </row>
    <row r="153" spans="1:12" x14ac:dyDescent="0.35">
      <c r="A153" s="1">
        <v>41852</v>
      </c>
      <c r="B153">
        <v>131.02986547743899</v>
      </c>
      <c r="C153" s="1">
        <v>42004</v>
      </c>
      <c r="D153">
        <v>123.654599790136</v>
      </c>
      <c r="G153" s="1">
        <v>41925</v>
      </c>
      <c r="H153">
        <v>2001.3199460000001</v>
      </c>
      <c r="I153" s="1">
        <v>42771</v>
      </c>
      <c r="J153">
        <v>3</v>
      </c>
      <c r="K153">
        <v>7</v>
      </c>
      <c r="L153">
        <v>4</v>
      </c>
    </row>
    <row r="154" spans="1:12" x14ac:dyDescent="0.35">
      <c r="A154" s="1">
        <v>41855</v>
      </c>
      <c r="B154">
        <v>136.49000692549799</v>
      </c>
      <c r="C154" s="1">
        <v>42007</v>
      </c>
      <c r="D154">
        <v>128.90285515215101</v>
      </c>
      <c r="G154" s="1">
        <v>41926</v>
      </c>
      <c r="H154">
        <v>2014.6099850000001</v>
      </c>
      <c r="I154" s="1">
        <v>42778</v>
      </c>
      <c r="J154">
        <v>3</v>
      </c>
      <c r="K154">
        <v>8</v>
      </c>
      <c r="L154">
        <v>3</v>
      </c>
    </row>
    <row r="155" spans="1:12" x14ac:dyDescent="0.35">
      <c r="A155" s="1">
        <v>41858</v>
      </c>
      <c r="B155">
        <v>140.98239942287501</v>
      </c>
      <c r="C155" s="1">
        <v>42016</v>
      </c>
      <c r="D155">
        <v>121.943212172088</v>
      </c>
      <c r="G155" s="1">
        <v>41927</v>
      </c>
      <c r="H155">
        <v>2017.030029</v>
      </c>
      <c r="I155" s="1">
        <v>42785</v>
      </c>
      <c r="J155">
        <v>3</v>
      </c>
      <c r="K155">
        <v>9</v>
      </c>
      <c r="L155">
        <v>4</v>
      </c>
    </row>
    <row r="156" spans="1:12" x14ac:dyDescent="0.35">
      <c r="A156" s="1">
        <v>41862</v>
      </c>
      <c r="B156">
        <v>143.14346286913499</v>
      </c>
      <c r="C156" s="1">
        <v>42018</v>
      </c>
      <c r="D156">
        <v>116.61889513816</v>
      </c>
      <c r="G156" s="1">
        <v>41928</v>
      </c>
      <c r="H156">
        <v>2023.410034</v>
      </c>
      <c r="I156" s="1">
        <v>42792</v>
      </c>
      <c r="J156">
        <v>2</v>
      </c>
      <c r="K156">
        <v>10</v>
      </c>
      <c r="L156">
        <v>3</v>
      </c>
    </row>
    <row r="157" spans="1:12" x14ac:dyDescent="0.35">
      <c r="A157" s="1">
        <v>41866</v>
      </c>
      <c r="B157">
        <v>137.99765792234999</v>
      </c>
      <c r="C157" s="1">
        <v>42019</v>
      </c>
      <c r="D157">
        <v>111.82157683105901</v>
      </c>
      <c r="G157" s="1">
        <v>41929</v>
      </c>
      <c r="H157">
        <v>2048.169922</v>
      </c>
      <c r="I157" s="1">
        <v>42799</v>
      </c>
      <c r="J157">
        <v>4</v>
      </c>
      <c r="K157">
        <v>9</v>
      </c>
      <c r="L157">
        <v>3</v>
      </c>
    </row>
    <row r="158" spans="1:12" x14ac:dyDescent="0.35">
      <c r="A158" s="1">
        <v>41868</v>
      </c>
      <c r="B158">
        <v>133.14057687303199</v>
      </c>
      <c r="C158" s="1">
        <v>42021</v>
      </c>
      <c r="D158">
        <v>129.89834362741101</v>
      </c>
      <c r="G158" s="1">
        <v>41932</v>
      </c>
      <c r="H158">
        <v>2069.320068</v>
      </c>
      <c r="I158" s="1">
        <v>42806</v>
      </c>
      <c r="J158">
        <v>5</v>
      </c>
      <c r="K158">
        <v>6</v>
      </c>
      <c r="L158">
        <v>4</v>
      </c>
    </row>
    <row r="159" spans="1:12" x14ac:dyDescent="0.35">
      <c r="A159" s="1">
        <v>41870</v>
      </c>
      <c r="B159">
        <v>128.707267995802</v>
      </c>
      <c r="C159" s="1">
        <v>42021</v>
      </c>
      <c r="D159">
        <v>135.19424201468999</v>
      </c>
      <c r="G159" s="1">
        <v>41933</v>
      </c>
      <c r="H159">
        <v>2128.860107</v>
      </c>
      <c r="I159" s="1">
        <v>42813</v>
      </c>
      <c r="J159">
        <v>4</v>
      </c>
      <c r="K159">
        <v>6</v>
      </c>
      <c r="L159">
        <v>4</v>
      </c>
    </row>
    <row r="160" spans="1:12" x14ac:dyDescent="0.35">
      <c r="A160" s="1">
        <v>41876</v>
      </c>
      <c r="B160">
        <v>125.61047135362</v>
      </c>
      <c r="C160" s="1">
        <v>42019</v>
      </c>
      <c r="D160">
        <v>140.90818108229601</v>
      </c>
      <c r="G160" s="1">
        <v>41934</v>
      </c>
      <c r="H160">
        <v>2108.030029</v>
      </c>
      <c r="I160" s="1">
        <v>42820</v>
      </c>
      <c r="J160">
        <v>4</v>
      </c>
      <c r="K160">
        <v>14</v>
      </c>
      <c r="L160">
        <v>5</v>
      </c>
    </row>
    <row r="161" spans="1:12" x14ac:dyDescent="0.35">
      <c r="A161" s="1">
        <v>41883</v>
      </c>
      <c r="B161">
        <v>122.248817103882</v>
      </c>
      <c r="C161" s="1">
        <v>42026</v>
      </c>
      <c r="D161">
        <v>124.999261490031</v>
      </c>
      <c r="G161" s="1">
        <v>41935</v>
      </c>
      <c r="H161">
        <v>2138.459961</v>
      </c>
      <c r="I161" s="1">
        <v>42827</v>
      </c>
      <c r="J161">
        <v>4</v>
      </c>
      <c r="K161">
        <v>10</v>
      </c>
      <c r="L161">
        <v>5</v>
      </c>
    </row>
    <row r="162" spans="1:12" x14ac:dyDescent="0.35">
      <c r="A162" s="1">
        <v>41888</v>
      </c>
      <c r="B162">
        <v>117.43772232049101</v>
      </c>
      <c r="C162" s="1">
        <v>42028</v>
      </c>
      <c r="D162">
        <v>130.25566631689401</v>
      </c>
      <c r="G162" s="1">
        <v>41936</v>
      </c>
      <c r="H162">
        <v>2167.5500489999999</v>
      </c>
      <c r="I162" s="1">
        <v>42834</v>
      </c>
      <c r="J162">
        <v>4</v>
      </c>
      <c r="K162">
        <v>8</v>
      </c>
      <c r="L162">
        <v>5</v>
      </c>
    </row>
    <row r="163" spans="1:12" x14ac:dyDescent="0.35">
      <c r="A163" s="1">
        <v>41894</v>
      </c>
      <c r="B163">
        <v>113.59001070304301</v>
      </c>
      <c r="C163" s="1">
        <v>42035</v>
      </c>
      <c r="D163">
        <v>121.47869267576</v>
      </c>
      <c r="G163" s="1">
        <v>41939</v>
      </c>
      <c r="H163">
        <v>2173.580078</v>
      </c>
      <c r="I163" s="1">
        <v>42841</v>
      </c>
      <c r="J163">
        <v>3</v>
      </c>
      <c r="K163">
        <v>8</v>
      </c>
      <c r="L163">
        <v>4</v>
      </c>
    </row>
    <row r="164" spans="1:12" x14ac:dyDescent="0.35">
      <c r="A164" s="1">
        <v>41901</v>
      </c>
      <c r="B164">
        <v>112.582969689701</v>
      </c>
      <c r="C164" s="1">
        <v>42045</v>
      </c>
      <c r="D164">
        <v>118.03146904512001</v>
      </c>
      <c r="G164" s="1">
        <v>41940</v>
      </c>
      <c r="H164">
        <v>2208.6999510000001</v>
      </c>
      <c r="I164" s="1">
        <v>42848</v>
      </c>
      <c r="J164">
        <v>4</v>
      </c>
      <c r="K164">
        <v>22</v>
      </c>
      <c r="L164">
        <v>4</v>
      </c>
    </row>
    <row r="165" spans="1:12" x14ac:dyDescent="0.35">
      <c r="A165" s="1">
        <v>41906</v>
      </c>
      <c r="B165">
        <v>116.523818048268</v>
      </c>
      <c r="C165" s="1">
        <v>42051</v>
      </c>
      <c r="D165">
        <v>112.245349003147</v>
      </c>
      <c r="G165" s="1">
        <v>41941</v>
      </c>
      <c r="H165">
        <v>2197.8400879999999</v>
      </c>
      <c r="I165" s="1">
        <v>42855</v>
      </c>
      <c r="J165">
        <v>6</v>
      </c>
      <c r="K165">
        <v>14</v>
      </c>
      <c r="L165">
        <v>5</v>
      </c>
    </row>
    <row r="166" spans="1:12" x14ac:dyDescent="0.35">
      <c r="A166" s="1">
        <v>41913</v>
      </c>
      <c r="B166">
        <v>115.06273542197501</v>
      </c>
      <c r="C166" s="1">
        <v>42054</v>
      </c>
      <c r="D166">
        <v>106.687413976915</v>
      </c>
      <c r="G166" s="1">
        <v>41942</v>
      </c>
      <c r="H166">
        <v>2212.8798830000001</v>
      </c>
      <c r="I166" s="1">
        <v>42862</v>
      </c>
      <c r="J166">
        <v>4</v>
      </c>
      <c r="K166">
        <v>11</v>
      </c>
      <c r="L166">
        <v>4</v>
      </c>
    </row>
    <row r="167" spans="1:12" x14ac:dyDescent="0.35">
      <c r="A167" s="1">
        <v>41917</v>
      </c>
      <c r="B167">
        <v>111.03922820566601</v>
      </c>
      <c r="C167" s="1">
        <v>42058</v>
      </c>
      <c r="D167">
        <v>101.85478132214</v>
      </c>
      <c r="G167" s="1">
        <v>41943</v>
      </c>
      <c r="H167">
        <v>2263.51001</v>
      </c>
      <c r="I167" s="1">
        <v>42869</v>
      </c>
      <c r="J167">
        <v>3</v>
      </c>
      <c r="K167">
        <v>9</v>
      </c>
      <c r="L167">
        <v>4</v>
      </c>
    </row>
    <row r="168" spans="1:12" x14ac:dyDescent="0.35">
      <c r="A168" s="1">
        <v>41920</v>
      </c>
      <c r="B168">
        <v>106.33116594213701</v>
      </c>
      <c r="C168" s="1">
        <v>42061</v>
      </c>
      <c r="D168">
        <v>95.573872342976998</v>
      </c>
      <c r="G168" s="1">
        <v>41946</v>
      </c>
      <c r="H168">
        <v>2272.790039</v>
      </c>
      <c r="I168" s="1">
        <v>42876</v>
      </c>
      <c r="J168">
        <v>3</v>
      </c>
      <c r="K168">
        <v>7</v>
      </c>
      <c r="L168">
        <v>4</v>
      </c>
    </row>
    <row r="169" spans="1:12" x14ac:dyDescent="0.35">
      <c r="A169" s="1">
        <v>41924</v>
      </c>
      <c r="B169">
        <v>102.659540975865</v>
      </c>
      <c r="C169" s="1">
        <v>42063</v>
      </c>
      <c r="D169">
        <v>90.690014480587493</v>
      </c>
      <c r="G169" s="1">
        <v>41947</v>
      </c>
      <c r="H169">
        <v>2275.8999020000001</v>
      </c>
      <c r="I169" s="1">
        <v>42883</v>
      </c>
      <c r="J169">
        <v>2</v>
      </c>
      <c r="K169">
        <v>19</v>
      </c>
      <c r="L169">
        <v>5</v>
      </c>
    </row>
    <row r="170" spans="1:12" x14ac:dyDescent="0.35">
      <c r="A170" s="1">
        <v>41929</v>
      </c>
      <c r="B170">
        <v>106.345136453305</v>
      </c>
      <c r="C170" s="1">
        <v>42066</v>
      </c>
      <c r="D170">
        <v>84.243787785939105</v>
      </c>
      <c r="G170" s="1">
        <v>41948</v>
      </c>
      <c r="H170">
        <v>2290.9399410000001</v>
      </c>
      <c r="I170" s="1">
        <v>42890</v>
      </c>
      <c r="J170">
        <v>16</v>
      </c>
      <c r="K170">
        <v>9</v>
      </c>
      <c r="L170">
        <v>5</v>
      </c>
    </row>
    <row r="171" spans="1:12" x14ac:dyDescent="0.35">
      <c r="A171" s="1">
        <v>41936</v>
      </c>
      <c r="B171">
        <v>107.732582843651</v>
      </c>
      <c r="C171" s="1">
        <v>42069</v>
      </c>
      <c r="D171">
        <v>77.447134102833104</v>
      </c>
      <c r="G171" s="1">
        <v>41949</v>
      </c>
      <c r="H171">
        <v>2287.4799800000001</v>
      </c>
      <c r="I171" s="1">
        <v>42897</v>
      </c>
      <c r="J171">
        <v>7</v>
      </c>
      <c r="K171">
        <v>8</v>
      </c>
      <c r="L171">
        <v>5</v>
      </c>
    </row>
    <row r="172" spans="1:12" x14ac:dyDescent="0.35">
      <c r="A172" s="1">
        <v>41940</v>
      </c>
      <c r="B172">
        <v>114.826012871633</v>
      </c>
      <c r="C172" s="1">
        <v>42073</v>
      </c>
      <c r="D172">
        <v>69.949626442812104</v>
      </c>
      <c r="G172" s="1">
        <v>41950</v>
      </c>
      <c r="H172">
        <v>2280.3000489999999</v>
      </c>
      <c r="I172" s="1">
        <v>42904</v>
      </c>
      <c r="J172">
        <v>4</v>
      </c>
      <c r="K172">
        <v>8</v>
      </c>
      <c r="L172">
        <v>5</v>
      </c>
    </row>
    <row r="173" spans="1:12" x14ac:dyDescent="0.35">
      <c r="A173" s="1">
        <v>41940</v>
      </c>
      <c r="B173">
        <v>108.17061657922299</v>
      </c>
      <c r="C173" s="1">
        <v>42075</v>
      </c>
      <c r="D173">
        <v>63.707136369359802</v>
      </c>
      <c r="G173" s="1">
        <v>41953</v>
      </c>
      <c r="H173">
        <v>2293.790039</v>
      </c>
      <c r="I173" s="1">
        <v>42911</v>
      </c>
      <c r="J173">
        <v>3</v>
      </c>
      <c r="K173">
        <v>9</v>
      </c>
      <c r="L173">
        <v>5</v>
      </c>
    </row>
    <row r="174" spans="1:12" x14ac:dyDescent="0.35">
      <c r="A174" s="1">
        <v>41941</v>
      </c>
      <c r="B174">
        <v>120.639297796432</v>
      </c>
      <c r="C174" s="1">
        <v>42077</v>
      </c>
      <c r="D174">
        <v>59.171959181532003</v>
      </c>
      <c r="G174" s="1">
        <v>41954</v>
      </c>
      <c r="H174">
        <v>2291.1298830000001</v>
      </c>
      <c r="I174" s="1">
        <v>42918</v>
      </c>
      <c r="J174">
        <v>4</v>
      </c>
      <c r="K174">
        <v>10</v>
      </c>
      <c r="L174">
        <v>22</v>
      </c>
    </row>
    <row r="175" spans="1:12" x14ac:dyDescent="0.35">
      <c r="A175" s="1">
        <v>41944</v>
      </c>
      <c r="B175">
        <v>122.09601463798499</v>
      </c>
      <c r="C175" s="1">
        <v>42082</v>
      </c>
      <c r="D175">
        <v>53.389913871983197</v>
      </c>
      <c r="G175" s="1">
        <v>41955</v>
      </c>
      <c r="H175">
        <v>2293.709961</v>
      </c>
      <c r="I175" s="1">
        <v>42925</v>
      </c>
      <c r="J175">
        <v>4</v>
      </c>
      <c r="K175">
        <v>9</v>
      </c>
      <c r="L175">
        <v>15</v>
      </c>
    </row>
    <row r="176" spans="1:12" x14ac:dyDescent="0.35">
      <c r="A176" s="1">
        <v>41950</v>
      </c>
      <c r="B176">
        <v>119.791753452256</v>
      </c>
      <c r="C176" s="1">
        <v>42091</v>
      </c>
      <c r="D176">
        <v>54.4656432318992</v>
      </c>
      <c r="G176" s="1">
        <v>41956</v>
      </c>
      <c r="H176">
        <v>2296.9799800000001</v>
      </c>
      <c r="I176" s="1">
        <v>42932</v>
      </c>
      <c r="J176">
        <v>3</v>
      </c>
      <c r="K176">
        <v>14</v>
      </c>
      <c r="L176">
        <v>8</v>
      </c>
    </row>
    <row r="177" spans="1:12" x14ac:dyDescent="0.35">
      <c r="A177" s="1">
        <v>41955</v>
      </c>
      <c r="B177">
        <v>123.04338992654699</v>
      </c>
      <c r="C177" s="1">
        <v>42093</v>
      </c>
      <c r="D177">
        <v>63.969956610703001</v>
      </c>
      <c r="G177" s="1">
        <v>41957</v>
      </c>
      <c r="H177">
        <v>2316.4499510000001</v>
      </c>
      <c r="I177" s="1">
        <v>42939</v>
      </c>
      <c r="J177">
        <v>4</v>
      </c>
      <c r="K177">
        <v>13</v>
      </c>
      <c r="L177">
        <v>23</v>
      </c>
    </row>
    <row r="178" spans="1:12" x14ac:dyDescent="0.35">
      <c r="A178" s="1">
        <v>41961</v>
      </c>
      <c r="B178">
        <v>121.69872822665199</v>
      </c>
      <c r="C178" s="1">
        <v>42094</v>
      </c>
      <c r="D178">
        <v>58.0514077649527</v>
      </c>
      <c r="G178" s="1">
        <v>41960</v>
      </c>
      <c r="H178">
        <v>2310.6201169999999</v>
      </c>
      <c r="I178" s="1">
        <v>42946</v>
      </c>
      <c r="J178">
        <v>7</v>
      </c>
      <c r="K178">
        <v>12</v>
      </c>
      <c r="L178">
        <v>25</v>
      </c>
    </row>
    <row r="179" spans="1:12" x14ac:dyDescent="0.35">
      <c r="A179" s="1">
        <v>41964</v>
      </c>
      <c r="B179">
        <v>119.13164679958</v>
      </c>
      <c r="C179" s="1">
        <v>42093</v>
      </c>
      <c r="D179">
        <v>72.347897526607596</v>
      </c>
      <c r="G179" s="1">
        <v>41961</v>
      </c>
      <c r="H179">
        <v>2326.4499510000001</v>
      </c>
      <c r="I179" s="1">
        <v>42953</v>
      </c>
      <c r="J179">
        <v>4</v>
      </c>
      <c r="K179">
        <v>13</v>
      </c>
      <c r="L179">
        <v>10</v>
      </c>
    </row>
    <row r="180" spans="1:12" x14ac:dyDescent="0.35">
      <c r="A180" s="1">
        <v>41971</v>
      </c>
      <c r="B180">
        <v>120.72079244491</v>
      </c>
      <c r="C180" s="1">
        <v>42092</v>
      </c>
      <c r="D180">
        <v>78.302827911857193</v>
      </c>
      <c r="G180" s="1">
        <v>41962</v>
      </c>
      <c r="H180">
        <v>2313.4799800000001</v>
      </c>
      <c r="I180" s="1">
        <v>42960</v>
      </c>
      <c r="J180">
        <v>2</v>
      </c>
      <c r="K180">
        <v>9</v>
      </c>
      <c r="L180">
        <v>7</v>
      </c>
    </row>
    <row r="181" spans="1:12" x14ac:dyDescent="0.35">
      <c r="A181" s="1">
        <v>41975</v>
      </c>
      <c r="B181">
        <v>119.253888772298</v>
      </c>
      <c r="C181" s="1">
        <v>42092</v>
      </c>
      <c r="D181">
        <v>84.143277719482299</v>
      </c>
      <c r="G181" s="1">
        <v>41963</v>
      </c>
      <c r="H181">
        <v>2324.360107</v>
      </c>
      <c r="I181" s="1">
        <v>42967</v>
      </c>
      <c r="J181">
        <v>3</v>
      </c>
      <c r="K181">
        <v>10</v>
      </c>
      <c r="L181">
        <v>6</v>
      </c>
    </row>
    <row r="182" spans="1:12" x14ac:dyDescent="0.35">
      <c r="A182" s="1">
        <v>41979</v>
      </c>
      <c r="B182">
        <v>114.554364043371</v>
      </c>
      <c r="C182" s="1">
        <v>42091</v>
      </c>
      <c r="D182">
        <v>92.523644071353601</v>
      </c>
      <c r="G182" s="1">
        <v>41964</v>
      </c>
      <c r="H182">
        <v>2343</v>
      </c>
      <c r="I182" s="1">
        <v>42974</v>
      </c>
      <c r="J182">
        <v>3</v>
      </c>
      <c r="K182">
        <v>8</v>
      </c>
      <c r="L182">
        <v>6</v>
      </c>
    </row>
    <row r="183" spans="1:12" x14ac:dyDescent="0.35">
      <c r="A183" s="1">
        <v>41984</v>
      </c>
      <c r="B183">
        <v>113.071937580572</v>
      </c>
      <c r="C183" s="1">
        <v>42092</v>
      </c>
      <c r="D183">
        <v>98.676490031479503</v>
      </c>
      <c r="G183" s="1">
        <v>41967</v>
      </c>
      <c r="H183">
        <v>2361.4099120000001</v>
      </c>
      <c r="I183" s="1">
        <v>42981</v>
      </c>
      <c r="J183">
        <v>3</v>
      </c>
      <c r="K183">
        <v>10</v>
      </c>
      <c r="L183">
        <v>6</v>
      </c>
    </row>
    <row r="184" spans="1:12" x14ac:dyDescent="0.35">
      <c r="A184" s="1">
        <v>41986</v>
      </c>
      <c r="B184">
        <v>118.058633927946</v>
      </c>
      <c r="C184" s="1">
        <v>42093</v>
      </c>
      <c r="D184">
        <v>103.704709842602</v>
      </c>
      <c r="G184" s="1">
        <v>41968</v>
      </c>
      <c r="H184">
        <v>2359.1298830000001</v>
      </c>
      <c r="I184" s="1">
        <v>42988</v>
      </c>
      <c r="J184">
        <v>4</v>
      </c>
      <c r="K184">
        <v>8</v>
      </c>
      <c r="L184">
        <v>6</v>
      </c>
    </row>
    <row r="185" spans="1:12" x14ac:dyDescent="0.35">
      <c r="A185" s="1">
        <v>41987</v>
      </c>
      <c r="B185">
        <v>122.065454144805</v>
      </c>
      <c r="C185" s="1">
        <v>42096</v>
      </c>
      <c r="D185">
        <v>108.279276110528</v>
      </c>
      <c r="G185" s="1">
        <v>41969</v>
      </c>
      <c r="H185">
        <v>2385.1000979999999</v>
      </c>
      <c r="I185" s="1">
        <v>42995</v>
      </c>
      <c r="J185">
        <v>4</v>
      </c>
      <c r="K185">
        <v>7</v>
      </c>
      <c r="L185">
        <v>6</v>
      </c>
    </row>
    <row r="186" spans="1:12" x14ac:dyDescent="0.35">
      <c r="A186" s="1">
        <v>41991</v>
      </c>
      <c r="B186">
        <v>119.987340608604</v>
      </c>
      <c r="C186" s="1">
        <v>42104</v>
      </c>
      <c r="D186">
        <v>109.854839314445</v>
      </c>
      <c r="G186" s="1">
        <v>41971</v>
      </c>
      <c r="H186">
        <v>2396.1599120000001</v>
      </c>
      <c r="I186" s="1">
        <v>43002</v>
      </c>
      <c r="J186">
        <v>4</v>
      </c>
      <c r="K186">
        <v>14</v>
      </c>
      <c r="L186">
        <v>6</v>
      </c>
    </row>
    <row r="187" spans="1:12" x14ac:dyDescent="0.35">
      <c r="A187" s="1">
        <v>41993</v>
      </c>
      <c r="B187">
        <v>114.643620086943</v>
      </c>
      <c r="C187" s="1">
        <v>42109</v>
      </c>
      <c r="D187">
        <v>114.445704512067</v>
      </c>
      <c r="G187" s="1">
        <v>41974</v>
      </c>
      <c r="H187">
        <v>2368.6298830000001</v>
      </c>
      <c r="I187" s="1">
        <v>43009</v>
      </c>
      <c r="J187">
        <v>5</v>
      </c>
      <c r="K187">
        <v>14</v>
      </c>
      <c r="L187">
        <v>6</v>
      </c>
    </row>
    <row r="188" spans="1:12" x14ac:dyDescent="0.35">
      <c r="A188" s="1">
        <v>41997</v>
      </c>
      <c r="B188">
        <v>110.146861804826</v>
      </c>
      <c r="C188" s="1">
        <v>42118</v>
      </c>
      <c r="D188">
        <v>111.16147017838399</v>
      </c>
      <c r="G188" s="1">
        <v>41975</v>
      </c>
      <c r="H188">
        <v>2378.8999020000001</v>
      </c>
      <c r="I188" s="1">
        <v>43016</v>
      </c>
      <c r="J188">
        <v>4</v>
      </c>
      <c r="K188">
        <v>11</v>
      </c>
      <c r="L188">
        <v>5</v>
      </c>
    </row>
    <row r="189" spans="1:12" x14ac:dyDescent="0.35">
      <c r="A189" s="1">
        <v>41999</v>
      </c>
      <c r="B189">
        <v>107.80389066107</v>
      </c>
      <c r="C189" s="1">
        <v>42126</v>
      </c>
      <c r="D189">
        <v>116.342307240293</v>
      </c>
      <c r="G189" s="1">
        <v>41976</v>
      </c>
      <c r="H189">
        <v>2400.2299800000001</v>
      </c>
      <c r="I189" s="1">
        <v>43023</v>
      </c>
      <c r="J189">
        <v>3</v>
      </c>
      <c r="K189">
        <v>10</v>
      </c>
      <c r="L189">
        <v>5</v>
      </c>
    </row>
    <row r="190" spans="1:12" x14ac:dyDescent="0.35">
      <c r="A190" s="1">
        <v>42001</v>
      </c>
      <c r="B190">
        <v>115.036540713536</v>
      </c>
      <c r="C190" s="1">
        <v>42131</v>
      </c>
      <c r="D190">
        <v>118.86271445960099</v>
      </c>
      <c r="G190" s="1">
        <v>41977</v>
      </c>
      <c r="H190">
        <v>2401.580078</v>
      </c>
      <c r="I190" s="1">
        <v>43030</v>
      </c>
      <c r="J190">
        <v>3</v>
      </c>
      <c r="K190">
        <v>10</v>
      </c>
      <c r="L190">
        <v>5</v>
      </c>
    </row>
    <row r="191" spans="1:12" x14ac:dyDescent="0.35">
      <c r="A191" s="1">
        <v>42002</v>
      </c>
      <c r="B191">
        <v>121.861717523609</v>
      </c>
      <c r="C191" s="1">
        <v>42139</v>
      </c>
      <c r="D191">
        <v>113.019548163693</v>
      </c>
      <c r="G191" s="1">
        <v>41978</v>
      </c>
      <c r="H191">
        <v>2411.0600589999999</v>
      </c>
      <c r="I191" s="1">
        <v>43037</v>
      </c>
      <c r="J191">
        <v>5</v>
      </c>
      <c r="K191">
        <v>10</v>
      </c>
      <c r="L191">
        <v>6</v>
      </c>
    </row>
    <row r="192" spans="1:12" x14ac:dyDescent="0.35">
      <c r="A192" s="1">
        <v>42005</v>
      </c>
      <c r="B192">
        <v>127.13849601259101</v>
      </c>
      <c r="C192" s="1">
        <v>42138</v>
      </c>
      <c r="D192">
        <v>108.33360587618</v>
      </c>
      <c r="G192" s="1">
        <v>41981</v>
      </c>
      <c r="H192">
        <v>2384.719971</v>
      </c>
      <c r="I192" s="1">
        <v>43044</v>
      </c>
      <c r="J192">
        <v>4</v>
      </c>
      <c r="K192">
        <v>9</v>
      </c>
      <c r="L192">
        <v>5</v>
      </c>
    </row>
    <row r="193" spans="1:12" x14ac:dyDescent="0.35">
      <c r="A193" s="1">
        <v>42007</v>
      </c>
      <c r="B193">
        <v>131.233602098635</v>
      </c>
      <c r="C193" s="1">
        <v>42141</v>
      </c>
      <c r="D193">
        <v>120.272571878279</v>
      </c>
      <c r="G193" s="1">
        <v>41982</v>
      </c>
      <c r="H193">
        <v>2382.419922</v>
      </c>
      <c r="I193" s="1">
        <v>43051</v>
      </c>
      <c r="J193">
        <v>6</v>
      </c>
      <c r="K193">
        <v>16</v>
      </c>
      <c r="L193">
        <v>6</v>
      </c>
    </row>
    <row r="194" spans="1:12" x14ac:dyDescent="0.35">
      <c r="A194" s="1">
        <v>42012</v>
      </c>
      <c r="B194">
        <v>124.170732563833</v>
      </c>
      <c r="C194" s="1">
        <v>42144</v>
      </c>
      <c r="D194">
        <v>125.04000881427</v>
      </c>
      <c r="G194" s="1">
        <v>41983</v>
      </c>
      <c r="H194">
        <v>2349.1599120000001</v>
      </c>
      <c r="I194" s="1">
        <v>43058</v>
      </c>
      <c r="J194">
        <v>4</v>
      </c>
      <c r="K194">
        <v>13</v>
      </c>
      <c r="L194">
        <v>6</v>
      </c>
    </row>
    <row r="195" spans="1:12" x14ac:dyDescent="0.35">
      <c r="A195" s="1">
        <v>42016</v>
      </c>
      <c r="B195">
        <v>118.37374656873</v>
      </c>
      <c r="C195" s="1">
        <v>42152</v>
      </c>
      <c r="D195">
        <v>119.783603987408</v>
      </c>
      <c r="G195" s="1">
        <v>41984</v>
      </c>
      <c r="H195">
        <v>2361.1499020000001</v>
      </c>
      <c r="I195" s="1">
        <v>43065</v>
      </c>
      <c r="J195">
        <v>4</v>
      </c>
      <c r="K195">
        <v>15</v>
      </c>
      <c r="L195">
        <v>5</v>
      </c>
    </row>
    <row r="196" spans="1:12" x14ac:dyDescent="0.35">
      <c r="A196" s="1">
        <v>42019</v>
      </c>
      <c r="B196">
        <v>112.27251388597401</v>
      </c>
      <c r="C196" s="1">
        <v>42159</v>
      </c>
      <c r="D196">
        <v>114.358776887023</v>
      </c>
      <c r="G196" s="1">
        <v>41985</v>
      </c>
      <c r="H196">
        <v>2328.9799800000001</v>
      </c>
      <c r="I196" s="1">
        <v>43072</v>
      </c>
      <c r="J196">
        <v>5</v>
      </c>
      <c r="K196">
        <v>11</v>
      </c>
      <c r="L196">
        <v>5</v>
      </c>
    </row>
    <row r="197" spans="1:12" x14ac:dyDescent="0.35">
      <c r="A197" s="1">
        <v>42019</v>
      </c>
      <c r="B197">
        <v>127.590791311647</v>
      </c>
      <c r="C197" s="1">
        <v>42163</v>
      </c>
      <c r="D197">
        <v>111.94381880377701</v>
      </c>
      <c r="G197" s="1">
        <v>41988</v>
      </c>
      <c r="H197">
        <v>2313.209961</v>
      </c>
      <c r="I197" s="1">
        <v>43079</v>
      </c>
      <c r="J197">
        <v>4</v>
      </c>
      <c r="K197">
        <v>11</v>
      </c>
      <c r="L197">
        <v>5</v>
      </c>
    </row>
    <row r="198" spans="1:12" x14ac:dyDescent="0.35">
      <c r="A198" s="1">
        <v>42019</v>
      </c>
      <c r="B198">
        <v>134.78973221406</v>
      </c>
      <c r="C198" s="1">
        <v>42167</v>
      </c>
      <c r="D198">
        <v>118.939552271023</v>
      </c>
      <c r="G198" s="1">
        <v>41989</v>
      </c>
      <c r="H198">
        <v>2288.23999</v>
      </c>
      <c r="I198" s="1">
        <v>43086</v>
      </c>
      <c r="J198">
        <v>3</v>
      </c>
      <c r="K198">
        <v>19</v>
      </c>
      <c r="L198">
        <v>6</v>
      </c>
    </row>
    <row r="199" spans="1:12" x14ac:dyDescent="0.35">
      <c r="A199" s="1">
        <v>42019</v>
      </c>
      <c r="B199">
        <v>140.94310736021501</v>
      </c>
      <c r="C199" s="1">
        <v>42173</v>
      </c>
      <c r="D199">
        <v>121.632050786988</v>
      </c>
      <c r="G199" s="1">
        <v>41990</v>
      </c>
      <c r="H199">
        <v>2330.219971</v>
      </c>
      <c r="I199" s="1">
        <v>43093</v>
      </c>
      <c r="J199">
        <v>18</v>
      </c>
      <c r="K199">
        <v>18</v>
      </c>
      <c r="L199">
        <v>7</v>
      </c>
    </row>
    <row r="200" spans="1:12" x14ac:dyDescent="0.35">
      <c r="A200" s="1">
        <v>42020</v>
      </c>
      <c r="B200">
        <v>119.895659129066</v>
      </c>
      <c r="C200" s="1">
        <v>42179</v>
      </c>
      <c r="D200">
        <v>114.399136141508</v>
      </c>
      <c r="G200" s="1">
        <v>41991</v>
      </c>
      <c r="H200">
        <v>2382.0900879999999</v>
      </c>
      <c r="I200" s="1">
        <v>43100</v>
      </c>
      <c r="J200">
        <v>4</v>
      </c>
      <c r="K200">
        <v>13</v>
      </c>
      <c r="L200">
        <v>7</v>
      </c>
    </row>
    <row r="201" spans="1:12" x14ac:dyDescent="0.35">
      <c r="A201" s="1">
        <v>42020</v>
      </c>
      <c r="B201">
        <v>116.075597481636</v>
      </c>
      <c r="C201" s="1">
        <v>42185</v>
      </c>
      <c r="D201">
        <v>106.927823189926</v>
      </c>
      <c r="G201" s="1">
        <v>41992</v>
      </c>
      <c r="H201">
        <v>2385.290039</v>
      </c>
      <c r="I201" s="1">
        <v>43107</v>
      </c>
      <c r="J201">
        <v>4</v>
      </c>
      <c r="K201">
        <v>12</v>
      </c>
      <c r="L201">
        <v>6</v>
      </c>
    </row>
    <row r="202" spans="1:12" x14ac:dyDescent="0.35">
      <c r="A202" s="1">
        <v>42023</v>
      </c>
      <c r="B202">
        <v>139.05708835256999</v>
      </c>
      <c r="C202" s="1">
        <v>42193</v>
      </c>
      <c r="D202">
        <v>109.012727946834</v>
      </c>
      <c r="G202" s="1">
        <v>41995</v>
      </c>
      <c r="H202">
        <v>2412.139893</v>
      </c>
      <c r="I202" s="1">
        <v>43114</v>
      </c>
      <c r="J202">
        <v>4</v>
      </c>
      <c r="K202">
        <v>9</v>
      </c>
      <c r="L202">
        <v>7</v>
      </c>
    </row>
    <row r="203" spans="1:12" x14ac:dyDescent="0.35">
      <c r="A203" s="1">
        <v>42025</v>
      </c>
      <c r="B203">
        <v>132.421095547893</v>
      </c>
      <c r="C203" s="1">
        <v>42192</v>
      </c>
      <c r="D203">
        <v>116.98368070754</v>
      </c>
      <c r="G203" s="1">
        <v>41996</v>
      </c>
      <c r="H203">
        <v>2413.030029</v>
      </c>
      <c r="I203" s="1">
        <v>43121</v>
      </c>
      <c r="J203">
        <v>4</v>
      </c>
      <c r="K203">
        <v>11</v>
      </c>
      <c r="L203">
        <v>7</v>
      </c>
    </row>
    <row r="204" spans="1:12" x14ac:dyDescent="0.35">
      <c r="A204" s="1">
        <v>42028</v>
      </c>
      <c r="B204">
        <v>125.91607628541399</v>
      </c>
      <c r="C204" s="1">
        <v>42193</v>
      </c>
      <c r="D204">
        <v>123.573105141657</v>
      </c>
      <c r="G204" s="1">
        <v>41997</v>
      </c>
      <c r="H204">
        <v>2413.9799800000001</v>
      </c>
      <c r="I204" s="1">
        <v>43128</v>
      </c>
      <c r="J204">
        <v>6</v>
      </c>
      <c r="K204">
        <v>34</v>
      </c>
      <c r="L204">
        <v>7</v>
      </c>
    </row>
    <row r="205" spans="1:12" x14ac:dyDescent="0.35">
      <c r="A205" s="1">
        <v>42033</v>
      </c>
      <c r="B205">
        <v>121.37274963273801</v>
      </c>
      <c r="C205" s="1">
        <v>42195</v>
      </c>
      <c r="D205">
        <v>129.36663378803701</v>
      </c>
      <c r="G205" s="1">
        <v>41999</v>
      </c>
      <c r="H205">
        <v>2416.4399410000001</v>
      </c>
      <c r="I205" s="1">
        <v>43135</v>
      </c>
      <c r="J205">
        <v>6</v>
      </c>
      <c r="K205">
        <v>100</v>
      </c>
      <c r="L205">
        <v>7</v>
      </c>
    </row>
    <row r="206" spans="1:12" x14ac:dyDescent="0.35">
      <c r="A206" s="1">
        <v>42040</v>
      </c>
      <c r="B206">
        <v>119.62061469045101</v>
      </c>
      <c r="C206" s="1">
        <v>42192</v>
      </c>
      <c r="D206">
        <v>133.922925498426</v>
      </c>
      <c r="G206" s="1">
        <v>42002</v>
      </c>
      <c r="H206">
        <v>2405.169922</v>
      </c>
      <c r="I206" s="1">
        <v>43142</v>
      </c>
      <c r="J206">
        <v>6</v>
      </c>
      <c r="K206">
        <v>43</v>
      </c>
      <c r="L206">
        <v>6</v>
      </c>
    </row>
    <row r="207" spans="1:12" x14ac:dyDescent="0.35">
      <c r="A207" s="1">
        <v>42047</v>
      </c>
      <c r="B207">
        <v>117.493604365162</v>
      </c>
      <c r="C207" s="1">
        <v>42201</v>
      </c>
      <c r="D207">
        <v>126.588407135362</v>
      </c>
      <c r="G207" s="1">
        <v>42003</v>
      </c>
      <c r="H207">
        <v>2390.719971</v>
      </c>
      <c r="I207" s="1">
        <v>43149</v>
      </c>
      <c r="J207">
        <v>5</v>
      </c>
      <c r="K207">
        <v>21</v>
      </c>
      <c r="L207">
        <v>7</v>
      </c>
    </row>
    <row r="208" spans="1:12" x14ac:dyDescent="0.35">
      <c r="A208" s="1">
        <v>42050</v>
      </c>
      <c r="B208">
        <v>112.99509976915</v>
      </c>
      <c r="C208" s="1">
        <v>42205</v>
      </c>
      <c r="D208">
        <v>120.598550472193</v>
      </c>
      <c r="G208" s="1">
        <v>42004</v>
      </c>
      <c r="H208">
        <v>2367.8500979999999</v>
      </c>
      <c r="I208" s="1">
        <v>43156</v>
      </c>
      <c r="J208">
        <v>5</v>
      </c>
      <c r="K208">
        <v>16</v>
      </c>
      <c r="L208">
        <v>6</v>
      </c>
    </row>
    <row r="209" spans="1:12" x14ac:dyDescent="0.35">
      <c r="A209" s="1">
        <v>42054</v>
      </c>
      <c r="B209">
        <v>107.972701004347</v>
      </c>
      <c r="C209" s="1">
        <v>42210</v>
      </c>
      <c r="D209">
        <v>115.34214564533001</v>
      </c>
      <c r="G209" s="1">
        <v>42006</v>
      </c>
      <c r="H209">
        <v>2365.3798830000001</v>
      </c>
      <c r="I209" s="1">
        <v>43163</v>
      </c>
      <c r="J209">
        <v>5</v>
      </c>
      <c r="K209">
        <v>15</v>
      </c>
      <c r="L209">
        <v>6</v>
      </c>
    </row>
    <row r="210" spans="1:12" x14ac:dyDescent="0.35">
      <c r="A210" s="1">
        <v>42058</v>
      </c>
      <c r="B210">
        <v>102.34374921301099</v>
      </c>
      <c r="C210" s="1">
        <v>42213</v>
      </c>
      <c r="D210">
        <v>111.723783252885</v>
      </c>
      <c r="G210" s="1">
        <v>42009</v>
      </c>
      <c r="H210">
        <v>2327.110107</v>
      </c>
      <c r="I210" s="1">
        <v>43170</v>
      </c>
      <c r="J210">
        <v>4</v>
      </c>
      <c r="K210">
        <v>23</v>
      </c>
      <c r="L210">
        <v>6</v>
      </c>
    </row>
    <row r="211" spans="1:12" x14ac:dyDescent="0.35">
      <c r="A211" s="1">
        <v>42061</v>
      </c>
      <c r="B211">
        <v>96.307324179283398</v>
      </c>
      <c r="C211" s="1">
        <v>42215</v>
      </c>
      <c r="D211">
        <v>109.13225343126901</v>
      </c>
      <c r="G211" s="1">
        <v>42010</v>
      </c>
      <c r="H211">
        <v>2283.3798830000001</v>
      </c>
      <c r="I211" s="1">
        <v>43177</v>
      </c>
      <c r="J211">
        <v>5</v>
      </c>
      <c r="K211">
        <v>17</v>
      </c>
      <c r="L211">
        <v>6</v>
      </c>
    </row>
    <row r="212" spans="1:12" x14ac:dyDescent="0.35">
      <c r="A212" s="1">
        <v>42063</v>
      </c>
      <c r="B212">
        <v>91.1969111941238</v>
      </c>
      <c r="C212" s="1">
        <v>42221</v>
      </c>
      <c r="D212">
        <v>114.914298740818</v>
      </c>
      <c r="G212" s="1">
        <v>42011</v>
      </c>
      <c r="H212">
        <v>2300.4399410000001</v>
      </c>
      <c r="I212" s="1">
        <v>43184</v>
      </c>
      <c r="J212">
        <v>4</v>
      </c>
      <c r="K212">
        <v>18</v>
      </c>
      <c r="L212">
        <v>7</v>
      </c>
    </row>
    <row r="213" spans="1:12" x14ac:dyDescent="0.35">
      <c r="A213" s="1">
        <v>42066</v>
      </c>
      <c r="B213">
        <v>83.223067313746</v>
      </c>
      <c r="C213" s="1">
        <v>42230</v>
      </c>
      <c r="D213">
        <v>109.673174160545</v>
      </c>
      <c r="G213" s="1">
        <v>42012</v>
      </c>
      <c r="H213">
        <v>2354.9399410000001</v>
      </c>
      <c r="I213" s="1">
        <v>43191</v>
      </c>
      <c r="J213">
        <v>5</v>
      </c>
      <c r="K213">
        <v>18</v>
      </c>
      <c r="L213">
        <v>8</v>
      </c>
    </row>
    <row r="214" spans="1:12" x14ac:dyDescent="0.35">
      <c r="A214" s="1">
        <v>42070</v>
      </c>
      <c r="B214">
        <v>76.294566931494501</v>
      </c>
      <c r="C214" s="1">
        <v>42231</v>
      </c>
      <c r="D214">
        <v>104.82933599160501</v>
      </c>
      <c r="G214" s="1">
        <v>42013</v>
      </c>
      <c r="H214">
        <v>2350.070068</v>
      </c>
      <c r="I214" s="1">
        <v>43198</v>
      </c>
      <c r="J214">
        <v>14</v>
      </c>
      <c r="K214">
        <v>14</v>
      </c>
      <c r="L214">
        <v>7</v>
      </c>
    </row>
    <row r="215" spans="1:12" x14ac:dyDescent="0.35">
      <c r="A215" s="1">
        <v>42072</v>
      </c>
      <c r="B215">
        <v>70.894964365162593</v>
      </c>
      <c r="C215" s="1">
        <v>42232</v>
      </c>
      <c r="D215">
        <v>117.50175383001</v>
      </c>
      <c r="G215" s="1">
        <v>42016</v>
      </c>
      <c r="H215">
        <v>2314.3999020000001</v>
      </c>
      <c r="I215" s="1">
        <v>43205</v>
      </c>
      <c r="J215">
        <v>8</v>
      </c>
      <c r="K215">
        <v>13</v>
      </c>
      <c r="L215">
        <v>8</v>
      </c>
    </row>
    <row r="216" spans="1:12" x14ac:dyDescent="0.35">
      <c r="A216" s="1">
        <v>42074</v>
      </c>
      <c r="B216">
        <v>66.005285456453294</v>
      </c>
      <c r="C216" s="1">
        <v>42233</v>
      </c>
      <c r="D216">
        <v>123.654599790136</v>
      </c>
      <c r="G216" s="1">
        <v>42017</v>
      </c>
      <c r="H216">
        <v>2298.73999</v>
      </c>
      <c r="I216" s="1">
        <v>43212</v>
      </c>
      <c r="J216">
        <v>5</v>
      </c>
      <c r="K216">
        <v>12</v>
      </c>
      <c r="L216">
        <v>7</v>
      </c>
    </row>
    <row r="217" spans="1:12" x14ac:dyDescent="0.35">
      <c r="A217" s="1">
        <v>42076</v>
      </c>
      <c r="B217">
        <v>61.066709758656799</v>
      </c>
      <c r="C217" s="1">
        <v>42232</v>
      </c>
      <c r="D217">
        <v>129.522214480587</v>
      </c>
      <c r="G217" s="1">
        <v>42018</v>
      </c>
      <c r="H217">
        <v>2285.530029</v>
      </c>
      <c r="I217" s="1">
        <v>43219</v>
      </c>
      <c r="J217">
        <v>15</v>
      </c>
      <c r="K217">
        <v>17</v>
      </c>
      <c r="L217">
        <v>7</v>
      </c>
    </row>
    <row r="218" spans="1:12" x14ac:dyDescent="0.35">
      <c r="A218" s="1">
        <v>42080</v>
      </c>
      <c r="B218">
        <v>54.710127177334698</v>
      </c>
      <c r="C218" s="1">
        <v>42232</v>
      </c>
      <c r="D218">
        <v>135.14534522560299</v>
      </c>
      <c r="G218" s="1">
        <v>42019</v>
      </c>
      <c r="H218">
        <v>2257.669922</v>
      </c>
      <c r="I218" s="1">
        <v>43226</v>
      </c>
      <c r="J218">
        <v>9</v>
      </c>
      <c r="K218">
        <v>51</v>
      </c>
      <c r="L218">
        <v>7</v>
      </c>
    </row>
    <row r="219" spans="1:12" x14ac:dyDescent="0.35">
      <c r="A219" s="1">
        <v>42088</v>
      </c>
      <c r="B219">
        <v>52.591266316894</v>
      </c>
      <c r="C219" s="1">
        <v>42233</v>
      </c>
      <c r="D219">
        <v>142.13060080947301</v>
      </c>
      <c r="G219" s="1">
        <v>42020</v>
      </c>
      <c r="H219">
        <v>2292.429932</v>
      </c>
      <c r="I219" s="1">
        <v>43233</v>
      </c>
      <c r="J219">
        <v>6</v>
      </c>
      <c r="K219">
        <v>18</v>
      </c>
      <c r="L219">
        <v>8</v>
      </c>
    </row>
    <row r="220" spans="1:12" x14ac:dyDescent="0.35">
      <c r="A220" s="1">
        <v>42091</v>
      </c>
      <c r="B220">
        <v>92.298175543896406</v>
      </c>
      <c r="C220" s="1">
        <v>42235</v>
      </c>
      <c r="D220">
        <v>147.328795173137</v>
      </c>
      <c r="G220" s="1">
        <v>42024</v>
      </c>
      <c r="H220">
        <v>2306.429932</v>
      </c>
      <c r="I220" s="1">
        <v>43240</v>
      </c>
      <c r="J220">
        <v>6</v>
      </c>
      <c r="K220">
        <v>20</v>
      </c>
      <c r="L220">
        <v>10</v>
      </c>
    </row>
    <row r="221" spans="1:12" x14ac:dyDescent="0.35">
      <c r="A221" s="1">
        <v>42092</v>
      </c>
      <c r="B221">
        <v>77.740514837355704</v>
      </c>
      <c r="C221" s="1">
        <v>42232</v>
      </c>
      <c r="D221">
        <v>152.88401371108699</v>
      </c>
      <c r="G221" s="1">
        <v>42025</v>
      </c>
      <c r="H221">
        <v>2317.679932</v>
      </c>
      <c r="I221" s="1">
        <v>43247</v>
      </c>
      <c r="J221">
        <v>5</v>
      </c>
      <c r="K221">
        <v>16</v>
      </c>
      <c r="L221">
        <v>8</v>
      </c>
    </row>
    <row r="222" spans="1:12" x14ac:dyDescent="0.35">
      <c r="A222" s="1">
        <v>42092</v>
      </c>
      <c r="B222">
        <v>84.083126907510007</v>
      </c>
      <c r="C222" s="1">
        <v>42244</v>
      </c>
      <c r="D222">
        <v>143.408902581322</v>
      </c>
      <c r="G222" s="1">
        <v>42026</v>
      </c>
      <c r="H222">
        <v>2344.6201169999999</v>
      </c>
      <c r="I222" s="1">
        <v>43254</v>
      </c>
      <c r="J222">
        <v>8</v>
      </c>
      <c r="K222">
        <v>13</v>
      </c>
      <c r="L222">
        <v>7</v>
      </c>
    </row>
    <row r="223" spans="1:12" x14ac:dyDescent="0.35">
      <c r="A223" s="1">
        <v>42092</v>
      </c>
      <c r="B223">
        <v>98.717237355718694</v>
      </c>
      <c r="C223" s="1">
        <v>42249</v>
      </c>
      <c r="D223">
        <v>141.012959916054</v>
      </c>
      <c r="G223" s="1">
        <v>42027</v>
      </c>
      <c r="H223">
        <v>2343.3000489999999</v>
      </c>
      <c r="I223" s="1">
        <v>43261</v>
      </c>
      <c r="J223">
        <v>5</v>
      </c>
      <c r="K223">
        <v>16</v>
      </c>
      <c r="L223">
        <v>7</v>
      </c>
    </row>
    <row r="224" spans="1:12" x14ac:dyDescent="0.35">
      <c r="A224" s="1">
        <v>42093</v>
      </c>
      <c r="B224">
        <v>56.2381518363064</v>
      </c>
      <c r="C224" s="1">
        <v>42253</v>
      </c>
      <c r="D224">
        <v>141.09445456453301</v>
      </c>
      <c r="G224" s="1">
        <v>42030</v>
      </c>
      <c r="H224">
        <v>2333.0500489999999</v>
      </c>
      <c r="I224" s="1">
        <v>43268</v>
      </c>
      <c r="J224">
        <v>6</v>
      </c>
      <c r="K224">
        <v>15</v>
      </c>
      <c r="L224">
        <v>7</v>
      </c>
    </row>
    <row r="225" spans="1:12" x14ac:dyDescent="0.35">
      <c r="A225" s="1">
        <v>42093</v>
      </c>
      <c r="B225">
        <v>63.817154144805798</v>
      </c>
      <c r="C225" s="1">
        <v>42256</v>
      </c>
      <c r="D225">
        <v>135.47132381951701</v>
      </c>
      <c r="G225" s="1">
        <v>42031</v>
      </c>
      <c r="H225">
        <v>2278.0900879999999</v>
      </c>
      <c r="I225" s="1">
        <v>43275</v>
      </c>
      <c r="J225">
        <v>5</v>
      </c>
      <c r="K225">
        <v>12</v>
      </c>
      <c r="L225">
        <v>10</v>
      </c>
    </row>
    <row r="226" spans="1:12" x14ac:dyDescent="0.35">
      <c r="A226" s="1">
        <v>42093</v>
      </c>
      <c r="B226">
        <v>71.1254777994303</v>
      </c>
      <c r="C226" s="1">
        <v>42261</v>
      </c>
      <c r="D226">
        <v>129.011020776495</v>
      </c>
      <c r="G226" s="1">
        <v>42032</v>
      </c>
      <c r="H226">
        <v>2254.9499510000001</v>
      </c>
      <c r="I226" s="1">
        <v>43282</v>
      </c>
      <c r="J226">
        <v>4</v>
      </c>
      <c r="K226">
        <v>19</v>
      </c>
      <c r="L226">
        <v>11</v>
      </c>
    </row>
    <row r="227" spans="1:12" x14ac:dyDescent="0.35">
      <c r="A227" s="1">
        <v>42093</v>
      </c>
      <c r="B227">
        <v>104.340368100734</v>
      </c>
      <c r="C227" s="1">
        <v>42272</v>
      </c>
      <c r="D227">
        <v>128.07975920251801</v>
      </c>
      <c r="G227" s="1">
        <v>42033</v>
      </c>
      <c r="H227">
        <v>2271.709961</v>
      </c>
      <c r="I227" s="1">
        <v>43289</v>
      </c>
      <c r="J227">
        <v>5</v>
      </c>
      <c r="K227">
        <v>46</v>
      </c>
      <c r="L227">
        <v>10</v>
      </c>
    </row>
    <row r="228" spans="1:12" x14ac:dyDescent="0.35">
      <c r="A228" s="1">
        <v>42095</v>
      </c>
      <c r="B228">
        <v>108.33360587618</v>
      </c>
      <c r="C228" s="1">
        <v>42277</v>
      </c>
      <c r="D228">
        <v>134.62581684155299</v>
      </c>
      <c r="G228" s="1">
        <v>42034</v>
      </c>
      <c r="H228">
        <v>2229.540039</v>
      </c>
      <c r="I228" s="1">
        <v>43296</v>
      </c>
      <c r="J228">
        <v>5</v>
      </c>
      <c r="K228">
        <v>39</v>
      </c>
      <c r="L228">
        <v>10</v>
      </c>
    </row>
    <row r="229" spans="1:12" x14ac:dyDescent="0.35">
      <c r="A229" s="1">
        <v>42102</v>
      </c>
      <c r="B229">
        <v>108.578089821615</v>
      </c>
      <c r="C229" s="1">
        <v>42277</v>
      </c>
      <c r="D229">
        <v>129.27773053515199</v>
      </c>
      <c r="G229" s="1">
        <v>42037</v>
      </c>
      <c r="H229">
        <v>2243.1499020000001</v>
      </c>
      <c r="I229" s="1">
        <v>43303</v>
      </c>
      <c r="J229">
        <v>5</v>
      </c>
      <c r="K229">
        <v>17</v>
      </c>
      <c r="L229">
        <v>11</v>
      </c>
    </row>
    <row r="230" spans="1:12" x14ac:dyDescent="0.35">
      <c r="A230" s="1">
        <v>42106</v>
      </c>
      <c r="B230">
        <v>113.719661280167</v>
      </c>
      <c r="C230" s="1">
        <v>42279</v>
      </c>
      <c r="D230">
        <v>141.33893850996799</v>
      </c>
      <c r="G230" s="1">
        <v>42038</v>
      </c>
      <c r="H230">
        <v>2280.5</v>
      </c>
      <c r="I230" s="1">
        <v>43310</v>
      </c>
      <c r="J230">
        <v>5</v>
      </c>
      <c r="K230">
        <v>15</v>
      </c>
      <c r="L230">
        <v>10</v>
      </c>
    </row>
    <row r="231" spans="1:12" x14ac:dyDescent="0.35">
      <c r="A231" s="1">
        <v>42110</v>
      </c>
      <c r="B231">
        <v>115.635526379853</v>
      </c>
      <c r="C231" s="1">
        <v>42279</v>
      </c>
      <c r="D231">
        <v>147.823584110328</v>
      </c>
      <c r="G231" s="1">
        <v>42039</v>
      </c>
      <c r="H231">
        <v>2286.830078</v>
      </c>
      <c r="I231" s="1">
        <v>43317</v>
      </c>
      <c r="J231">
        <v>6</v>
      </c>
      <c r="K231">
        <v>22</v>
      </c>
      <c r="L231">
        <v>10</v>
      </c>
    </row>
    <row r="232" spans="1:12" x14ac:dyDescent="0.35">
      <c r="A232" s="1">
        <v>42115</v>
      </c>
      <c r="B232">
        <v>111.094237093389</v>
      </c>
      <c r="C232" s="1">
        <v>42289</v>
      </c>
      <c r="D232">
        <v>134.102213725078</v>
      </c>
      <c r="G232" s="1">
        <v>42040</v>
      </c>
      <c r="H232">
        <v>2303.320068</v>
      </c>
      <c r="I232" s="1">
        <v>43324</v>
      </c>
      <c r="J232">
        <v>5</v>
      </c>
      <c r="K232">
        <v>34</v>
      </c>
      <c r="L232">
        <v>10</v>
      </c>
    </row>
    <row r="233" spans="1:12" x14ac:dyDescent="0.35">
      <c r="A233" s="1">
        <v>42121</v>
      </c>
      <c r="B233">
        <v>112.489832948583</v>
      </c>
      <c r="C233" s="1">
        <v>42291</v>
      </c>
      <c r="D233">
        <v>140.605486673662</v>
      </c>
      <c r="G233" s="1">
        <v>42041</v>
      </c>
      <c r="H233">
        <v>2290.919922</v>
      </c>
      <c r="I233" s="1">
        <v>43331</v>
      </c>
      <c r="J233">
        <v>7</v>
      </c>
      <c r="K233">
        <v>26</v>
      </c>
      <c r="L233">
        <v>9</v>
      </c>
    </row>
    <row r="234" spans="1:12" x14ac:dyDescent="0.35">
      <c r="A234" s="1">
        <v>42126</v>
      </c>
      <c r="B234">
        <v>116.238586778593</v>
      </c>
      <c r="C234" s="1">
        <v>42292</v>
      </c>
      <c r="D234">
        <v>125.967794043102</v>
      </c>
      <c r="G234" s="1">
        <v>42044</v>
      </c>
      <c r="H234">
        <v>2281.179932</v>
      </c>
      <c r="I234" s="1">
        <v>43338</v>
      </c>
      <c r="J234">
        <v>6</v>
      </c>
      <c r="K234">
        <v>16</v>
      </c>
      <c r="L234">
        <v>8</v>
      </c>
    </row>
    <row r="235" spans="1:12" x14ac:dyDescent="0.35">
      <c r="A235" s="1">
        <v>42129</v>
      </c>
      <c r="B235">
        <v>119.44404295208101</v>
      </c>
      <c r="C235" s="1">
        <v>42295</v>
      </c>
      <c r="D235">
        <v>145.86771254684399</v>
      </c>
      <c r="G235" s="1">
        <v>42045</v>
      </c>
      <c r="H235">
        <v>2327.5200199999999</v>
      </c>
      <c r="I235" s="1">
        <v>43345</v>
      </c>
      <c r="J235">
        <v>5</v>
      </c>
      <c r="K235">
        <v>69</v>
      </c>
      <c r="L235">
        <v>9</v>
      </c>
    </row>
    <row r="236" spans="1:12" x14ac:dyDescent="0.35">
      <c r="A236" s="1">
        <v>42136</v>
      </c>
      <c r="B236">
        <v>116.238586778593</v>
      </c>
      <c r="C236" s="1">
        <v>42295</v>
      </c>
      <c r="D236">
        <v>133.18947366211901</v>
      </c>
      <c r="G236" s="1">
        <v>42046</v>
      </c>
      <c r="H236">
        <v>2334.5900879999999</v>
      </c>
      <c r="I236" s="1">
        <v>43352</v>
      </c>
      <c r="J236">
        <v>6</v>
      </c>
      <c r="K236">
        <v>58</v>
      </c>
      <c r="L236">
        <v>10</v>
      </c>
    </row>
    <row r="237" spans="1:12" x14ac:dyDescent="0.35">
      <c r="A237" s="1">
        <v>42137</v>
      </c>
      <c r="B237">
        <v>111.81459157547501</v>
      </c>
      <c r="C237" s="1">
        <v>42300</v>
      </c>
      <c r="D237">
        <v>141.74641175235999</v>
      </c>
      <c r="G237" s="1">
        <v>42047</v>
      </c>
      <c r="H237">
        <v>2372.830078</v>
      </c>
      <c r="I237" s="1">
        <v>43359</v>
      </c>
      <c r="J237">
        <v>5</v>
      </c>
      <c r="K237">
        <v>30</v>
      </c>
      <c r="L237">
        <v>9</v>
      </c>
    </row>
    <row r="238" spans="1:12" x14ac:dyDescent="0.35">
      <c r="A238" s="1">
        <v>42139</v>
      </c>
      <c r="B238">
        <v>108.741079118572</v>
      </c>
      <c r="C238" s="1">
        <v>42309</v>
      </c>
      <c r="D238">
        <v>142.02053011542401</v>
      </c>
      <c r="G238" s="1">
        <v>42048</v>
      </c>
      <c r="H238">
        <v>2394.360107</v>
      </c>
      <c r="I238" s="1">
        <v>43366</v>
      </c>
      <c r="J238">
        <v>6</v>
      </c>
      <c r="K238">
        <v>38</v>
      </c>
      <c r="L238">
        <v>9</v>
      </c>
    </row>
    <row r="239" spans="1:12" x14ac:dyDescent="0.35">
      <c r="A239" s="1">
        <v>42141</v>
      </c>
      <c r="B239">
        <v>119.358667606056</v>
      </c>
      <c r="C239" s="1">
        <v>42319</v>
      </c>
      <c r="D239">
        <v>137.34570073452201</v>
      </c>
      <c r="G239" s="1">
        <v>42052</v>
      </c>
      <c r="H239">
        <v>2394.76001</v>
      </c>
      <c r="I239" s="1">
        <v>43373</v>
      </c>
      <c r="J239">
        <v>8</v>
      </c>
      <c r="K239">
        <v>51</v>
      </c>
      <c r="L239">
        <v>12</v>
      </c>
    </row>
    <row r="240" spans="1:12" x14ac:dyDescent="0.35">
      <c r="A240" s="1">
        <v>42141</v>
      </c>
      <c r="B240">
        <v>113.87524197271701</v>
      </c>
      <c r="C240" s="1">
        <v>42323</v>
      </c>
      <c r="D240">
        <v>136.69374354669401</v>
      </c>
      <c r="G240" s="1">
        <v>42053</v>
      </c>
      <c r="H240">
        <v>2387.709961</v>
      </c>
      <c r="I240" s="1">
        <v>43380</v>
      </c>
      <c r="J240">
        <v>9</v>
      </c>
      <c r="K240">
        <v>21</v>
      </c>
      <c r="L240">
        <v>11</v>
      </c>
    </row>
    <row r="241" spans="1:12" x14ac:dyDescent="0.35">
      <c r="A241" s="1">
        <v>42143</v>
      </c>
      <c r="B241">
        <v>125.341539013641</v>
      </c>
      <c r="C241" s="1">
        <v>42330</v>
      </c>
      <c r="D241">
        <v>134.80917980062901</v>
      </c>
      <c r="G241" s="1">
        <v>42054</v>
      </c>
      <c r="H241">
        <v>2398.969971</v>
      </c>
      <c r="I241" s="1">
        <v>43387</v>
      </c>
      <c r="J241">
        <v>8</v>
      </c>
      <c r="K241">
        <v>32</v>
      </c>
      <c r="L241">
        <v>11</v>
      </c>
    </row>
    <row r="242" spans="1:12" x14ac:dyDescent="0.35">
      <c r="A242" s="1">
        <v>42148</v>
      </c>
      <c r="B242">
        <v>123.532357817418</v>
      </c>
      <c r="C242" s="1">
        <v>42336</v>
      </c>
      <c r="D242">
        <v>131.53450541609399</v>
      </c>
      <c r="G242" s="1">
        <v>42055</v>
      </c>
      <c r="H242">
        <v>2417.8999020000001</v>
      </c>
      <c r="I242" s="1">
        <v>43394</v>
      </c>
      <c r="J242">
        <v>19</v>
      </c>
      <c r="K242">
        <v>34</v>
      </c>
      <c r="L242">
        <v>11</v>
      </c>
    </row>
    <row r="243" spans="1:12" x14ac:dyDescent="0.35">
      <c r="A243" s="1">
        <v>42153</v>
      </c>
      <c r="B243">
        <v>119.393593883975</v>
      </c>
      <c r="C243" s="1">
        <v>42342</v>
      </c>
      <c r="D243">
        <v>137.79021699895</v>
      </c>
      <c r="G243" s="1">
        <v>42058</v>
      </c>
      <c r="H243">
        <v>2403.9499510000001</v>
      </c>
      <c r="I243" s="1">
        <v>43401</v>
      </c>
      <c r="J243">
        <v>11</v>
      </c>
      <c r="K243">
        <v>18</v>
      </c>
      <c r="L243">
        <v>10</v>
      </c>
    </row>
    <row r="244" spans="1:12" x14ac:dyDescent="0.35">
      <c r="A244" s="1">
        <v>42157</v>
      </c>
      <c r="B244">
        <v>114.567946484784</v>
      </c>
      <c r="C244" s="1">
        <v>42347</v>
      </c>
      <c r="D244">
        <v>141.78133803028001</v>
      </c>
      <c r="G244" s="1">
        <v>42059</v>
      </c>
      <c r="H244">
        <v>2414.4499510000001</v>
      </c>
      <c r="I244" s="1">
        <v>43408</v>
      </c>
      <c r="J244">
        <v>6</v>
      </c>
      <c r="K244">
        <v>17</v>
      </c>
      <c r="L244">
        <v>8</v>
      </c>
    </row>
    <row r="245" spans="1:12" x14ac:dyDescent="0.35">
      <c r="A245" s="1">
        <v>42162</v>
      </c>
      <c r="B245">
        <v>111.702051346624</v>
      </c>
      <c r="C245" s="1">
        <v>42355</v>
      </c>
      <c r="D245">
        <v>133.67844155298999</v>
      </c>
      <c r="G245" s="1">
        <v>42060</v>
      </c>
      <c r="H245">
        <v>2406.320068</v>
      </c>
      <c r="I245" s="1">
        <v>43415</v>
      </c>
      <c r="J245">
        <v>7</v>
      </c>
      <c r="K245">
        <v>15</v>
      </c>
      <c r="L245">
        <v>8</v>
      </c>
    </row>
    <row r="246" spans="1:12" x14ac:dyDescent="0.35">
      <c r="A246" s="1">
        <v>42166</v>
      </c>
      <c r="B246">
        <v>116.784600923399</v>
      </c>
      <c r="C246" s="1">
        <v>42361</v>
      </c>
      <c r="D246">
        <v>126.792143756558</v>
      </c>
      <c r="G246" s="1">
        <v>42061</v>
      </c>
      <c r="H246">
        <v>2417.679932</v>
      </c>
      <c r="I246" s="1">
        <v>43422</v>
      </c>
      <c r="J246">
        <v>7</v>
      </c>
      <c r="K246">
        <v>13</v>
      </c>
      <c r="L246">
        <v>9</v>
      </c>
    </row>
    <row r="247" spans="1:12" x14ac:dyDescent="0.35">
      <c r="A247" s="1">
        <v>42171</v>
      </c>
      <c r="B247">
        <v>121.918763777544</v>
      </c>
      <c r="C247" s="1">
        <v>42368</v>
      </c>
      <c r="D247">
        <v>122.397253785039</v>
      </c>
      <c r="G247" s="1">
        <v>42062</v>
      </c>
      <c r="H247">
        <v>2411.98999</v>
      </c>
      <c r="I247" s="1">
        <v>43429</v>
      </c>
      <c r="J247">
        <v>9</v>
      </c>
      <c r="K247">
        <v>17</v>
      </c>
      <c r="L247">
        <v>9</v>
      </c>
    </row>
    <row r="248" spans="1:12" x14ac:dyDescent="0.35">
      <c r="A248" s="1">
        <v>42175</v>
      </c>
      <c r="B248">
        <v>122.52531680407699</v>
      </c>
      <c r="C248" s="1">
        <v>42375</v>
      </c>
      <c r="D248">
        <v>126.392819979013</v>
      </c>
      <c r="G248" s="1">
        <v>42065</v>
      </c>
      <c r="H248">
        <v>2450.2700199999999</v>
      </c>
      <c r="I248" s="1">
        <v>43436</v>
      </c>
      <c r="J248">
        <v>11</v>
      </c>
      <c r="K248">
        <v>14</v>
      </c>
      <c r="L248">
        <v>8</v>
      </c>
    </row>
    <row r="249" spans="1:12" x14ac:dyDescent="0.35">
      <c r="A249" s="1">
        <v>42177</v>
      </c>
      <c r="B249">
        <v>117.59139794333601</v>
      </c>
      <c r="C249" s="1">
        <v>42386</v>
      </c>
      <c r="D249">
        <v>127.158869674711</v>
      </c>
      <c r="G249" s="1">
        <v>42066</v>
      </c>
      <c r="H249">
        <v>2409.7700199999999</v>
      </c>
      <c r="I249" s="1">
        <v>43443</v>
      </c>
      <c r="J249">
        <v>8</v>
      </c>
      <c r="K249">
        <v>24</v>
      </c>
      <c r="L249">
        <v>9</v>
      </c>
    </row>
    <row r="250" spans="1:12" x14ac:dyDescent="0.35">
      <c r="A250" s="1">
        <v>42180</v>
      </c>
      <c r="B250">
        <v>113.09289334732399</v>
      </c>
      <c r="C250" s="1">
        <v>42393</v>
      </c>
      <c r="D250">
        <v>131.02404443111899</v>
      </c>
      <c r="G250" s="1">
        <v>42067</v>
      </c>
      <c r="H250">
        <v>2405.290039</v>
      </c>
      <c r="I250" s="1">
        <v>43450</v>
      </c>
      <c r="J250">
        <v>8</v>
      </c>
      <c r="K250">
        <v>20</v>
      </c>
      <c r="L250">
        <v>9</v>
      </c>
    </row>
    <row r="251" spans="1:12" x14ac:dyDescent="0.35">
      <c r="A251" s="1">
        <v>42184</v>
      </c>
      <c r="B251">
        <v>107.34402800179799</v>
      </c>
      <c r="C251" s="1">
        <v>42401</v>
      </c>
      <c r="D251">
        <v>133.15891316893999</v>
      </c>
      <c r="G251" s="1">
        <v>42068</v>
      </c>
      <c r="H251">
        <v>2416.2700199999999</v>
      </c>
      <c r="I251" s="1">
        <v>43457</v>
      </c>
      <c r="J251">
        <v>7</v>
      </c>
      <c r="K251">
        <v>15</v>
      </c>
      <c r="L251">
        <v>11</v>
      </c>
    </row>
    <row r="252" spans="1:12" x14ac:dyDescent="0.35">
      <c r="A252" s="1">
        <v>42187</v>
      </c>
      <c r="B252">
        <v>105.134940923399</v>
      </c>
      <c r="C252" s="1">
        <v>42405</v>
      </c>
      <c r="D252">
        <v>126.873638405036</v>
      </c>
      <c r="G252" s="1">
        <v>42069</v>
      </c>
      <c r="H252">
        <v>2383.280029</v>
      </c>
      <c r="I252" s="1">
        <v>43464</v>
      </c>
      <c r="J252">
        <v>11</v>
      </c>
      <c r="K252">
        <v>15</v>
      </c>
      <c r="L252">
        <v>11</v>
      </c>
    </row>
    <row r="253" spans="1:12" x14ac:dyDescent="0.35">
      <c r="A253" s="1">
        <v>42191</v>
      </c>
      <c r="B253">
        <v>119.009404826862</v>
      </c>
      <c r="C253" s="1">
        <v>42407</v>
      </c>
      <c r="D253">
        <v>121.57648625393399</v>
      </c>
      <c r="G253" s="1">
        <v>42072</v>
      </c>
      <c r="H253">
        <v>2389.5600589999999</v>
      </c>
      <c r="I253" s="1">
        <v>43471</v>
      </c>
      <c r="J253">
        <v>16</v>
      </c>
      <c r="K253">
        <v>15</v>
      </c>
      <c r="L253">
        <v>8</v>
      </c>
    </row>
    <row r="254" spans="1:12" x14ac:dyDescent="0.35">
      <c r="A254" s="1">
        <v>42192</v>
      </c>
      <c r="B254">
        <v>108.25211122770099</v>
      </c>
      <c r="C254" s="1">
        <v>42410</v>
      </c>
      <c r="D254">
        <v>115.977803903462</v>
      </c>
      <c r="G254" s="1">
        <v>42073</v>
      </c>
      <c r="H254">
        <v>2345.51001</v>
      </c>
      <c r="I254" s="1">
        <v>43478</v>
      </c>
      <c r="J254">
        <v>9</v>
      </c>
      <c r="K254">
        <v>13</v>
      </c>
      <c r="L254">
        <v>8</v>
      </c>
    </row>
    <row r="255" spans="1:12" x14ac:dyDescent="0.35">
      <c r="A255" s="1">
        <v>42192</v>
      </c>
      <c r="B255">
        <v>115.34214564533001</v>
      </c>
      <c r="C255" s="1">
        <v>42414</v>
      </c>
      <c r="D255">
        <v>110.819192654774</v>
      </c>
      <c r="G255" s="1">
        <v>42074</v>
      </c>
      <c r="H255">
        <v>2341.030029</v>
      </c>
      <c r="I255" s="1">
        <v>43485</v>
      </c>
      <c r="J255">
        <v>8</v>
      </c>
      <c r="K255">
        <v>12</v>
      </c>
      <c r="L255">
        <v>7</v>
      </c>
    </row>
    <row r="256" spans="1:12" x14ac:dyDescent="0.35">
      <c r="A256" s="1">
        <v>42193</v>
      </c>
      <c r="B256">
        <v>123.31843436516201</v>
      </c>
      <c r="C256" s="1">
        <v>42417</v>
      </c>
      <c r="D256">
        <v>105.283377604557</v>
      </c>
      <c r="G256" s="1">
        <v>42075</v>
      </c>
      <c r="H256">
        <v>2352.48999</v>
      </c>
      <c r="I256" s="1">
        <v>43492</v>
      </c>
      <c r="J256">
        <v>16</v>
      </c>
      <c r="K256">
        <v>15</v>
      </c>
      <c r="L256">
        <v>7</v>
      </c>
    </row>
    <row r="257" spans="1:12" x14ac:dyDescent="0.35">
      <c r="A257" s="1">
        <v>42193</v>
      </c>
      <c r="B257">
        <v>129.487288202668</v>
      </c>
      <c r="C257" s="1">
        <v>42418</v>
      </c>
      <c r="D257">
        <v>100.67310891920199</v>
      </c>
      <c r="G257" s="1">
        <v>42076</v>
      </c>
      <c r="H257">
        <v>2350.330078</v>
      </c>
      <c r="I257" s="1">
        <v>43499</v>
      </c>
      <c r="J257">
        <v>19</v>
      </c>
      <c r="K257">
        <v>13</v>
      </c>
      <c r="L257">
        <v>8</v>
      </c>
    </row>
    <row r="258" spans="1:12" x14ac:dyDescent="0.35">
      <c r="A258" s="1">
        <v>42193</v>
      </c>
      <c r="B258">
        <v>133.573662719232</v>
      </c>
      <c r="C258" s="1">
        <v>42422</v>
      </c>
      <c r="D258">
        <v>112.513117133862</v>
      </c>
      <c r="G258" s="1">
        <v>42079</v>
      </c>
      <c r="H258">
        <v>2384.3500979999999</v>
      </c>
      <c r="I258" s="1">
        <v>43506</v>
      </c>
      <c r="J258">
        <v>11</v>
      </c>
      <c r="K258">
        <v>14</v>
      </c>
      <c r="L258">
        <v>7</v>
      </c>
    </row>
    <row r="259" spans="1:12" x14ac:dyDescent="0.35">
      <c r="A259" s="1">
        <v>42198</v>
      </c>
      <c r="B259">
        <v>130.13342434417601</v>
      </c>
      <c r="C259" s="1">
        <v>42424</v>
      </c>
      <c r="D259">
        <v>119.253888772298</v>
      </c>
      <c r="G259" s="1">
        <v>42080</v>
      </c>
      <c r="H259">
        <v>2376.419922</v>
      </c>
      <c r="I259" s="1">
        <v>43513</v>
      </c>
      <c r="J259">
        <v>11</v>
      </c>
      <c r="K259">
        <v>17</v>
      </c>
      <c r="L259">
        <v>8</v>
      </c>
    </row>
    <row r="260" spans="1:12" x14ac:dyDescent="0.35">
      <c r="A260" s="1">
        <v>42201</v>
      </c>
      <c r="B260">
        <v>126.405044176285</v>
      </c>
      <c r="C260" s="1">
        <v>42426</v>
      </c>
      <c r="D260">
        <v>124.551040923399</v>
      </c>
      <c r="G260" s="1">
        <v>42081</v>
      </c>
      <c r="H260">
        <v>2400.889893</v>
      </c>
      <c r="I260" s="1">
        <v>43520</v>
      </c>
      <c r="J260">
        <v>16</v>
      </c>
      <c r="K260">
        <v>28</v>
      </c>
      <c r="L260">
        <v>16</v>
      </c>
    </row>
    <row r="261" spans="1:12" x14ac:dyDescent="0.35">
      <c r="A261" s="1">
        <v>42204</v>
      </c>
      <c r="B261">
        <v>121.454244281217</v>
      </c>
      <c r="C261" s="1">
        <v>42426</v>
      </c>
      <c r="D261">
        <v>130.051929695697</v>
      </c>
      <c r="G261" s="1">
        <v>42082</v>
      </c>
      <c r="H261">
        <v>2407.7299800000001</v>
      </c>
      <c r="I261" s="1">
        <v>43527</v>
      </c>
      <c r="J261">
        <v>100</v>
      </c>
      <c r="K261">
        <v>22</v>
      </c>
      <c r="L261">
        <v>13</v>
      </c>
    </row>
    <row r="262" spans="1:12" x14ac:dyDescent="0.35">
      <c r="A262" s="1">
        <v>42208</v>
      </c>
      <c r="B262">
        <v>116.768301993704</v>
      </c>
      <c r="C262" s="1">
        <v>42427</v>
      </c>
      <c r="D262">
        <v>135.389829171038</v>
      </c>
      <c r="G262" s="1">
        <v>42083</v>
      </c>
      <c r="H262">
        <v>2431.8100589999999</v>
      </c>
    </row>
    <row r="263" spans="1:12" x14ac:dyDescent="0.35">
      <c r="A263" s="1">
        <v>42211</v>
      </c>
      <c r="B263">
        <v>112.198780632588</v>
      </c>
      <c r="C263" s="1">
        <v>42430</v>
      </c>
      <c r="D263">
        <v>140.64623399790099</v>
      </c>
      <c r="G263" s="1">
        <v>42086</v>
      </c>
      <c r="H263">
        <v>2418.3400879999999</v>
      </c>
    </row>
    <row r="264" spans="1:12" x14ac:dyDescent="0.35">
      <c r="A264" s="1">
        <v>42214</v>
      </c>
      <c r="B264">
        <v>109.26497328736301</v>
      </c>
      <c r="C264" s="1">
        <v>42438</v>
      </c>
      <c r="D264">
        <v>134.839740293809</v>
      </c>
      <c r="G264" s="1">
        <v>42087</v>
      </c>
      <c r="H264">
        <v>2401.919922</v>
      </c>
    </row>
    <row r="265" spans="1:12" x14ac:dyDescent="0.35">
      <c r="A265" s="1">
        <v>42218</v>
      </c>
      <c r="B265">
        <v>115.18656495278</v>
      </c>
      <c r="C265" s="1">
        <v>42444</v>
      </c>
      <c r="D265">
        <v>131.44752555089099</v>
      </c>
      <c r="G265" s="1">
        <v>42088</v>
      </c>
      <c r="H265">
        <v>2321.080078</v>
      </c>
    </row>
    <row r="266" spans="1:12" x14ac:dyDescent="0.35">
      <c r="A266" s="1">
        <v>42223</v>
      </c>
      <c r="B266">
        <v>114.93467240293801</v>
      </c>
      <c r="C266" s="1">
        <v>42454</v>
      </c>
      <c r="D266">
        <v>125.986600500443</v>
      </c>
      <c r="G266" s="1">
        <v>42089</v>
      </c>
      <c r="H266">
        <v>2304</v>
      </c>
    </row>
    <row r="267" spans="1:12" x14ac:dyDescent="0.35">
      <c r="A267" s="1">
        <v>42226</v>
      </c>
      <c r="B267">
        <v>110.900687303252</v>
      </c>
      <c r="C267" s="1">
        <v>42457</v>
      </c>
      <c r="D267">
        <v>120.118985809992</v>
      </c>
      <c r="G267" s="1">
        <v>42090</v>
      </c>
      <c r="H267">
        <v>2340.3500979999999</v>
      </c>
    </row>
    <row r="268" spans="1:12" x14ac:dyDescent="0.35">
      <c r="A268" s="1">
        <v>42229</v>
      </c>
      <c r="B268">
        <v>107.002526617698</v>
      </c>
      <c r="C268" s="1">
        <v>42459</v>
      </c>
      <c r="D268">
        <v>116.075597481636</v>
      </c>
      <c r="G268" s="1">
        <v>42093</v>
      </c>
      <c r="H268">
        <v>2378.889893</v>
      </c>
    </row>
    <row r="269" spans="1:12" x14ac:dyDescent="0.35">
      <c r="A269" s="1">
        <v>42232</v>
      </c>
      <c r="B269">
        <v>113.20291112277</v>
      </c>
      <c r="C269" s="1">
        <v>42461</v>
      </c>
      <c r="D269">
        <v>134.06263061010301</v>
      </c>
      <c r="G269" s="1">
        <v>42094</v>
      </c>
      <c r="H269">
        <v>2352.360107</v>
      </c>
    </row>
    <row r="270" spans="1:12" x14ac:dyDescent="0.35">
      <c r="A270" s="1">
        <v>42232</v>
      </c>
      <c r="B270">
        <v>118.86271445960099</v>
      </c>
      <c r="C270" s="1">
        <v>42459</v>
      </c>
      <c r="D270">
        <v>128.54427869884501</v>
      </c>
      <c r="G270" s="1">
        <v>42095</v>
      </c>
      <c r="H270">
        <v>2342.709961</v>
      </c>
    </row>
    <row r="271" spans="1:12" x14ac:dyDescent="0.35">
      <c r="A271" s="1">
        <v>42232</v>
      </c>
      <c r="B271">
        <v>129.39997250786899</v>
      </c>
      <c r="C271" s="1">
        <v>42460</v>
      </c>
      <c r="D271">
        <v>140.03502413431201</v>
      </c>
      <c r="G271" s="1">
        <v>42096</v>
      </c>
      <c r="H271">
        <v>2342.5600589999999</v>
      </c>
    </row>
    <row r="272" spans="1:12" x14ac:dyDescent="0.35">
      <c r="A272" s="1">
        <v>42232</v>
      </c>
      <c r="B272">
        <v>134.94160860440701</v>
      </c>
      <c r="C272" s="1">
        <v>42459</v>
      </c>
      <c r="D272">
        <v>143.702283315844</v>
      </c>
      <c r="G272" s="1">
        <v>42100</v>
      </c>
      <c r="H272">
        <v>2355.0600589999999</v>
      </c>
    </row>
    <row r="273" spans="1:8" x14ac:dyDescent="0.35">
      <c r="A273" s="1">
        <v>42233</v>
      </c>
      <c r="B273">
        <v>124.10282035676801</v>
      </c>
      <c r="C273" s="1">
        <v>42469</v>
      </c>
      <c r="D273">
        <v>130.051929695697</v>
      </c>
      <c r="G273" s="1">
        <v>42101</v>
      </c>
      <c r="H273">
        <v>2354.0500489999999</v>
      </c>
    </row>
    <row r="274" spans="1:8" x14ac:dyDescent="0.35">
      <c r="A274" s="1">
        <v>42233</v>
      </c>
      <c r="B274">
        <v>140.733549692699</v>
      </c>
      <c r="C274" s="1">
        <v>42473</v>
      </c>
      <c r="D274">
        <v>124.143567681007</v>
      </c>
      <c r="G274" s="1">
        <v>42102</v>
      </c>
      <c r="H274">
        <v>2372.969971</v>
      </c>
    </row>
    <row r="275" spans="1:8" x14ac:dyDescent="0.35">
      <c r="A275" s="1">
        <v>42233</v>
      </c>
      <c r="B275">
        <v>147.222852130115</v>
      </c>
      <c r="C275" s="1">
        <v>42481</v>
      </c>
      <c r="D275">
        <v>118.37374656873</v>
      </c>
      <c r="G275" s="1">
        <v>42103</v>
      </c>
      <c r="H275">
        <v>2393.4499510000001</v>
      </c>
    </row>
    <row r="276" spans="1:8" x14ac:dyDescent="0.35">
      <c r="A276" s="1">
        <v>42233</v>
      </c>
      <c r="B276">
        <v>152.45480856243401</v>
      </c>
      <c r="C276" s="1">
        <v>42484</v>
      </c>
      <c r="D276">
        <v>117.298017208814</v>
      </c>
      <c r="G276" s="1">
        <v>42104</v>
      </c>
      <c r="H276">
        <v>2405.1899410000001</v>
      </c>
    </row>
    <row r="277" spans="1:8" x14ac:dyDescent="0.35">
      <c r="A277" s="1">
        <v>42237</v>
      </c>
      <c r="B277">
        <v>149.81438195173101</v>
      </c>
      <c r="C277" s="1">
        <v>42489</v>
      </c>
      <c r="D277">
        <v>123.708929555788</v>
      </c>
      <c r="G277" s="1">
        <v>42107</v>
      </c>
      <c r="H277">
        <v>2388.1201169999999</v>
      </c>
    </row>
    <row r="278" spans="1:8" x14ac:dyDescent="0.35">
      <c r="A278" s="1">
        <v>42240</v>
      </c>
      <c r="B278">
        <v>143.89787047219301</v>
      </c>
      <c r="C278" s="1">
        <v>42499</v>
      </c>
      <c r="D278">
        <v>121.423683788037</v>
      </c>
      <c r="G278" s="1">
        <v>42108</v>
      </c>
      <c r="H278">
        <v>2380.4099120000001</v>
      </c>
    </row>
    <row r="279" spans="1:8" x14ac:dyDescent="0.35">
      <c r="A279" s="1">
        <v>42246</v>
      </c>
      <c r="B279">
        <v>142.602105561385</v>
      </c>
      <c r="C279" s="1">
        <v>42509</v>
      </c>
      <c r="D279">
        <v>118.466107170339</v>
      </c>
      <c r="G279" s="1">
        <v>42109</v>
      </c>
      <c r="H279">
        <v>2406.3701169999999</v>
      </c>
    </row>
    <row r="280" spans="1:8" x14ac:dyDescent="0.35">
      <c r="A280" s="1">
        <v>42251</v>
      </c>
      <c r="B280">
        <v>142.62655395592799</v>
      </c>
      <c r="C280" s="1">
        <v>42519</v>
      </c>
      <c r="D280">
        <v>115.73943205666301</v>
      </c>
      <c r="G280" s="1">
        <v>42110</v>
      </c>
      <c r="H280">
        <v>2398.3798830000001</v>
      </c>
    </row>
    <row r="281" spans="1:8" x14ac:dyDescent="0.35">
      <c r="A281" s="1">
        <v>42254</v>
      </c>
      <c r="B281">
        <v>137.87541594963201</v>
      </c>
      <c r="C281" s="1">
        <v>42527</v>
      </c>
      <c r="D281">
        <v>111.736007450157</v>
      </c>
      <c r="G281" s="1">
        <v>42111</v>
      </c>
      <c r="H281">
        <v>2366.25</v>
      </c>
    </row>
    <row r="282" spans="1:8" x14ac:dyDescent="0.35">
      <c r="A282" s="1">
        <v>42257</v>
      </c>
      <c r="B282">
        <v>133.06723168940101</v>
      </c>
      <c r="C282" s="1">
        <v>42529</v>
      </c>
      <c r="D282">
        <v>118.56118426022999</v>
      </c>
      <c r="G282" s="1">
        <v>42114</v>
      </c>
      <c r="H282">
        <v>2394.459961</v>
      </c>
    </row>
    <row r="283" spans="1:8" x14ac:dyDescent="0.35">
      <c r="A283" s="1">
        <v>42261</v>
      </c>
      <c r="B283">
        <v>128.66652067156301</v>
      </c>
      <c r="C283" s="1">
        <v>42529</v>
      </c>
      <c r="D283">
        <v>124.52775673812</v>
      </c>
      <c r="G283" s="1">
        <v>42115</v>
      </c>
      <c r="H283">
        <v>2407.73999</v>
      </c>
    </row>
    <row r="284" spans="1:8" x14ac:dyDescent="0.35">
      <c r="A284" s="1">
        <v>42268</v>
      </c>
      <c r="B284">
        <v>127.036627701993</v>
      </c>
      <c r="C284" s="1">
        <v>42533</v>
      </c>
      <c r="D284">
        <v>130.866876180482</v>
      </c>
      <c r="G284" s="1">
        <v>42116</v>
      </c>
      <c r="H284">
        <v>2427.1999510000001</v>
      </c>
    </row>
    <row r="285" spans="1:8" x14ac:dyDescent="0.35">
      <c r="A285" s="1">
        <v>42274</v>
      </c>
      <c r="B285">
        <v>129.06817286763601</v>
      </c>
      <c r="C285" s="1">
        <v>42536</v>
      </c>
      <c r="D285">
        <v>134.24890409233899</v>
      </c>
      <c r="G285" s="1">
        <v>42117</v>
      </c>
      <c r="H285">
        <v>2418.6599120000001</v>
      </c>
    </row>
    <row r="286" spans="1:8" x14ac:dyDescent="0.35">
      <c r="A286" s="1">
        <v>42277</v>
      </c>
      <c r="B286">
        <v>135.096448436516</v>
      </c>
      <c r="C286" s="1">
        <v>42541</v>
      </c>
      <c r="D286">
        <v>126.064512966571</v>
      </c>
      <c r="G286" s="1">
        <v>42118</v>
      </c>
      <c r="H286">
        <v>2409.6000979999999</v>
      </c>
    </row>
    <row r="287" spans="1:8" x14ac:dyDescent="0.35">
      <c r="A287" s="1">
        <v>42278</v>
      </c>
      <c r="B287">
        <v>140.605486673662</v>
      </c>
      <c r="C287" s="1">
        <v>42546</v>
      </c>
      <c r="D287">
        <v>117.87588835257</v>
      </c>
      <c r="G287" s="1">
        <v>42121</v>
      </c>
      <c r="H287">
        <v>2408.5500489999999</v>
      </c>
    </row>
    <row r="288" spans="1:8" x14ac:dyDescent="0.35">
      <c r="A288" s="1">
        <v>42278</v>
      </c>
      <c r="B288">
        <v>144.43573515215101</v>
      </c>
      <c r="C288" s="1">
        <v>42551</v>
      </c>
      <c r="D288">
        <v>111.99459623859801</v>
      </c>
      <c r="G288" s="1">
        <v>42122</v>
      </c>
      <c r="H288">
        <v>2414.179932</v>
      </c>
    </row>
    <row r="289" spans="1:8" x14ac:dyDescent="0.35">
      <c r="A289" s="1">
        <v>42279</v>
      </c>
      <c r="B289">
        <v>148.26598363063999</v>
      </c>
      <c r="C289" s="1">
        <v>42550</v>
      </c>
      <c r="D289">
        <v>107.352410308499</v>
      </c>
      <c r="G289" s="1">
        <v>42123</v>
      </c>
      <c r="H289">
        <v>2398.8400879999999</v>
      </c>
    </row>
    <row r="290" spans="1:8" x14ac:dyDescent="0.35">
      <c r="A290" s="1">
        <v>42282</v>
      </c>
      <c r="B290">
        <v>143.45779937040899</v>
      </c>
      <c r="C290" s="1">
        <v>42554</v>
      </c>
      <c r="D290">
        <v>122.106201469045</v>
      </c>
      <c r="G290" s="1">
        <v>42124</v>
      </c>
      <c r="H290">
        <v>2370.219971</v>
      </c>
    </row>
    <row r="291" spans="1:8" x14ac:dyDescent="0.35">
      <c r="A291" s="1">
        <v>42285</v>
      </c>
      <c r="B291">
        <v>137.372865617348</v>
      </c>
      <c r="C291" s="1">
        <v>42559</v>
      </c>
      <c r="D291">
        <v>127.627463903462</v>
      </c>
      <c r="G291" s="1">
        <v>42125</v>
      </c>
      <c r="H291">
        <v>2409.8400879999999</v>
      </c>
    </row>
    <row r="292" spans="1:8" x14ac:dyDescent="0.35">
      <c r="A292" s="1">
        <v>42289</v>
      </c>
      <c r="B292">
        <v>130.769082602308</v>
      </c>
      <c r="C292" s="1">
        <v>42566</v>
      </c>
      <c r="D292">
        <v>124.469546274921</v>
      </c>
      <c r="G292" s="1">
        <v>42128</v>
      </c>
      <c r="H292">
        <v>2410.8500979999999</v>
      </c>
    </row>
    <row r="293" spans="1:8" x14ac:dyDescent="0.35">
      <c r="A293" s="1">
        <v>42292</v>
      </c>
      <c r="B293">
        <v>125.79383431269601</v>
      </c>
      <c r="C293" s="1">
        <v>42571</v>
      </c>
      <c r="D293">
        <v>119.693959874081</v>
      </c>
      <c r="G293" s="1">
        <v>42129</v>
      </c>
      <c r="H293">
        <v>2368.5</v>
      </c>
    </row>
    <row r="294" spans="1:8" x14ac:dyDescent="0.35">
      <c r="A294" s="1">
        <v>42292</v>
      </c>
      <c r="B294">
        <v>122.554422035676</v>
      </c>
      <c r="C294" s="1">
        <v>42581</v>
      </c>
      <c r="D294">
        <v>119.036569709688</v>
      </c>
      <c r="G294" s="1">
        <v>42130</v>
      </c>
      <c r="H294">
        <v>2356.290039</v>
      </c>
    </row>
    <row r="295" spans="1:8" x14ac:dyDescent="0.35">
      <c r="A295" s="1">
        <v>42293</v>
      </c>
      <c r="B295">
        <v>136.612248898216</v>
      </c>
      <c r="C295" s="1">
        <v>42592</v>
      </c>
      <c r="D295">
        <v>116.295633032528</v>
      </c>
      <c r="G295" s="1">
        <v>42131</v>
      </c>
      <c r="H295">
        <v>2373.6899410000001</v>
      </c>
    </row>
    <row r="296" spans="1:8" x14ac:dyDescent="0.35">
      <c r="A296" s="1">
        <v>42294</v>
      </c>
      <c r="B296">
        <v>143.36611789086999</v>
      </c>
      <c r="C296" s="1">
        <v>42597</v>
      </c>
      <c r="D296">
        <v>119.67300410733</v>
      </c>
      <c r="G296" s="1">
        <v>42132</v>
      </c>
      <c r="H296">
        <v>2394.2299800000001</v>
      </c>
    </row>
    <row r="297" spans="1:8" x14ac:dyDescent="0.35">
      <c r="A297" s="1">
        <v>42294</v>
      </c>
      <c r="B297">
        <v>147.71880527657001</v>
      </c>
      <c r="C297" s="1">
        <v>42604</v>
      </c>
      <c r="D297">
        <v>125.213184942287</v>
      </c>
      <c r="G297" s="1">
        <v>42135</v>
      </c>
      <c r="H297">
        <v>2387.6999510000001</v>
      </c>
    </row>
    <row r="298" spans="1:8" x14ac:dyDescent="0.35">
      <c r="A298" s="1">
        <v>42295</v>
      </c>
      <c r="B298">
        <v>130.62239223504699</v>
      </c>
      <c r="C298" s="1">
        <v>42612</v>
      </c>
      <c r="D298">
        <v>128.547900683222</v>
      </c>
      <c r="G298" s="1">
        <v>42136</v>
      </c>
      <c r="H298">
        <v>2372.919922</v>
      </c>
    </row>
    <row r="299" spans="1:8" x14ac:dyDescent="0.35">
      <c r="A299" s="1">
        <v>42299</v>
      </c>
      <c r="B299">
        <v>144.04456083945399</v>
      </c>
      <c r="C299" s="1">
        <v>42619</v>
      </c>
      <c r="D299">
        <v>120.639297796432</v>
      </c>
      <c r="G299" s="1">
        <v>42137</v>
      </c>
      <c r="H299">
        <v>2385.790039</v>
      </c>
    </row>
    <row r="300" spans="1:8" x14ac:dyDescent="0.35">
      <c r="A300" s="1">
        <v>42303</v>
      </c>
      <c r="B300">
        <v>141.99089569779599</v>
      </c>
      <c r="C300" s="1">
        <v>42622</v>
      </c>
      <c r="D300">
        <v>115.855561930745</v>
      </c>
      <c r="G300" s="1">
        <v>42138</v>
      </c>
      <c r="H300">
        <v>2420.2299800000001</v>
      </c>
    </row>
    <row r="301" spans="1:8" x14ac:dyDescent="0.35">
      <c r="A301" s="1">
        <v>42309</v>
      </c>
      <c r="B301">
        <v>142.44930309548701</v>
      </c>
      <c r="C301" s="1">
        <v>42625</v>
      </c>
      <c r="D301">
        <v>109.987947240293</v>
      </c>
      <c r="G301" s="1">
        <v>42139</v>
      </c>
      <c r="H301">
        <v>2412.26001</v>
      </c>
    </row>
    <row r="302" spans="1:8" x14ac:dyDescent="0.35">
      <c r="A302" s="1">
        <v>42315</v>
      </c>
      <c r="B302">
        <v>139.374917481636</v>
      </c>
      <c r="C302" s="1">
        <v>42626</v>
      </c>
      <c r="D302">
        <v>105.807271773347</v>
      </c>
      <c r="G302" s="1">
        <v>42142</v>
      </c>
      <c r="H302">
        <v>2425.360107</v>
      </c>
    </row>
    <row r="303" spans="1:8" x14ac:dyDescent="0.35">
      <c r="A303" s="1">
        <v>42318</v>
      </c>
      <c r="B303">
        <v>136.28627030430201</v>
      </c>
      <c r="C303" s="1">
        <v>42627</v>
      </c>
      <c r="D303">
        <v>128.63056715017501</v>
      </c>
      <c r="G303" s="1">
        <v>42143</v>
      </c>
      <c r="H303">
        <v>2412.820068</v>
      </c>
    </row>
    <row r="304" spans="1:8" x14ac:dyDescent="0.35">
      <c r="A304" s="1">
        <v>42325</v>
      </c>
      <c r="B304">
        <v>137.101216789087</v>
      </c>
      <c r="C304" s="1">
        <v>42628</v>
      </c>
      <c r="D304">
        <v>122.187696117523</v>
      </c>
      <c r="G304" s="1">
        <v>42144</v>
      </c>
      <c r="H304">
        <v>2416.3798830000001</v>
      </c>
    </row>
    <row r="305" spans="1:8" x14ac:dyDescent="0.35">
      <c r="A305" s="1">
        <v>42330</v>
      </c>
      <c r="B305">
        <v>134.99865485834201</v>
      </c>
      <c r="C305" s="1">
        <v>42630</v>
      </c>
      <c r="D305">
        <v>118.09485377171499</v>
      </c>
      <c r="G305" s="1">
        <v>42145</v>
      </c>
      <c r="H305">
        <v>2421.4099120000001</v>
      </c>
    </row>
    <row r="306" spans="1:8" x14ac:dyDescent="0.35">
      <c r="A306" s="1">
        <v>42334</v>
      </c>
      <c r="B306">
        <v>131.179272332983</v>
      </c>
      <c r="C306" s="1">
        <v>42626</v>
      </c>
      <c r="D306">
        <v>135.96029171038799</v>
      </c>
      <c r="G306" s="1">
        <v>42146</v>
      </c>
      <c r="H306">
        <v>2427.4499510000001</v>
      </c>
    </row>
    <row r="307" spans="1:8" x14ac:dyDescent="0.35">
      <c r="A307" s="1">
        <v>42339</v>
      </c>
      <c r="B307">
        <v>133.89847710388199</v>
      </c>
      <c r="C307" s="1">
        <v>42634</v>
      </c>
      <c r="D307">
        <v>126.09943924449099</v>
      </c>
      <c r="G307" s="1">
        <v>42150</v>
      </c>
      <c r="H307">
        <v>2399.01001</v>
      </c>
    </row>
    <row r="308" spans="1:8" x14ac:dyDescent="0.35">
      <c r="A308" s="1">
        <v>42342</v>
      </c>
      <c r="B308">
        <v>139.790540188877</v>
      </c>
      <c r="C308" s="1">
        <v>42638</v>
      </c>
      <c r="D308">
        <v>119.68173567681001</v>
      </c>
      <c r="G308" s="1">
        <v>42151</v>
      </c>
      <c r="H308">
        <v>2456.2299800000001</v>
      </c>
    </row>
    <row r="309" spans="1:8" x14ac:dyDescent="0.35">
      <c r="A309" s="1">
        <v>42346</v>
      </c>
      <c r="B309">
        <v>142.651002350472</v>
      </c>
      <c r="C309" s="1">
        <v>42646</v>
      </c>
      <c r="D309">
        <v>116.646060020986</v>
      </c>
      <c r="G309" s="1">
        <v>42152</v>
      </c>
      <c r="H309">
        <v>2458.679932</v>
      </c>
    </row>
    <row r="310" spans="1:8" x14ac:dyDescent="0.35">
      <c r="A310" s="1">
        <v>42352</v>
      </c>
      <c r="B310">
        <v>140.03502413431201</v>
      </c>
      <c r="C310" s="1">
        <v>42653</v>
      </c>
      <c r="D310">
        <v>112.22027372669299</v>
      </c>
      <c r="G310" s="1">
        <v>42153</v>
      </c>
      <c r="H310">
        <v>2449.3701169999999</v>
      </c>
    </row>
    <row r="311" spans="1:8" x14ac:dyDescent="0.35">
      <c r="A311" s="1">
        <v>42353</v>
      </c>
      <c r="B311">
        <v>136.36776495277999</v>
      </c>
      <c r="C311" s="1">
        <v>42656</v>
      </c>
      <c r="D311">
        <v>108.129869254984</v>
      </c>
      <c r="G311" s="1">
        <v>42156</v>
      </c>
      <c r="H311">
        <v>2460.1201169999999</v>
      </c>
    </row>
    <row r="312" spans="1:8" x14ac:dyDescent="0.35">
      <c r="A312" s="1">
        <v>42356</v>
      </c>
      <c r="B312">
        <v>131.47808604407101</v>
      </c>
      <c r="C312" s="1">
        <v>42659</v>
      </c>
      <c r="D312">
        <v>119.56548595765599</v>
      </c>
      <c r="G312" s="1">
        <v>42157</v>
      </c>
      <c r="H312">
        <v>2448.219971</v>
      </c>
    </row>
    <row r="313" spans="1:8" x14ac:dyDescent="0.35">
      <c r="A313" s="1">
        <v>42360</v>
      </c>
      <c r="B313">
        <v>126.588407135362</v>
      </c>
      <c r="C313" s="1">
        <v>42664</v>
      </c>
      <c r="D313">
        <v>112.261647932843</v>
      </c>
      <c r="G313" s="1">
        <v>42158</v>
      </c>
      <c r="H313">
        <v>2446.5200199999999</v>
      </c>
    </row>
    <row r="314" spans="1:8" x14ac:dyDescent="0.35">
      <c r="A314" s="1">
        <v>42366</v>
      </c>
      <c r="B314">
        <v>121.967660566631</v>
      </c>
      <c r="C314" s="1">
        <v>42658</v>
      </c>
      <c r="D314">
        <v>126.506912486883</v>
      </c>
      <c r="G314" s="1">
        <v>42159</v>
      </c>
      <c r="H314">
        <v>2424.8500979999999</v>
      </c>
    </row>
    <row r="315" spans="1:8" x14ac:dyDescent="0.35">
      <c r="A315" s="1">
        <v>42371</v>
      </c>
      <c r="B315">
        <v>124.04577410283299</v>
      </c>
      <c r="C315" s="1">
        <v>42671</v>
      </c>
      <c r="D315">
        <v>108.98556306400801</v>
      </c>
      <c r="G315" s="1">
        <v>42160</v>
      </c>
      <c r="H315">
        <v>2426.429932</v>
      </c>
    </row>
    <row r="316" spans="1:8" x14ac:dyDescent="0.35">
      <c r="A316" s="1">
        <v>42377</v>
      </c>
      <c r="B316">
        <v>126.873638405036</v>
      </c>
      <c r="C316" s="1">
        <v>42670</v>
      </c>
      <c r="D316">
        <v>116.727554669464</v>
      </c>
      <c r="G316" s="1">
        <v>42163</v>
      </c>
      <c r="H316">
        <v>2391.110107</v>
      </c>
    </row>
    <row r="317" spans="1:8" x14ac:dyDescent="0.35">
      <c r="A317" s="1">
        <v>42384</v>
      </c>
      <c r="B317">
        <v>126.710649108079</v>
      </c>
      <c r="C317" s="1">
        <v>42674</v>
      </c>
      <c r="D317">
        <v>115.097661699895</v>
      </c>
      <c r="G317" s="1">
        <v>42164</v>
      </c>
      <c r="H317">
        <v>2384.790039</v>
      </c>
    </row>
    <row r="318" spans="1:8" x14ac:dyDescent="0.35">
      <c r="A318" s="1">
        <v>42390</v>
      </c>
      <c r="B318">
        <v>128.82950996852</v>
      </c>
      <c r="C318" s="1">
        <v>42679</v>
      </c>
      <c r="D318">
        <v>109.090341897766</v>
      </c>
      <c r="G318" s="1">
        <v>42165</v>
      </c>
      <c r="H318">
        <v>2418.5200199999999</v>
      </c>
    </row>
    <row r="319" spans="1:8" x14ac:dyDescent="0.35">
      <c r="A319" s="1">
        <v>42396</v>
      </c>
      <c r="B319">
        <v>132.53751647429101</v>
      </c>
      <c r="C319" s="1">
        <v>42681</v>
      </c>
      <c r="D319">
        <v>102.38449653725</v>
      </c>
      <c r="G319" s="1">
        <v>42166</v>
      </c>
      <c r="H319">
        <v>2419.080078</v>
      </c>
    </row>
    <row r="320" spans="1:8" x14ac:dyDescent="0.35">
      <c r="A320" s="1">
        <v>42402</v>
      </c>
      <c r="B320">
        <v>133.23022098635801</v>
      </c>
      <c r="C320" s="1">
        <v>42683</v>
      </c>
      <c r="D320">
        <v>97.152540104931703</v>
      </c>
      <c r="G320" s="1">
        <v>42167</v>
      </c>
      <c r="H320">
        <v>2400.459961</v>
      </c>
    </row>
    <row r="321" spans="1:8" x14ac:dyDescent="0.35">
      <c r="A321" s="1">
        <v>42404</v>
      </c>
      <c r="B321">
        <v>128.10420759706099</v>
      </c>
      <c r="C321" s="1">
        <v>42677</v>
      </c>
      <c r="D321">
        <v>117.786985099685</v>
      </c>
      <c r="G321" s="1">
        <v>42170</v>
      </c>
      <c r="H321">
        <v>2385.1298830000001</v>
      </c>
    </row>
    <row r="322" spans="1:8" x14ac:dyDescent="0.35">
      <c r="A322" s="1">
        <v>42407</v>
      </c>
      <c r="B322">
        <v>123.206379223504</v>
      </c>
      <c r="C322" s="1">
        <v>42685</v>
      </c>
      <c r="D322">
        <v>92.849622665267503</v>
      </c>
      <c r="G322" s="1">
        <v>42171</v>
      </c>
      <c r="H322">
        <v>2394.76001</v>
      </c>
    </row>
    <row r="323" spans="1:8" x14ac:dyDescent="0.35">
      <c r="A323" s="1">
        <v>42409</v>
      </c>
      <c r="B323">
        <v>118.42264335781699</v>
      </c>
      <c r="C323" s="1">
        <v>42688</v>
      </c>
      <c r="D323">
        <v>85.806156618198102</v>
      </c>
      <c r="G323" s="1">
        <v>42172</v>
      </c>
      <c r="H323">
        <v>2399.0900879999999</v>
      </c>
    </row>
    <row r="324" spans="1:8" x14ac:dyDescent="0.35">
      <c r="A324" s="1">
        <v>42412</v>
      </c>
      <c r="B324">
        <v>112.792527357217</v>
      </c>
      <c r="C324" s="1">
        <v>42690</v>
      </c>
      <c r="D324">
        <v>79.484500314795298</v>
      </c>
      <c r="G324" s="1">
        <v>42173</v>
      </c>
      <c r="H324">
        <v>2428.040039</v>
      </c>
    </row>
    <row r="325" spans="1:8" x14ac:dyDescent="0.35">
      <c r="A325" s="1">
        <v>42416</v>
      </c>
      <c r="B325">
        <v>106.106085484435</v>
      </c>
      <c r="C325" s="1">
        <v>42692</v>
      </c>
      <c r="D325">
        <v>73.926565288562401</v>
      </c>
      <c r="G325" s="1">
        <v>42174</v>
      </c>
      <c r="H325">
        <v>2414.7700199999999</v>
      </c>
    </row>
    <row r="326" spans="1:8" x14ac:dyDescent="0.35">
      <c r="A326" s="1">
        <v>42418</v>
      </c>
      <c r="B326">
        <v>101.651044700944</v>
      </c>
      <c r="C326" s="1">
        <v>42695</v>
      </c>
      <c r="D326">
        <v>66.598159024134304</v>
      </c>
      <c r="G326" s="1">
        <v>42177</v>
      </c>
      <c r="H326">
        <v>2431.1000979999999</v>
      </c>
    </row>
    <row r="327" spans="1:8" x14ac:dyDescent="0.35">
      <c r="A327" s="1">
        <v>42421</v>
      </c>
      <c r="B327">
        <v>109.25721189227001</v>
      </c>
      <c r="C327" s="1">
        <v>42700</v>
      </c>
      <c r="D327">
        <v>59.697599664218203</v>
      </c>
      <c r="G327" s="1">
        <v>42178</v>
      </c>
      <c r="H327">
        <v>2423.3500979999999</v>
      </c>
    </row>
    <row r="328" spans="1:8" x14ac:dyDescent="0.35">
      <c r="A328" s="1">
        <v>42421</v>
      </c>
      <c r="B328">
        <v>103.851400209863</v>
      </c>
      <c r="C328" s="1">
        <v>42711</v>
      </c>
      <c r="D328">
        <v>55.565820986358801</v>
      </c>
      <c r="G328" s="1">
        <v>42179</v>
      </c>
      <c r="H328">
        <v>2403.1499020000001</v>
      </c>
    </row>
    <row r="329" spans="1:8" x14ac:dyDescent="0.35">
      <c r="A329" s="1">
        <v>42422</v>
      </c>
      <c r="B329">
        <v>115.505134942287</v>
      </c>
      <c r="C329" s="1">
        <v>42713</v>
      </c>
      <c r="D329">
        <v>50.464996852046099</v>
      </c>
      <c r="G329" s="1">
        <v>42180</v>
      </c>
      <c r="H329">
        <v>2394.830078</v>
      </c>
    </row>
    <row r="330" spans="1:8" x14ac:dyDescent="0.35">
      <c r="A330" s="1">
        <v>42425</v>
      </c>
      <c r="B330">
        <v>120.15032990556099</v>
      </c>
      <c r="C330" s="1">
        <v>42716</v>
      </c>
      <c r="D330">
        <v>44.619607974816297</v>
      </c>
      <c r="G330" s="1">
        <v>42181</v>
      </c>
      <c r="H330">
        <v>2355.889893</v>
      </c>
    </row>
    <row r="331" spans="1:8" x14ac:dyDescent="0.35">
      <c r="A331" s="1">
        <v>42426</v>
      </c>
      <c r="B331">
        <v>125.04000881427</v>
      </c>
      <c r="C331" s="1">
        <v>42718</v>
      </c>
      <c r="D331">
        <v>38.989809485834201</v>
      </c>
      <c r="G331" s="1">
        <v>42184</v>
      </c>
      <c r="H331">
        <v>2299.469971</v>
      </c>
    </row>
    <row r="332" spans="1:8" x14ac:dyDescent="0.35">
      <c r="A332" s="1">
        <v>42426</v>
      </c>
      <c r="B332">
        <v>130.01118237145801</v>
      </c>
      <c r="C332" s="1">
        <v>42716</v>
      </c>
      <c r="D332">
        <v>65.222936831059798</v>
      </c>
      <c r="G332" s="1">
        <v>42185</v>
      </c>
      <c r="H332">
        <v>2298.790039</v>
      </c>
    </row>
    <row r="333" spans="1:8" x14ac:dyDescent="0.35">
      <c r="A333" s="1">
        <v>42427</v>
      </c>
      <c r="B333">
        <v>135.389829171038</v>
      </c>
      <c r="C333" s="1">
        <v>42717</v>
      </c>
      <c r="D333">
        <v>58.295891710388197</v>
      </c>
      <c r="G333" s="1">
        <v>42186</v>
      </c>
      <c r="H333">
        <v>2307.6000979999999</v>
      </c>
    </row>
    <row r="334" spans="1:8" x14ac:dyDescent="0.35">
      <c r="A334" s="1">
        <v>42428</v>
      </c>
      <c r="B334">
        <v>140.40175005246499</v>
      </c>
      <c r="C334" s="1">
        <v>42714</v>
      </c>
      <c r="D334">
        <v>76.554573667116301</v>
      </c>
      <c r="G334" s="1">
        <v>42187</v>
      </c>
      <c r="H334">
        <v>2311.26001</v>
      </c>
    </row>
    <row r="335" spans="1:8" x14ac:dyDescent="0.35">
      <c r="A335" s="1">
        <v>42430</v>
      </c>
      <c r="B335">
        <v>143.751180104931</v>
      </c>
      <c r="C335" s="1">
        <v>42715</v>
      </c>
      <c r="D335">
        <v>70.601583630639993</v>
      </c>
      <c r="G335" s="1">
        <v>42191</v>
      </c>
      <c r="H335">
        <v>2286.320068</v>
      </c>
    </row>
    <row r="336" spans="1:8" x14ac:dyDescent="0.35">
      <c r="A336" s="1">
        <v>42435</v>
      </c>
      <c r="B336">
        <v>137.101216789087</v>
      </c>
      <c r="C336" s="1">
        <v>42719</v>
      </c>
      <c r="D336">
        <v>52.754255613850901</v>
      </c>
      <c r="G336" s="1">
        <v>42192</v>
      </c>
      <c r="H336">
        <v>2289.6999510000001</v>
      </c>
    </row>
    <row r="337" spans="1:8" x14ac:dyDescent="0.35">
      <c r="A337" s="1">
        <v>42440</v>
      </c>
      <c r="B337">
        <v>132.53751647429101</v>
      </c>
      <c r="C337" s="1">
        <v>42714</v>
      </c>
      <c r="D337">
        <v>83.661101049317907</v>
      </c>
      <c r="G337" s="1">
        <v>42193</v>
      </c>
      <c r="H337">
        <v>2249.9399410000001</v>
      </c>
    </row>
    <row r="338" spans="1:8" x14ac:dyDescent="0.35">
      <c r="A338" s="1">
        <v>42447</v>
      </c>
      <c r="B338">
        <v>130.25566631689401</v>
      </c>
      <c r="C338" s="1">
        <v>42713</v>
      </c>
      <c r="D338">
        <v>90.917035287063399</v>
      </c>
      <c r="G338" s="1">
        <v>42194</v>
      </c>
      <c r="H338">
        <v>2241.219971</v>
      </c>
    </row>
    <row r="339" spans="1:8" x14ac:dyDescent="0.35">
      <c r="A339" s="1">
        <v>42452</v>
      </c>
      <c r="B339">
        <v>125.191356018587</v>
      </c>
      <c r="C339" s="1">
        <v>42712</v>
      </c>
      <c r="D339">
        <v>96.810262581322107</v>
      </c>
      <c r="G339" s="1">
        <v>42195</v>
      </c>
      <c r="H339">
        <v>2266.209961</v>
      </c>
    </row>
    <row r="340" spans="1:8" x14ac:dyDescent="0.35">
      <c r="A340" s="1">
        <v>42456</v>
      </c>
      <c r="B340">
        <v>120.99244127317201</v>
      </c>
      <c r="C340" s="1">
        <v>42712</v>
      </c>
      <c r="D340">
        <v>103.01316953979899</v>
      </c>
      <c r="G340" s="1">
        <v>42198</v>
      </c>
      <c r="H340">
        <v>2294.040039</v>
      </c>
    </row>
    <row r="341" spans="1:8" x14ac:dyDescent="0.35">
      <c r="A341" s="1">
        <v>42459</v>
      </c>
      <c r="B341">
        <v>117.81754559286399</v>
      </c>
      <c r="C341" s="1">
        <v>42711</v>
      </c>
      <c r="D341">
        <v>109.96349884575</v>
      </c>
      <c r="G341" s="1">
        <v>42199</v>
      </c>
      <c r="H341">
        <v>2312.030029</v>
      </c>
    </row>
    <row r="342" spans="1:8" x14ac:dyDescent="0.35">
      <c r="A342" s="1">
        <v>42459</v>
      </c>
      <c r="B342">
        <v>127.783661979713</v>
      </c>
      <c r="C342" s="1">
        <v>42710</v>
      </c>
      <c r="D342">
        <v>115.58662959076599</v>
      </c>
      <c r="G342" s="1">
        <v>42200</v>
      </c>
      <c r="H342">
        <v>2303.0600589999999</v>
      </c>
    </row>
    <row r="343" spans="1:8" x14ac:dyDescent="0.35">
      <c r="A343" s="1">
        <v>42459</v>
      </c>
      <c r="B343">
        <v>134.30711455553799</v>
      </c>
      <c r="C343" s="1">
        <v>42710</v>
      </c>
      <c r="D343">
        <v>122.21825661070299</v>
      </c>
      <c r="G343" s="1">
        <v>42201</v>
      </c>
      <c r="H343">
        <v>2309.5200199999999</v>
      </c>
    </row>
    <row r="344" spans="1:8" x14ac:dyDescent="0.35">
      <c r="A344" s="1">
        <v>42459</v>
      </c>
      <c r="B344">
        <v>140.03502413431201</v>
      </c>
      <c r="C344" s="1">
        <v>42712</v>
      </c>
      <c r="D344">
        <v>126.90811691016199</v>
      </c>
      <c r="G344" s="1">
        <v>42202</v>
      </c>
      <c r="H344">
        <v>2321.6899410000001</v>
      </c>
    </row>
    <row r="345" spans="1:8" x14ac:dyDescent="0.35">
      <c r="A345" s="1">
        <v>42459</v>
      </c>
      <c r="B345">
        <v>143.33555739769099</v>
      </c>
      <c r="C345" s="1">
        <v>42720</v>
      </c>
      <c r="D345">
        <v>122.146948793284</v>
      </c>
      <c r="G345" s="1">
        <v>42205</v>
      </c>
      <c r="H345">
        <v>2314.0500489999999</v>
      </c>
    </row>
    <row r="346" spans="1:8" x14ac:dyDescent="0.35">
      <c r="A346" s="1">
        <v>42461</v>
      </c>
      <c r="B346">
        <v>122.43218006295901</v>
      </c>
      <c r="C346" s="1">
        <v>42725</v>
      </c>
      <c r="D346">
        <v>117.053533263378</v>
      </c>
      <c r="G346" s="1">
        <v>42206</v>
      </c>
      <c r="H346">
        <v>2317.469971</v>
      </c>
    </row>
    <row r="347" spans="1:8" x14ac:dyDescent="0.35">
      <c r="A347" s="1">
        <v>42464</v>
      </c>
      <c r="B347">
        <v>139.05708835256999</v>
      </c>
      <c r="C347" s="1">
        <v>42730</v>
      </c>
      <c r="D347">
        <v>111.55264449108</v>
      </c>
      <c r="G347" s="1">
        <v>42207</v>
      </c>
      <c r="H347">
        <v>2294.610107</v>
      </c>
    </row>
    <row r="348" spans="1:8" x14ac:dyDescent="0.35">
      <c r="A348" s="1">
        <v>42465</v>
      </c>
      <c r="B348">
        <v>134.796082446409</v>
      </c>
      <c r="C348" s="1">
        <v>42737</v>
      </c>
      <c r="D348">
        <v>106.559530066994</v>
      </c>
      <c r="G348" s="1">
        <v>42208</v>
      </c>
      <c r="H348">
        <v>2311.6000979999999</v>
      </c>
    </row>
    <row r="349" spans="1:8" x14ac:dyDescent="0.35">
      <c r="A349" s="1">
        <v>42469</v>
      </c>
      <c r="B349">
        <v>129.424420902413</v>
      </c>
      <c r="C349" s="1">
        <v>42739</v>
      </c>
      <c r="D349">
        <v>100.958340188877</v>
      </c>
      <c r="G349" s="1">
        <v>42209</v>
      </c>
      <c r="H349">
        <v>2280.6298830000001</v>
      </c>
    </row>
    <row r="350" spans="1:8" x14ac:dyDescent="0.35">
      <c r="A350" s="1">
        <v>42473</v>
      </c>
      <c r="B350">
        <v>124.795524868835</v>
      </c>
      <c r="C350" s="1">
        <v>42740</v>
      </c>
      <c r="D350">
        <v>97.617059601259101</v>
      </c>
      <c r="G350" s="1">
        <v>42212</v>
      </c>
      <c r="H350">
        <v>2257.469971</v>
      </c>
    </row>
    <row r="351" spans="1:8" x14ac:dyDescent="0.35">
      <c r="A351" s="1">
        <v>42477</v>
      </c>
      <c r="B351">
        <v>119.94659328436499</v>
      </c>
      <c r="C351" s="1">
        <v>42741</v>
      </c>
      <c r="D351">
        <v>114.7920567681</v>
      </c>
      <c r="G351" s="1">
        <v>42213</v>
      </c>
      <c r="H351">
        <v>2279.9399410000001</v>
      </c>
    </row>
    <row r="352" spans="1:8" x14ac:dyDescent="0.35">
      <c r="A352" s="1">
        <v>42482</v>
      </c>
      <c r="B352">
        <v>117.488171388597</v>
      </c>
      <c r="C352" s="1">
        <v>42742</v>
      </c>
      <c r="D352">
        <v>108.496595173137</v>
      </c>
      <c r="G352" s="1">
        <v>42214</v>
      </c>
      <c r="H352">
        <v>2295.179932</v>
      </c>
    </row>
    <row r="353" spans="1:8" x14ac:dyDescent="0.35">
      <c r="A353" s="1">
        <v>42486</v>
      </c>
      <c r="B353">
        <v>121.888882406435</v>
      </c>
      <c r="C353" s="1">
        <v>42744</v>
      </c>
      <c r="D353">
        <v>121.16530870933801</v>
      </c>
      <c r="G353" s="1">
        <v>42215</v>
      </c>
      <c r="H353">
        <v>2312.179932</v>
      </c>
    </row>
    <row r="354" spans="1:8" x14ac:dyDescent="0.35">
      <c r="A354" s="1">
        <v>42493</v>
      </c>
      <c r="B354">
        <v>123.899083735571</v>
      </c>
      <c r="C354" s="1">
        <v>42750</v>
      </c>
      <c r="D354">
        <v>126.03831825813199</v>
      </c>
      <c r="G354" s="1">
        <v>42216</v>
      </c>
      <c r="H354">
        <v>2298.790039</v>
      </c>
    </row>
    <row r="355" spans="1:8" x14ac:dyDescent="0.35">
      <c r="A355" s="1">
        <v>42500</v>
      </c>
      <c r="B355">
        <v>120.802287093389</v>
      </c>
      <c r="C355" s="1">
        <v>42750</v>
      </c>
      <c r="D355">
        <v>121.209760335781</v>
      </c>
      <c r="G355" s="1">
        <v>42219</v>
      </c>
      <c r="H355">
        <v>2297.1000979999999</v>
      </c>
    </row>
    <row r="356" spans="1:8" x14ac:dyDescent="0.35">
      <c r="A356" s="1">
        <v>42507</v>
      </c>
      <c r="B356">
        <v>118.642678908709</v>
      </c>
      <c r="C356" s="1">
        <v>42751</v>
      </c>
      <c r="D356">
        <v>134.387444994753</v>
      </c>
      <c r="G356" s="1">
        <v>42220</v>
      </c>
      <c r="H356">
        <v>2288.8000489999999</v>
      </c>
    </row>
    <row r="357" spans="1:8" x14ac:dyDescent="0.35">
      <c r="A357" s="1">
        <v>42514</v>
      </c>
      <c r="B357">
        <v>117.746237775445</v>
      </c>
      <c r="C357" s="1">
        <v>42753</v>
      </c>
      <c r="D357">
        <v>139.16821741867699</v>
      </c>
      <c r="G357" s="1">
        <v>42221</v>
      </c>
      <c r="H357">
        <v>2313.8400879999999</v>
      </c>
    </row>
    <row r="358" spans="1:8" x14ac:dyDescent="0.35">
      <c r="A358" s="1">
        <v>42521</v>
      </c>
      <c r="B358">
        <v>114.567946484784</v>
      </c>
      <c r="C358" s="1">
        <v>42760</v>
      </c>
      <c r="D358">
        <v>135.98745659321401</v>
      </c>
      <c r="G358" s="1">
        <v>42222</v>
      </c>
      <c r="H358">
        <v>2285.469971</v>
      </c>
    </row>
    <row r="359" spans="1:8" x14ac:dyDescent="0.35">
      <c r="A359" s="1">
        <v>42526</v>
      </c>
      <c r="B359">
        <v>111.511897166841</v>
      </c>
      <c r="C359" s="1">
        <v>42763</v>
      </c>
      <c r="D359">
        <v>141.882236166491</v>
      </c>
      <c r="G359" s="1">
        <v>42223</v>
      </c>
      <c r="H359">
        <v>2293.3798830000001</v>
      </c>
    </row>
    <row r="360" spans="1:8" x14ac:dyDescent="0.35">
      <c r="A360" s="1">
        <v>42529</v>
      </c>
      <c r="B360">
        <v>117.40279604257201</v>
      </c>
      <c r="C360" s="1">
        <v>42765</v>
      </c>
      <c r="D360">
        <v>145.85374203567599</v>
      </c>
      <c r="G360" s="1">
        <v>42226</v>
      </c>
      <c r="H360">
        <v>2334.929932</v>
      </c>
    </row>
    <row r="361" spans="1:8" x14ac:dyDescent="0.35">
      <c r="A361" s="1">
        <v>42529</v>
      </c>
      <c r="B361">
        <v>110.941434627492</v>
      </c>
      <c r="C361" s="1">
        <v>42763</v>
      </c>
      <c r="D361">
        <v>150.64562736621099</v>
      </c>
      <c r="G361" s="1">
        <v>42227</v>
      </c>
      <c r="H361">
        <v>2292.6899410000001</v>
      </c>
    </row>
    <row r="362" spans="1:8" x14ac:dyDescent="0.35">
      <c r="A362" s="1">
        <v>42529</v>
      </c>
      <c r="B362">
        <v>124.11300718782699</v>
      </c>
      <c r="C362" s="1">
        <v>42774</v>
      </c>
      <c r="D362">
        <v>137.71921787338201</v>
      </c>
      <c r="G362" s="1">
        <v>42228</v>
      </c>
      <c r="H362">
        <v>2296.8701169999999</v>
      </c>
    </row>
    <row r="363" spans="1:8" x14ac:dyDescent="0.35">
      <c r="A363" s="1">
        <v>42530</v>
      </c>
      <c r="B363">
        <v>129.84819307450101</v>
      </c>
      <c r="C363" s="1">
        <v>42778</v>
      </c>
      <c r="D363">
        <v>133.89847710388199</v>
      </c>
      <c r="G363" s="1">
        <v>42229</v>
      </c>
      <c r="H363">
        <v>2283.889893</v>
      </c>
    </row>
    <row r="364" spans="1:8" x14ac:dyDescent="0.35">
      <c r="A364" s="1">
        <v>42534</v>
      </c>
      <c r="B364">
        <v>133.23837045120601</v>
      </c>
      <c r="C364" s="1">
        <v>42782</v>
      </c>
      <c r="D364">
        <v>137.83466862539299</v>
      </c>
      <c r="G364" s="1">
        <v>42230</v>
      </c>
      <c r="H364">
        <v>2288.6599120000001</v>
      </c>
    </row>
    <row r="365" spans="1:8" x14ac:dyDescent="0.35">
      <c r="A365" s="1">
        <v>42538</v>
      </c>
      <c r="B365">
        <v>135.14534522560299</v>
      </c>
      <c r="C365" s="1">
        <v>42785</v>
      </c>
      <c r="D365">
        <v>132.749402560335</v>
      </c>
      <c r="G365" s="1">
        <v>42233</v>
      </c>
      <c r="H365">
        <v>2305.48999</v>
      </c>
    </row>
    <row r="366" spans="1:8" x14ac:dyDescent="0.35">
      <c r="A366" s="1">
        <v>42540</v>
      </c>
      <c r="B366">
        <v>127.994189821615</v>
      </c>
      <c r="C366" s="1">
        <v>42791</v>
      </c>
      <c r="D366">
        <v>126.527286149003</v>
      </c>
      <c r="G366" s="1">
        <v>42234</v>
      </c>
      <c r="H366">
        <v>2281.26001</v>
      </c>
    </row>
    <row r="367" spans="1:8" x14ac:dyDescent="0.35">
      <c r="A367" s="1">
        <v>42543</v>
      </c>
      <c r="B367">
        <v>121.600934648478</v>
      </c>
      <c r="C367" s="1">
        <v>42795</v>
      </c>
      <c r="D367">
        <v>121.82097019937</v>
      </c>
      <c r="G367" s="1">
        <v>42235</v>
      </c>
      <c r="H367">
        <v>2258.7299800000001</v>
      </c>
    </row>
    <row r="368" spans="1:8" x14ac:dyDescent="0.35">
      <c r="A368" s="1">
        <v>42546</v>
      </c>
      <c r="B368">
        <v>117.094280587618</v>
      </c>
      <c r="C368" s="1">
        <v>42795</v>
      </c>
      <c r="D368">
        <v>117.379511857292</v>
      </c>
      <c r="G368" s="1">
        <v>42236</v>
      </c>
      <c r="H368">
        <v>2191.23999</v>
      </c>
    </row>
    <row r="369" spans="1:8" x14ac:dyDescent="0.35">
      <c r="A369" s="1">
        <v>42548</v>
      </c>
      <c r="B369">
        <v>112.722674801379</v>
      </c>
      <c r="C369" s="1">
        <v>42800</v>
      </c>
      <c r="D369">
        <v>129.484601565905</v>
      </c>
      <c r="G369" s="1">
        <v>42237</v>
      </c>
      <c r="H369">
        <v>2122.3701169999999</v>
      </c>
    </row>
    <row r="370" spans="1:8" x14ac:dyDescent="0.35">
      <c r="A370" s="1">
        <v>42550</v>
      </c>
      <c r="B370">
        <v>108.55007603620101</v>
      </c>
      <c r="C370" s="1">
        <v>42808</v>
      </c>
      <c r="D370">
        <v>125.69778704841799</v>
      </c>
      <c r="G370" s="1">
        <v>42240</v>
      </c>
      <c r="H370">
        <v>2050.419922</v>
      </c>
    </row>
    <row r="371" spans="1:8" x14ac:dyDescent="0.35">
      <c r="A371" s="1">
        <v>42553</v>
      </c>
      <c r="B371">
        <v>116.94875442962</v>
      </c>
      <c r="C371" s="1">
        <v>42814</v>
      </c>
      <c r="D371">
        <v>129.56666610702999</v>
      </c>
      <c r="G371" s="1">
        <v>42241</v>
      </c>
      <c r="H371">
        <v>2023.119995</v>
      </c>
    </row>
    <row r="372" spans="1:8" x14ac:dyDescent="0.35">
      <c r="A372" s="1">
        <v>42554</v>
      </c>
      <c r="B372">
        <v>110.45246673662101</v>
      </c>
      <c r="C372" s="1">
        <v>42820</v>
      </c>
      <c r="D372">
        <v>124.51029359915999</v>
      </c>
      <c r="G372" s="1">
        <v>42242</v>
      </c>
      <c r="H372">
        <v>2116.1899410000001</v>
      </c>
    </row>
    <row r="373" spans="1:8" x14ac:dyDescent="0.35">
      <c r="A373" s="1">
        <v>42554</v>
      </c>
      <c r="B373">
        <v>123.305337010942</v>
      </c>
      <c r="C373" s="1">
        <v>42825</v>
      </c>
      <c r="D373">
        <v>119.218962494378</v>
      </c>
      <c r="G373" s="1">
        <v>42243</v>
      </c>
      <c r="H373">
        <v>2178.75</v>
      </c>
    </row>
    <row r="374" spans="1:8" x14ac:dyDescent="0.35">
      <c r="A374" s="1">
        <v>42557</v>
      </c>
      <c r="B374">
        <v>128.10420759706099</v>
      </c>
      <c r="C374" s="1">
        <v>42835</v>
      </c>
      <c r="D374">
        <v>115.179156348373</v>
      </c>
      <c r="G374" s="1">
        <v>42244</v>
      </c>
      <c r="H374">
        <v>2181.719971</v>
      </c>
    </row>
    <row r="375" spans="1:8" x14ac:dyDescent="0.35">
      <c r="A375" s="1">
        <v>42561</v>
      </c>
      <c r="B375">
        <v>128.91100461699801</v>
      </c>
      <c r="C375" s="1">
        <v>42842</v>
      </c>
      <c r="D375">
        <v>112.99509976915</v>
      </c>
      <c r="G375" s="1">
        <v>42247</v>
      </c>
      <c r="H375">
        <v>2168.1499020000001</v>
      </c>
    </row>
    <row r="376" spans="1:8" x14ac:dyDescent="0.35">
      <c r="A376" s="1">
        <v>42565</v>
      </c>
      <c r="B376">
        <v>124.225062329485</v>
      </c>
      <c r="C376" s="1">
        <v>42845</v>
      </c>
      <c r="D376">
        <v>107.958730493179</v>
      </c>
      <c r="G376" s="1">
        <v>42248</v>
      </c>
      <c r="H376">
        <v>2102.6599120000001</v>
      </c>
    </row>
    <row r="377" spans="1:8" x14ac:dyDescent="0.35">
      <c r="A377" s="1">
        <v>42569</v>
      </c>
      <c r="B377">
        <v>119.376130745015</v>
      </c>
      <c r="C377" s="1">
        <v>42851</v>
      </c>
      <c r="D377">
        <v>101.54917639034601</v>
      </c>
      <c r="G377" s="1">
        <v>42249</v>
      </c>
      <c r="H377">
        <v>2145.219971</v>
      </c>
    </row>
    <row r="378" spans="1:8" x14ac:dyDescent="0.35">
      <c r="A378" s="1">
        <v>42575</v>
      </c>
      <c r="B378">
        <v>120.23182455403899</v>
      </c>
      <c r="C378" s="1">
        <v>42856</v>
      </c>
      <c r="D378">
        <v>100.330831395592</v>
      </c>
      <c r="G378" s="1">
        <v>42250</v>
      </c>
      <c r="H378">
        <v>2152.790039</v>
      </c>
    </row>
    <row r="379" spans="1:8" x14ac:dyDescent="0.35">
      <c r="A379" s="1">
        <v>42583</v>
      </c>
      <c r="B379">
        <v>118.27595299055599</v>
      </c>
      <c r="C379" s="1">
        <v>42864</v>
      </c>
      <c r="D379">
        <v>102.610870560802</v>
      </c>
      <c r="G379" s="1">
        <v>42251</v>
      </c>
      <c r="H379">
        <v>2118.1000979999999</v>
      </c>
    </row>
    <row r="380" spans="1:8" x14ac:dyDescent="0.35">
      <c r="A380" s="1">
        <v>42590</v>
      </c>
      <c r="B380">
        <v>116.116344805876</v>
      </c>
      <c r="C380" s="1">
        <v>42873</v>
      </c>
      <c r="D380">
        <v>105.38893257782399</v>
      </c>
      <c r="G380" s="1">
        <v>42255</v>
      </c>
      <c r="H380">
        <v>2191.139893</v>
      </c>
    </row>
    <row r="381" spans="1:8" x14ac:dyDescent="0.35">
      <c r="A381" s="1">
        <v>42596</v>
      </c>
      <c r="B381">
        <v>117.08845954129799</v>
      </c>
      <c r="C381" s="1">
        <v>42881</v>
      </c>
      <c r="D381">
        <v>109.352288982161</v>
      </c>
      <c r="G381" s="1">
        <v>42256</v>
      </c>
      <c r="H381">
        <v>2161.580078</v>
      </c>
    </row>
    <row r="382" spans="1:8" x14ac:dyDescent="0.35">
      <c r="A382" s="1">
        <v>42599</v>
      </c>
      <c r="B382">
        <v>122.187696117523</v>
      </c>
      <c r="C382" s="1">
        <v>42885</v>
      </c>
      <c r="D382">
        <v>114.294357307749</v>
      </c>
      <c r="G382" s="1">
        <v>42257</v>
      </c>
      <c r="H382">
        <v>2175.4799800000001</v>
      </c>
    </row>
    <row r="383" spans="1:8" x14ac:dyDescent="0.35">
      <c r="A383" s="1">
        <v>42604</v>
      </c>
      <c r="B383">
        <v>125.73271332633701</v>
      </c>
      <c r="C383" s="1">
        <v>42883</v>
      </c>
      <c r="D383">
        <v>119.938443819517</v>
      </c>
      <c r="G383" s="1">
        <v>42258</v>
      </c>
      <c r="H383">
        <v>2181.1899410000001</v>
      </c>
    </row>
    <row r="384" spans="1:8" x14ac:dyDescent="0.35">
      <c r="A384" s="1">
        <v>42610</v>
      </c>
      <c r="B384">
        <v>129.36663378803701</v>
      </c>
      <c r="C384" s="1">
        <v>42894</v>
      </c>
      <c r="D384">
        <v>105.62390881427</v>
      </c>
      <c r="G384" s="1">
        <v>42261</v>
      </c>
      <c r="H384">
        <v>2178.469971</v>
      </c>
    </row>
    <row r="385" spans="1:8" x14ac:dyDescent="0.35">
      <c r="A385" s="1">
        <v>42614</v>
      </c>
      <c r="B385">
        <v>129.43053300104901</v>
      </c>
      <c r="C385" s="1">
        <v>42890</v>
      </c>
      <c r="D385">
        <v>112.897306190975</v>
      </c>
      <c r="G385" s="1">
        <v>42262</v>
      </c>
      <c r="H385">
        <v>2203.080078</v>
      </c>
    </row>
    <row r="386" spans="1:8" x14ac:dyDescent="0.35">
      <c r="A386" s="1">
        <v>42617</v>
      </c>
      <c r="B386">
        <v>122.214861000349</v>
      </c>
      <c r="C386" s="1">
        <v>42897</v>
      </c>
      <c r="D386">
        <v>99.582334393413504</v>
      </c>
      <c r="G386" s="1">
        <v>42263</v>
      </c>
      <c r="H386">
        <v>2216.639893</v>
      </c>
    </row>
    <row r="387" spans="1:8" x14ac:dyDescent="0.35">
      <c r="A387" s="1">
        <v>42620</v>
      </c>
      <c r="B387">
        <v>116.60531269674701</v>
      </c>
      <c r="C387" s="1">
        <v>42901</v>
      </c>
      <c r="D387">
        <v>109.26497328736301</v>
      </c>
      <c r="G387" s="1">
        <v>42264</v>
      </c>
      <c r="H387">
        <v>2200.969971</v>
      </c>
    </row>
    <row r="388" spans="1:8" x14ac:dyDescent="0.35">
      <c r="A388" s="1">
        <v>42624</v>
      </c>
      <c r="B388">
        <v>111.47929930745001</v>
      </c>
      <c r="C388" s="1">
        <v>42908</v>
      </c>
      <c r="D388">
        <v>113.956736621196</v>
      </c>
      <c r="G388" s="1">
        <v>42265</v>
      </c>
      <c r="H388">
        <v>2166.469971</v>
      </c>
    </row>
    <row r="389" spans="1:8" x14ac:dyDescent="0.35">
      <c r="A389" s="1">
        <v>42625</v>
      </c>
      <c r="B389">
        <v>106.345136453305</v>
      </c>
      <c r="C389" s="1">
        <v>42918</v>
      </c>
      <c r="D389">
        <v>111.85824942287501</v>
      </c>
      <c r="G389" s="1">
        <v>42268</v>
      </c>
      <c r="H389">
        <v>2173.360107</v>
      </c>
    </row>
    <row r="390" spans="1:8" x14ac:dyDescent="0.35">
      <c r="A390" s="1">
        <v>42625</v>
      </c>
      <c r="B390">
        <v>120.29294554039799</v>
      </c>
      <c r="C390" s="1">
        <v>42926</v>
      </c>
      <c r="D390">
        <v>106.418481636935</v>
      </c>
      <c r="G390" s="1">
        <v>42269</v>
      </c>
      <c r="H390">
        <v>2131.0900879999999</v>
      </c>
    </row>
    <row r="391" spans="1:8" x14ac:dyDescent="0.35">
      <c r="A391" s="1">
        <v>42626</v>
      </c>
      <c r="B391">
        <v>129.05547240293799</v>
      </c>
      <c r="C391" s="1">
        <v>42930</v>
      </c>
      <c r="D391">
        <v>101.732539349422</v>
      </c>
      <c r="G391" s="1">
        <v>42270</v>
      </c>
      <c r="H391">
        <v>2122.1298830000001</v>
      </c>
    </row>
    <row r="392" spans="1:8" x14ac:dyDescent="0.35">
      <c r="A392" s="1">
        <v>42626</v>
      </c>
      <c r="B392">
        <v>124.021325708289</v>
      </c>
      <c r="C392" s="1">
        <v>42934</v>
      </c>
      <c r="D392">
        <v>96.956952948583293</v>
      </c>
      <c r="G392" s="1">
        <v>42271</v>
      </c>
      <c r="H392">
        <v>2119.8000489999999</v>
      </c>
    </row>
    <row r="393" spans="1:8" x14ac:dyDescent="0.35">
      <c r="A393" s="1">
        <v>42626</v>
      </c>
      <c r="B393">
        <v>135.267587198321</v>
      </c>
      <c r="C393" s="1">
        <v>42938</v>
      </c>
      <c r="D393">
        <v>91.208087603058004</v>
      </c>
      <c r="G393" s="1">
        <v>42272</v>
      </c>
      <c r="H393">
        <v>2118.3999020000001</v>
      </c>
    </row>
    <row r="394" spans="1:8" x14ac:dyDescent="0.35">
      <c r="A394" s="1">
        <v>42627</v>
      </c>
      <c r="B394">
        <v>113.739417558586</v>
      </c>
      <c r="C394" s="1">
        <v>42942</v>
      </c>
      <c r="D394">
        <v>84.333431899265406</v>
      </c>
      <c r="G394" s="1">
        <v>42275</v>
      </c>
      <c r="H394">
        <v>2067.889893</v>
      </c>
    </row>
    <row r="395" spans="1:8" x14ac:dyDescent="0.35">
      <c r="A395" s="1">
        <v>42631</v>
      </c>
      <c r="B395">
        <v>127.23017749213</v>
      </c>
      <c r="C395" s="1">
        <v>42945</v>
      </c>
      <c r="D395">
        <v>78.506564533053506</v>
      </c>
      <c r="G395" s="1">
        <v>42276</v>
      </c>
      <c r="H395">
        <v>2070.6999510000001</v>
      </c>
    </row>
    <row r="396" spans="1:8" x14ac:dyDescent="0.35">
      <c r="A396" s="1">
        <v>42635</v>
      </c>
      <c r="B396">
        <v>121.524096837055</v>
      </c>
      <c r="C396" s="1">
        <v>42948</v>
      </c>
      <c r="D396">
        <v>72.557455194123804</v>
      </c>
      <c r="G396" s="1">
        <v>42277</v>
      </c>
      <c r="H396">
        <v>2134.8100589999999</v>
      </c>
    </row>
    <row r="397" spans="1:8" x14ac:dyDescent="0.35">
      <c r="A397" s="1">
        <v>42639</v>
      </c>
      <c r="B397">
        <v>118.324849779643</v>
      </c>
      <c r="C397" s="1">
        <v>42951</v>
      </c>
      <c r="D397">
        <v>66.340577724479004</v>
      </c>
      <c r="G397" s="1">
        <v>42278</v>
      </c>
      <c r="H397">
        <v>2121.320068</v>
      </c>
    </row>
    <row r="398" spans="1:8" x14ac:dyDescent="0.35">
      <c r="A398" s="1">
        <v>42646</v>
      </c>
      <c r="B398">
        <v>116.768301993704</v>
      </c>
      <c r="C398" s="1">
        <v>42957</v>
      </c>
      <c r="D398">
        <v>60.353631584470001</v>
      </c>
      <c r="G398" s="1">
        <v>42279</v>
      </c>
      <c r="H398">
        <v>2162.5600589999999</v>
      </c>
    </row>
    <row r="399" spans="1:8" x14ac:dyDescent="0.35">
      <c r="A399" s="1">
        <v>42651</v>
      </c>
      <c r="B399">
        <v>112.268633188427</v>
      </c>
      <c r="C399" s="1">
        <v>42961</v>
      </c>
      <c r="D399">
        <v>54.9323853095487</v>
      </c>
      <c r="G399" s="1">
        <v>42282</v>
      </c>
      <c r="H399">
        <v>2206.209961</v>
      </c>
    </row>
    <row r="400" spans="1:8" x14ac:dyDescent="0.35">
      <c r="A400" s="1">
        <v>42656</v>
      </c>
      <c r="B400">
        <v>109.528860720531</v>
      </c>
      <c r="C400" s="1">
        <v>42962</v>
      </c>
      <c r="D400">
        <v>48.472082266526698</v>
      </c>
      <c r="G400" s="1">
        <v>42283</v>
      </c>
      <c r="H400">
        <v>2212.48999</v>
      </c>
    </row>
    <row r="401" spans="1:8" x14ac:dyDescent="0.35">
      <c r="A401" s="1">
        <v>42656</v>
      </c>
      <c r="B401">
        <v>115.58662959076599</v>
      </c>
      <c r="C401" s="1">
        <v>42961</v>
      </c>
      <c r="D401">
        <v>66.323114585519306</v>
      </c>
      <c r="G401" s="1">
        <v>42284</v>
      </c>
      <c r="H401">
        <v>2229.8701169999999</v>
      </c>
    </row>
    <row r="402" spans="1:8" x14ac:dyDescent="0.35">
      <c r="A402" s="1">
        <v>42657</v>
      </c>
      <c r="B402">
        <v>120.861370713536</v>
      </c>
      <c r="C402" s="1">
        <v>42962</v>
      </c>
      <c r="D402">
        <v>75.460702046169899</v>
      </c>
      <c r="G402" s="1">
        <v>42285</v>
      </c>
      <c r="H402">
        <v>2246.0500489999999</v>
      </c>
    </row>
    <row r="403" spans="1:8" x14ac:dyDescent="0.35">
      <c r="A403" s="1">
        <v>42658</v>
      </c>
      <c r="B403">
        <v>126.751396432318</v>
      </c>
      <c r="C403" s="1">
        <v>42961</v>
      </c>
      <c r="D403">
        <v>70.357099685204602</v>
      </c>
      <c r="G403" s="1">
        <v>42286</v>
      </c>
      <c r="H403">
        <v>2253.320068</v>
      </c>
    </row>
    <row r="404" spans="1:8" x14ac:dyDescent="0.35">
      <c r="A404" s="1">
        <v>42662</v>
      </c>
      <c r="B404">
        <v>121.087518363063</v>
      </c>
      <c r="C404" s="1">
        <v>42963</v>
      </c>
      <c r="D404">
        <v>60.577741867785903</v>
      </c>
      <c r="G404" s="1">
        <v>42289</v>
      </c>
      <c r="H404">
        <v>2256.48999</v>
      </c>
    </row>
    <row r="405" spans="1:8" x14ac:dyDescent="0.35">
      <c r="A405" s="1">
        <v>42664</v>
      </c>
      <c r="B405">
        <v>115.67831107030401</v>
      </c>
      <c r="C405" s="1">
        <v>42962</v>
      </c>
      <c r="D405">
        <v>82.450000023318097</v>
      </c>
      <c r="G405" s="1">
        <v>42290</v>
      </c>
      <c r="H405">
        <v>2236.209961</v>
      </c>
    </row>
    <row r="406" spans="1:8" x14ac:dyDescent="0.35">
      <c r="A406" s="1">
        <v>42668</v>
      </c>
      <c r="B406">
        <v>111.290697406685</v>
      </c>
      <c r="C406" s="1">
        <v>42972</v>
      </c>
      <c r="D406">
        <v>78.886872892619706</v>
      </c>
      <c r="G406" s="1">
        <v>42291</v>
      </c>
      <c r="H406">
        <v>2266.610107</v>
      </c>
    </row>
    <row r="407" spans="1:8" x14ac:dyDescent="0.35">
      <c r="A407" s="1">
        <v>42671</v>
      </c>
      <c r="B407">
        <v>107.219845680307</v>
      </c>
      <c r="C407" s="1">
        <v>42976</v>
      </c>
      <c r="D407">
        <v>83.946332318992603</v>
      </c>
      <c r="G407" s="1">
        <v>42292</v>
      </c>
      <c r="H407">
        <v>2277.360107</v>
      </c>
    </row>
    <row r="408" spans="1:8" x14ac:dyDescent="0.35">
      <c r="A408" s="1">
        <v>42674</v>
      </c>
      <c r="B408">
        <v>115.63108121720801</v>
      </c>
      <c r="C408" s="1">
        <v>42976</v>
      </c>
      <c r="D408">
        <v>93.244056763903401</v>
      </c>
      <c r="G408" s="1">
        <v>42293</v>
      </c>
      <c r="H408">
        <v>2283.209961</v>
      </c>
    </row>
    <row r="409" spans="1:8" x14ac:dyDescent="0.35">
      <c r="A409" s="1">
        <v>42677</v>
      </c>
      <c r="B409">
        <v>107.93428209863499</v>
      </c>
      <c r="C409" s="1">
        <v>42976</v>
      </c>
      <c r="D409">
        <v>100.367503987408</v>
      </c>
      <c r="G409" s="1">
        <v>42296</v>
      </c>
      <c r="H409">
        <v>2287.6599120000001</v>
      </c>
    </row>
    <row r="410" spans="1:8" x14ac:dyDescent="0.35">
      <c r="A410" s="1">
        <v>42677</v>
      </c>
      <c r="B410">
        <v>118.03146904512001</v>
      </c>
      <c r="C410" s="1">
        <v>42975</v>
      </c>
      <c r="D410">
        <v>108.410306721807</v>
      </c>
      <c r="G410" s="1">
        <v>42297</v>
      </c>
      <c r="H410">
        <v>2278.919922</v>
      </c>
    </row>
    <row r="411" spans="1:8" x14ac:dyDescent="0.35">
      <c r="A411" s="1">
        <v>42679</v>
      </c>
      <c r="B411">
        <v>112.40833830010401</v>
      </c>
      <c r="C411" s="1">
        <v>42974</v>
      </c>
      <c r="D411">
        <v>115.124826582721</v>
      </c>
      <c r="G411" s="1">
        <v>42298</v>
      </c>
      <c r="H411">
        <v>2269.330078</v>
      </c>
    </row>
    <row r="412" spans="1:8" x14ac:dyDescent="0.35">
      <c r="A412" s="1">
        <v>42681</v>
      </c>
      <c r="B412">
        <v>106.785207555089</v>
      </c>
      <c r="C412" s="1">
        <v>42973</v>
      </c>
      <c r="D412">
        <v>121.75305799230399</v>
      </c>
      <c r="G412" s="1">
        <v>42299</v>
      </c>
      <c r="H412">
        <v>2335.419922</v>
      </c>
    </row>
    <row r="413" spans="1:8" x14ac:dyDescent="0.35">
      <c r="A413" s="1">
        <v>42682</v>
      </c>
      <c r="B413">
        <v>100.603256363363</v>
      </c>
      <c r="C413" s="1">
        <v>42971</v>
      </c>
      <c r="D413">
        <v>128.97891682406399</v>
      </c>
      <c r="G413" s="1">
        <v>42300</v>
      </c>
      <c r="H413">
        <v>2370.4399410000001</v>
      </c>
    </row>
    <row r="414" spans="1:8" x14ac:dyDescent="0.35">
      <c r="A414" s="1">
        <v>42684</v>
      </c>
      <c r="B414">
        <v>94.601757607555001</v>
      </c>
      <c r="C414" s="1">
        <v>42984</v>
      </c>
      <c r="D414">
        <v>92.616780812471802</v>
      </c>
      <c r="G414" s="1">
        <v>42303</v>
      </c>
      <c r="H414">
        <v>2353.610107</v>
      </c>
    </row>
    <row r="415" spans="1:8" x14ac:dyDescent="0.35">
      <c r="A415" s="1">
        <v>42686</v>
      </c>
      <c r="B415">
        <v>90.233644449107999</v>
      </c>
      <c r="C415" s="1">
        <v>42987</v>
      </c>
      <c r="D415">
        <v>83.345309286463703</v>
      </c>
      <c r="G415" s="1">
        <v>42304</v>
      </c>
      <c r="H415">
        <v>2355.51001</v>
      </c>
    </row>
    <row r="416" spans="1:8" x14ac:dyDescent="0.35">
      <c r="A416" s="1">
        <v>42688</v>
      </c>
      <c r="B416">
        <v>85.148378384050304</v>
      </c>
      <c r="C416" s="1">
        <v>42982</v>
      </c>
      <c r="D416">
        <v>99.6951731374606</v>
      </c>
      <c r="G416" s="1">
        <v>42305</v>
      </c>
      <c r="H416">
        <v>2374.5500489999999</v>
      </c>
    </row>
    <row r="417" spans="1:8" x14ac:dyDescent="0.35">
      <c r="A417" s="1">
        <v>42690</v>
      </c>
      <c r="B417">
        <v>79.240016369359907</v>
      </c>
      <c r="C417" s="1">
        <v>42989</v>
      </c>
      <c r="D417">
        <v>77.569376075550807</v>
      </c>
      <c r="G417" s="1">
        <v>42306</v>
      </c>
      <c r="H417">
        <v>2332.8400879999999</v>
      </c>
    </row>
    <row r="418" spans="1:8" x14ac:dyDescent="0.35">
      <c r="A418" s="1">
        <v>42692</v>
      </c>
      <c r="B418">
        <v>74.513326757607501</v>
      </c>
      <c r="C418" s="1">
        <v>42991</v>
      </c>
      <c r="D418">
        <v>72.312971248688299</v>
      </c>
      <c r="G418" s="1">
        <v>42307</v>
      </c>
      <c r="H418">
        <v>2346.6599120000001</v>
      </c>
    </row>
    <row r="419" spans="1:8" x14ac:dyDescent="0.35">
      <c r="A419" s="1">
        <v>42695</v>
      </c>
      <c r="B419">
        <v>67.4232923399789</v>
      </c>
      <c r="C419" s="1">
        <v>42992</v>
      </c>
      <c r="D419">
        <v>67.260303043022006</v>
      </c>
      <c r="G419" s="1">
        <v>42310</v>
      </c>
      <c r="H419">
        <v>2366.4499510000001</v>
      </c>
    </row>
    <row r="420" spans="1:8" x14ac:dyDescent="0.35">
      <c r="A420" s="1">
        <v>42698</v>
      </c>
      <c r="B420">
        <v>60.669423347324198</v>
      </c>
      <c r="C420" s="1">
        <v>42981</v>
      </c>
      <c r="D420">
        <v>105.07381993704</v>
      </c>
      <c r="G420" s="1">
        <v>42311</v>
      </c>
      <c r="H420">
        <v>2374.48999</v>
      </c>
    </row>
    <row r="421" spans="1:8" x14ac:dyDescent="0.35">
      <c r="A421" s="1">
        <v>42703</v>
      </c>
      <c r="B421">
        <v>58.377386358866701</v>
      </c>
      <c r="C421" s="1">
        <v>42995</v>
      </c>
      <c r="D421">
        <v>60.903720461699798</v>
      </c>
      <c r="G421" s="1">
        <v>42312</v>
      </c>
      <c r="H421">
        <v>2371.5200199999999</v>
      </c>
    </row>
    <row r="422" spans="1:8" x14ac:dyDescent="0.35">
      <c r="A422" s="1">
        <v>42708</v>
      </c>
      <c r="B422">
        <v>56.054788877229697</v>
      </c>
      <c r="C422" s="1">
        <v>42997</v>
      </c>
      <c r="D422">
        <v>55.199095068205601</v>
      </c>
      <c r="G422" s="1">
        <v>42313</v>
      </c>
      <c r="H422">
        <v>2361.530029</v>
      </c>
    </row>
    <row r="423" spans="1:8" x14ac:dyDescent="0.35">
      <c r="A423" s="1">
        <v>42710</v>
      </c>
      <c r="B423">
        <v>50.973015439964001</v>
      </c>
      <c r="C423" s="1">
        <v>42999</v>
      </c>
      <c r="D423">
        <v>49.331480377754403</v>
      </c>
      <c r="G423" s="1">
        <v>42314</v>
      </c>
      <c r="H423">
        <v>2389.6999510000001</v>
      </c>
    </row>
    <row r="424" spans="1:8" x14ac:dyDescent="0.35">
      <c r="A424" s="1">
        <v>42710</v>
      </c>
      <c r="B424">
        <v>115.635526379853</v>
      </c>
      <c r="C424" s="1">
        <v>43003</v>
      </c>
      <c r="D424">
        <v>43.300876390346197</v>
      </c>
      <c r="G424" s="1">
        <v>42317</v>
      </c>
      <c r="H424">
        <v>2362.5</v>
      </c>
    </row>
    <row r="425" spans="1:8" x14ac:dyDescent="0.35">
      <c r="A425" s="1">
        <v>42710</v>
      </c>
      <c r="B425">
        <v>121.37274963273801</v>
      </c>
      <c r="C425" s="1">
        <v>43009</v>
      </c>
      <c r="D425">
        <v>42.241445960125901</v>
      </c>
      <c r="G425" s="1">
        <v>42318</v>
      </c>
      <c r="H425">
        <v>2342.3798830000001</v>
      </c>
    </row>
    <row r="426" spans="1:8" x14ac:dyDescent="0.35">
      <c r="A426" s="1">
        <v>42710</v>
      </c>
      <c r="B426">
        <v>127.32185897166799</v>
      </c>
      <c r="C426" s="1">
        <v>43009</v>
      </c>
      <c r="D426">
        <v>49.820448268625299</v>
      </c>
      <c r="G426" s="1">
        <v>42319</v>
      </c>
      <c r="H426">
        <v>2336.469971</v>
      </c>
    </row>
    <row r="427" spans="1:8" x14ac:dyDescent="0.35">
      <c r="A427" s="1">
        <v>42711</v>
      </c>
      <c r="B427">
        <v>103.36243231899201</v>
      </c>
      <c r="C427" s="1">
        <v>43009</v>
      </c>
      <c r="D427">
        <v>59.080277701993602</v>
      </c>
      <c r="G427" s="1">
        <v>42320</v>
      </c>
      <c r="H427">
        <v>2310.0900879999999</v>
      </c>
    </row>
    <row r="428" spans="1:8" x14ac:dyDescent="0.35">
      <c r="A428" s="1">
        <v>42711</v>
      </c>
      <c r="B428">
        <v>109.85872001199201</v>
      </c>
      <c r="C428" s="1">
        <v>43008</v>
      </c>
      <c r="D428">
        <v>65.369627198320998</v>
      </c>
      <c r="G428" s="1">
        <v>42321</v>
      </c>
      <c r="H428">
        <v>2270.3701169999999</v>
      </c>
    </row>
    <row r="429" spans="1:8" x14ac:dyDescent="0.35">
      <c r="A429" s="1">
        <v>42712</v>
      </c>
      <c r="B429">
        <v>92.409551563483703</v>
      </c>
      <c r="C429" s="1">
        <v>43009</v>
      </c>
      <c r="D429">
        <v>71.649371968220606</v>
      </c>
      <c r="G429" s="1">
        <v>42324</v>
      </c>
      <c r="H429">
        <v>2301.110107</v>
      </c>
    </row>
    <row r="430" spans="1:8" x14ac:dyDescent="0.35">
      <c r="A430" s="1">
        <v>42712</v>
      </c>
      <c r="B430">
        <v>97.555938614900299</v>
      </c>
      <c r="C430" s="1">
        <v>43012</v>
      </c>
      <c r="D430">
        <v>78.221333263378696</v>
      </c>
      <c r="G430" s="1">
        <v>42325</v>
      </c>
      <c r="H430">
        <v>2305.080078</v>
      </c>
    </row>
    <row r="431" spans="1:8" x14ac:dyDescent="0.35">
      <c r="A431" s="1">
        <v>42713</v>
      </c>
      <c r="B431">
        <v>71.579519412381899</v>
      </c>
      <c r="C431" s="1">
        <v>43014</v>
      </c>
      <c r="D431">
        <v>84.195909679957893</v>
      </c>
      <c r="G431" s="1">
        <v>42326</v>
      </c>
      <c r="H431">
        <v>2330.6999510000001</v>
      </c>
    </row>
    <row r="432" spans="1:8" x14ac:dyDescent="0.35">
      <c r="A432" s="1">
        <v>42714</v>
      </c>
      <c r="B432">
        <v>46.289013501224098</v>
      </c>
      <c r="C432" s="1">
        <v>43014</v>
      </c>
      <c r="D432">
        <v>93.863778290777603</v>
      </c>
      <c r="G432" s="1">
        <v>42327</v>
      </c>
      <c r="H432">
        <v>2335.8400879999999</v>
      </c>
    </row>
    <row r="433" spans="1:8" x14ac:dyDescent="0.35">
      <c r="A433" s="1">
        <v>42714</v>
      </c>
      <c r="B433">
        <v>83.341913676110494</v>
      </c>
      <c r="C433" s="1">
        <v>43015</v>
      </c>
      <c r="D433">
        <v>101.6265963064</v>
      </c>
      <c r="G433" s="1">
        <v>42328</v>
      </c>
      <c r="H433">
        <v>2345.330078</v>
      </c>
    </row>
    <row r="434" spans="1:8" x14ac:dyDescent="0.35">
      <c r="A434" s="1">
        <v>42715</v>
      </c>
      <c r="B434">
        <v>75.246778593913902</v>
      </c>
      <c r="C434" s="1">
        <v>43016</v>
      </c>
      <c r="D434">
        <v>105.834436656173</v>
      </c>
      <c r="G434" s="1">
        <v>42331</v>
      </c>
      <c r="H434">
        <v>2332.76001</v>
      </c>
    </row>
    <row r="435" spans="1:8" x14ac:dyDescent="0.35">
      <c r="A435" s="1">
        <v>42715</v>
      </c>
      <c r="B435">
        <v>125.85495529905501</v>
      </c>
      <c r="C435" s="1">
        <v>43024</v>
      </c>
      <c r="D435">
        <v>102.493156068555</v>
      </c>
      <c r="G435" s="1">
        <v>42332</v>
      </c>
      <c r="H435">
        <v>2346.76001</v>
      </c>
    </row>
    <row r="436" spans="1:8" x14ac:dyDescent="0.35">
      <c r="A436" s="1">
        <v>42716</v>
      </c>
      <c r="B436">
        <v>61.066709758656799</v>
      </c>
      <c r="C436" s="1">
        <v>43032</v>
      </c>
      <c r="D436">
        <v>107.80389066107</v>
      </c>
      <c r="G436" s="1">
        <v>42333</v>
      </c>
      <c r="H436">
        <v>2344.419922</v>
      </c>
    </row>
    <row r="437" spans="1:8" x14ac:dyDescent="0.35">
      <c r="A437" s="1">
        <v>42716</v>
      </c>
      <c r="B437">
        <v>67.341797691500403</v>
      </c>
      <c r="C437" s="1">
        <v>43038</v>
      </c>
      <c r="D437">
        <v>109.37673737670499</v>
      </c>
      <c r="G437" s="1">
        <v>42335</v>
      </c>
      <c r="H437">
        <v>2353.6201169999999</v>
      </c>
    </row>
    <row r="438" spans="1:8" x14ac:dyDescent="0.35">
      <c r="A438" s="1">
        <v>42717</v>
      </c>
      <c r="B438">
        <v>40.448563693599098</v>
      </c>
      <c r="C438" s="1">
        <v>43045</v>
      </c>
      <c r="D438">
        <v>103.199443022035</v>
      </c>
      <c r="G438" s="1">
        <v>42338</v>
      </c>
      <c r="H438">
        <v>2373.3400879999999</v>
      </c>
    </row>
    <row r="439" spans="1:8" x14ac:dyDescent="0.35">
      <c r="A439" s="1">
        <v>42717</v>
      </c>
      <c r="B439">
        <v>53.759356278418998</v>
      </c>
      <c r="C439" s="1">
        <v>43056</v>
      </c>
      <c r="D439">
        <v>98.2893904512067</v>
      </c>
      <c r="G439" s="1">
        <v>42339</v>
      </c>
      <c r="H439">
        <v>2401.469971</v>
      </c>
    </row>
    <row r="440" spans="1:8" x14ac:dyDescent="0.35">
      <c r="A440" s="1">
        <v>42719</v>
      </c>
      <c r="B440">
        <v>37.922229590765902</v>
      </c>
      <c r="C440" s="1">
        <v>43066</v>
      </c>
      <c r="D440">
        <v>96.450204407135303</v>
      </c>
      <c r="G440" s="1">
        <v>42340</v>
      </c>
      <c r="H440">
        <v>2383.610107</v>
      </c>
    </row>
    <row r="441" spans="1:8" x14ac:dyDescent="0.35">
      <c r="A441" s="1">
        <v>42719</v>
      </c>
      <c r="B441">
        <v>46.214310073452197</v>
      </c>
      <c r="C441" s="1">
        <v>43071</v>
      </c>
      <c r="D441">
        <v>105.585013641133</v>
      </c>
      <c r="G441" s="1">
        <v>42341</v>
      </c>
      <c r="H441">
        <v>2355.1201169999999</v>
      </c>
    </row>
    <row r="442" spans="1:8" x14ac:dyDescent="0.35">
      <c r="A442" s="1">
        <v>42720</v>
      </c>
      <c r="B442">
        <v>121.768580782491</v>
      </c>
      <c r="C442" s="1">
        <v>43071</v>
      </c>
      <c r="D442">
        <v>97.617059601259101</v>
      </c>
      <c r="G442" s="1">
        <v>42342</v>
      </c>
      <c r="H442">
        <v>2398.9499510000001</v>
      </c>
    </row>
    <row r="443" spans="1:8" x14ac:dyDescent="0.35">
      <c r="A443" s="1">
        <v>42725</v>
      </c>
      <c r="B443">
        <v>116.62568635886601</v>
      </c>
      <c r="C443" s="1">
        <v>43073</v>
      </c>
      <c r="D443">
        <v>111.866980992354</v>
      </c>
      <c r="G443" s="1">
        <v>42345</v>
      </c>
      <c r="H443">
        <v>2380.51001</v>
      </c>
    </row>
    <row r="444" spans="1:8" x14ac:dyDescent="0.35">
      <c r="A444" s="1">
        <v>42730</v>
      </c>
      <c r="B444">
        <v>111.38150572927501</v>
      </c>
      <c r="C444" s="1">
        <v>43071</v>
      </c>
      <c r="D444">
        <v>118.68342623294799</v>
      </c>
      <c r="G444" s="1">
        <v>42346</v>
      </c>
      <c r="H444">
        <v>2379.580078</v>
      </c>
    </row>
    <row r="445" spans="1:8" x14ac:dyDescent="0.35">
      <c r="A445" s="1">
        <v>42734</v>
      </c>
      <c r="B445">
        <v>106.479602623294</v>
      </c>
      <c r="C445" s="1">
        <v>43080</v>
      </c>
      <c r="D445">
        <v>102.109452098635</v>
      </c>
      <c r="G445" s="1">
        <v>42347</v>
      </c>
      <c r="H445">
        <v>2343</v>
      </c>
    </row>
    <row r="446" spans="1:8" x14ac:dyDescent="0.35">
      <c r="A446" s="1">
        <v>42738</v>
      </c>
      <c r="B446">
        <v>102.109452098635</v>
      </c>
      <c r="C446" s="1">
        <v>43078</v>
      </c>
      <c r="D446">
        <v>108.98556306400801</v>
      </c>
      <c r="G446" s="1">
        <v>42348</v>
      </c>
      <c r="H446">
        <v>2352.429932</v>
      </c>
    </row>
    <row r="447" spans="1:8" x14ac:dyDescent="0.35">
      <c r="A447" s="1">
        <v>42740</v>
      </c>
      <c r="B447">
        <v>99.206205246589604</v>
      </c>
      <c r="C447" s="1">
        <v>43085</v>
      </c>
      <c r="D447">
        <v>93.990547743966403</v>
      </c>
      <c r="G447" s="1">
        <v>42349</v>
      </c>
      <c r="H447">
        <v>2302.669922</v>
      </c>
    </row>
    <row r="448" spans="1:8" x14ac:dyDescent="0.35">
      <c r="A448" s="1">
        <v>42741</v>
      </c>
      <c r="B448">
        <v>108.659584470094</v>
      </c>
      <c r="C448" s="1">
        <v>43095</v>
      </c>
      <c r="D448">
        <v>84.641947354219695</v>
      </c>
      <c r="G448" s="1">
        <v>42352</v>
      </c>
      <c r="H448">
        <v>2297.389893</v>
      </c>
    </row>
    <row r="449" spans="1:8" x14ac:dyDescent="0.35">
      <c r="A449" s="1">
        <v>42741</v>
      </c>
      <c r="B449">
        <v>102.873464428121</v>
      </c>
      <c r="C449" s="1">
        <v>43102</v>
      </c>
      <c r="D449">
        <v>79.625263798530895</v>
      </c>
      <c r="G449" s="1">
        <v>42353</v>
      </c>
      <c r="H449">
        <v>2327.790039</v>
      </c>
    </row>
    <row r="450" spans="1:8" x14ac:dyDescent="0.35">
      <c r="A450" s="1">
        <v>42741</v>
      </c>
      <c r="B450">
        <v>115.46438761804799</v>
      </c>
      <c r="C450" s="1">
        <v>43106</v>
      </c>
      <c r="D450">
        <v>78.599701274171693</v>
      </c>
      <c r="G450" s="1">
        <v>42354</v>
      </c>
      <c r="H450">
        <v>2352.25</v>
      </c>
    </row>
    <row r="451" spans="1:8" x14ac:dyDescent="0.35">
      <c r="A451" s="1">
        <v>42741</v>
      </c>
      <c r="B451">
        <v>120.72079244491</v>
      </c>
      <c r="C451" s="1">
        <v>43111</v>
      </c>
      <c r="D451">
        <v>85.080466176984899</v>
      </c>
      <c r="G451" s="1">
        <v>42355</v>
      </c>
      <c r="H451">
        <v>2312.9099120000001</v>
      </c>
    </row>
    <row r="452" spans="1:8" x14ac:dyDescent="0.35">
      <c r="A452" s="1">
        <v>42748</v>
      </c>
      <c r="B452">
        <v>122.126575131164</v>
      </c>
      <c r="C452" s="1">
        <v>43121</v>
      </c>
      <c r="D452">
        <v>84.455673871983095</v>
      </c>
      <c r="G452" s="1">
        <v>42356</v>
      </c>
      <c r="H452">
        <v>2274.4799800000001</v>
      </c>
    </row>
    <row r="453" spans="1:8" x14ac:dyDescent="0.35">
      <c r="A453" s="1">
        <v>42750</v>
      </c>
      <c r="B453">
        <v>126.867817358716</v>
      </c>
      <c r="C453" s="1">
        <v>43125</v>
      </c>
      <c r="D453">
        <v>81.603361175236003</v>
      </c>
      <c r="G453" s="1">
        <v>42359</v>
      </c>
      <c r="H453">
        <v>2305.290039</v>
      </c>
    </row>
    <row r="454" spans="1:8" x14ac:dyDescent="0.35">
      <c r="A454" s="1">
        <v>42750</v>
      </c>
      <c r="B454">
        <v>133.70900204616899</v>
      </c>
      <c r="C454" s="1">
        <v>43127</v>
      </c>
      <c r="D454">
        <v>92.776277481636896</v>
      </c>
      <c r="G454" s="1">
        <v>42360</v>
      </c>
      <c r="H454">
        <v>2319.280029</v>
      </c>
    </row>
    <row r="455" spans="1:8" x14ac:dyDescent="0.35">
      <c r="A455" s="1">
        <v>42751</v>
      </c>
      <c r="B455">
        <v>121.209760335781</v>
      </c>
      <c r="C455" s="1">
        <v>43129</v>
      </c>
      <c r="D455">
        <v>86.248556138509898</v>
      </c>
      <c r="G455" s="1">
        <v>42361</v>
      </c>
      <c r="H455">
        <v>2336.4499510000001</v>
      </c>
    </row>
    <row r="456" spans="1:8" x14ac:dyDescent="0.35">
      <c r="A456" s="1">
        <v>42752</v>
      </c>
      <c r="B456">
        <v>139.10598514165699</v>
      </c>
      <c r="C456" s="1">
        <v>43128</v>
      </c>
      <c r="D456">
        <v>100.638182641283</v>
      </c>
      <c r="G456" s="1">
        <v>42362</v>
      </c>
      <c r="H456">
        <v>2339.169922</v>
      </c>
    </row>
    <row r="457" spans="1:8" x14ac:dyDescent="0.35">
      <c r="A457" s="1">
        <v>42758</v>
      </c>
      <c r="B457">
        <v>138.51379069604701</v>
      </c>
      <c r="C457" s="1">
        <v>43135</v>
      </c>
      <c r="D457">
        <v>104.27369066107001</v>
      </c>
      <c r="G457" s="1">
        <v>42366</v>
      </c>
      <c r="H457">
        <v>2335.3798830000001</v>
      </c>
    </row>
    <row r="458" spans="1:8" x14ac:dyDescent="0.35">
      <c r="A458" s="1">
        <v>42760</v>
      </c>
      <c r="B458">
        <v>135.19424201468999</v>
      </c>
      <c r="C458" s="1">
        <v>43143</v>
      </c>
      <c r="D458">
        <v>98.081579097586499</v>
      </c>
      <c r="G458" s="1">
        <v>42367</v>
      </c>
      <c r="H458">
        <v>2365.6499020000001</v>
      </c>
    </row>
    <row r="459" spans="1:8" x14ac:dyDescent="0.35">
      <c r="A459" s="1">
        <v>42762</v>
      </c>
      <c r="B459">
        <v>140.27950807974801</v>
      </c>
      <c r="C459" s="1">
        <v>43151</v>
      </c>
      <c r="D459">
        <v>93.9148741418078</v>
      </c>
      <c r="G459" s="1">
        <v>42368</v>
      </c>
      <c r="H459">
        <v>2345.6999510000001</v>
      </c>
    </row>
    <row r="460" spans="1:8" x14ac:dyDescent="0.35">
      <c r="A460" s="1">
        <v>42763</v>
      </c>
      <c r="B460">
        <v>144.92470304302199</v>
      </c>
      <c r="C460" s="1">
        <v>43153</v>
      </c>
      <c r="D460">
        <v>102.493156068555</v>
      </c>
      <c r="G460" s="1">
        <v>42369</v>
      </c>
      <c r="H460">
        <v>2312.469971</v>
      </c>
    </row>
    <row r="461" spans="1:8" x14ac:dyDescent="0.35">
      <c r="A461" s="1">
        <v>42764</v>
      </c>
      <c r="B461">
        <v>150.02393961924699</v>
      </c>
      <c r="C461" s="1">
        <v>43155</v>
      </c>
      <c r="D461">
        <v>110.262312556838</v>
      </c>
      <c r="G461" s="1">
        <v>42373</v>
      </c>
      <c r="H461">
        <v>2277.959961</v>
      </c>
    </row>
    <row r="462" spans="1:8" x14ac:dyDescent="0.35">
      <c r="A462" s="1">
        <v>42770</v>
      </c>
      <c r="B462">
        <v>141.86865372507799</v>
      </c>
      <c r="C462" s="1">
        <v>43155</v>
      </c>
      <c r="D462">
        <v>95.049978174186705</v>
      </c>
      <c r="G462" s="1">
        <v>42374</v>
      </c>
      <c r="H462">
        <v>2271.0200199999999</v>
      </c>
    </row>
    <row r="463" spans="1:8" x14ac:dyDescent="0.35">
      <c r="A463" s="1">
        <v>42773</v>
      </c>
      <c r="B463">
        <v>136.269971374606</v>
      </c>
      <c r="C463" s="1">
        <v>43155</v>
      </c>
      <c r="D463">
        <v>114.565229996502</v>
      </c>
      <c r="G463" s="1">
        <v>42375</v>
      </c>
      <c r="H463">
        <v>2223.1499020000001</v>
      </c>
    </row>
    <row r="464" spans="1:8" x14ac:dyDescent="0.35">
      <c r="A464" s="1">
        <v>42776</v>
      </c>
      <c r="B464">
        <v>133.329178773797</v>
      </c>
      <c r="C464" s="1">
        <v>43164</v>
      </c>
      <c r="D464">
        <v>107.48373311347601</v>
      </c>
      <c r="G464" s="1">
        <v>42376</v>
      </c>
      <c r="H464">
        <v>2153.6201169999999</v>
      </c>
    </row>
    <row r="465" spans="1:8" x14ac:dyDescent="0.35">
      <c r="A465" s="1">
        <v>42781</v>
      </c>
      <c r="B465">
        <v>136.612248898216</v>
      </c>
      <c r="C465" s="1">
        <v>43168</v>
      </c>
      <c r="D465">
        <v>101.162076810073</v>
      </c>
      <c r="G465" s="1">
        <v>42377</v>
      </c>
      <c r="H465">
        <v>2123.669922</v>
      </c>
    </row>
    <row r="466" spans="1:8" x14ac:dyDescent="0.35">
      <c r="A466" s="1">
        <v>42784</v>
      </c>
      <c r="B466">
        <v>138.56812046169901</v>
      </c>
      <c r="C466" s="1">
        <v>43174</v>
      </c>
      <c r="D466">
        <v>95.049978174186805</v>
      </c>
      <c r="G466" s="1">
        <v>42380</v>
      </c>
      <c r="H466">
        <v>2119.080078</v>
      </c>
    </row>
    <row r="467" spans="1:8" x14ac:dyDescent="0.35">
      <c r="A467" s="1">
        <v>42787</v>
      </c>
      <c r="B467">
        <v>131.01967864637899</v>
      </c>
      <c r="C467" s="1">
        <v>43177</v>
      </c>
      <c r="D467">
        <v>92.186023384799796</v>
      </c>
      <c r="G467" s="1">
        <v>42381</v>
      </c>
      <c r="H467">
        <v>2145.6999510000001</v>
      </c>
    </row>
    <row r="468" spans="1:8" x14ac:dyDescent="0.35">
      <c r="A468" s="1">
        <v>42790</v>
      </c>
      <c r="B468">
        <v>124.911945795233</v>
      </c>
      <c r="C468" s="1">
        <v>43181</v>
      </c>
      <c r="D468">
        <v>99.869804527057397</v>
      </c>
      <c r="G468" s="1">
        <v>42382</v>
      </c>
      <c r="H468">
        <v>2078.3500979999999</v>
      </c>
    </row>
    <row r="469" spans="1:8" x14ac:dyDescent="0.35">
      <c r="A469" s="1">
        <v>42794</v>
      </c>
      <c r="B469">
        <v>120.1910772298</v>
      </c>
      <c r="C469" s="1">
        <v>43187</v>
      </c>
      <c r="D469">
        <v>104.619778324089</v>
      </c>
      <c r="G469" s="1">
        <v>42383</v>
      </c>
      <c r="H469">
        <v>2119.1000979999999</v>
      </c>
    </row>
    <row r="470" spans="1:8" x14ac:dyDescent="0.35">
      <c r="A470" s="1">
        <v>42797</v>
      </c>
      <c r="B470">
        <v>127.02304526058001</v>
      </c>
      <c r="C470" s="1">
        <v>43195</v>
      </c>
      <c r="D470">
        <v>105.915931304651</v>
      </c>
      <c r="G470" s="1">
        <v>42384</v>
      </c>
      <c r="H470">
        <v>2039.410034</v>
      </c>
    </row>
    <row r="471" spans="1:8" x14ac:dyDescent="0.35">
      <c r="A471" s="1">
        <v>42797</v>
      </c>
      <c r="B471">
        <v>120.476308499475</v>
      </c>
      <c r="C471" s="1">
        <v>43203</v>
      </c>
      <c r="D471">
        <v>99.828528016788994</v>
      </c>
      <c r="G471" s="1">
        <v>42388</v>
      </c>
      <c r="H471">
        <v>2032.660034</v>
      </c>
    </row>
    <row r="472" spans="1:8" x14ac:dyDescent="0.35">
      <c r="A472" s="1">
        <v>42799</v>
      </c>
      <c r="B472">
        <v>130.88433931944201</v>
      </c>
      <c r="C472" s="1">
        <v>43211</v>
      </c>
      <c r="D472">
        <v>102.908390706041</v>
      </c>
      <c r="G472" s="1">
        <v>42389</v>
      </c>
      <c r="H472">
        <v>2029.8100589999999</v>
      </c>
    </row>
    <row r="473" spans="1:8" x14ac:dyDescent="0.35">
      <c r="A473" s="1">
        <v>42806</v>
      </c>
      <c r="B473">
        <v>125.757161720881</v>
      </c>
      <c r="C473" s="1">
        <v>43216</v>
      </c>
      <c r="D473">
        <v>108.455847848898</v>
      </c>
      <c r="G473" s="1">
        <v>42390</v>
      </c>
      <c r="H473">
        <v>2039.079956</v>
      </c>
    </row>
    <row r="474" spans="1:8" x14ac:dyDescent="0.35">
      <c r="A474" s="1">
        <v>42811</v>
      </c>
      <c r="B474">
        <v>127.29469408884199</v>
      </c>
      <c r="C474" s="1">
        <v>43224</v>
      </c>
      <c r="D474">
        <v>110.724115564882</v>
      </c>
      <c r="G474" s="1">
        <v>42391</v>
      </c>
      <c r="H474">
        <v>2082.959961</v>
      </c>
    </row>
    <row r="475" spans="1:8" x14ac:dyDescent="0.35">
      <c r="A475" s="1">
        <v>42814</v>
      </c>
      <c r="B475">
        <v>130.316787303252</v>
      </c>
      <c r="C475" s="1">
        <v>43233</v>
      </c>
      <c r="D475">
        <v>105.213525048718</v>
      </c>
      <c r="G475" s="1">
        <v>42394</v>
      </c>
      <c r="H475">
        <v>2044.6400149999999</v>
      </c>
    </row>
    <row r="476" spans="1:8" x14ac:dyDescent="0.35">
      <c r="A476" s="1">
        <v>42820</v>
      </c>
      <c r="B476">
        <v>125.26120857442601</v>
      </c>
      <c r="C476" s="1">
        <v>43239</v>
      </c>
      <c r="D476">
        <v>100.14339370409201</v>
      </c>
      <c r="G476" s="1">
        <v>42395</v>
      </c>
      <c r="H476">
        <v>2073.48999</v>
      </c>
    </row>
    <row r="477" spans="1:8" x14ac:dyDescent="0.35">
      <c r="A477" s="1">
        <v>42825</v>
      </c>
      <c r="B477">
        <v>119.82435131164701</v>
      </c>
      <c r="C477" s="1">
        <v>43242</v>
      </c>
      <c r="D477">
        <v>94.494332843651605</v>
      </c>
      <c r="G477" s="1">
        <v>42396</v>
      </c>
      <c r="H477">
        <v>2036.8100589999999</v>
      </c>
    </row>
    <row r="478" spans="1:8" x14ac:dyDescent="0.35">
      <c r="A478" s="1">
        <v>42830</v>
      </c>
      <c r="B478">
        <v>115.66812423924399</v>
      </c>
      <c r="C478" s="1">
        <v>43246</v>
      </c>
      <c r="D478">
        <v>107.064617778444</v>
      </c>
      <c r="G478" s="1">
        <v>42397</v>
      </c>
      <c r="H478">
        <v>2053.4499510000001</v>
      </c>
    </row>
    <row r="479" spans="1:8" x14ac:dyDescent="0.35">
      <c r="A479" s="1">
        <v>42837</v>
      </c>
      <c r="B479">
        <v>114.74839892070101</v>
      </c>
      <c r="C479" s="1">
        <v>43249</v>
      </c>
      <c r="D479">
        <v>101.092224254234</v>
      </c>
      <c r="G479" s="1">
        <v>42398</v>
      </c>
      <c r="H479">
        <v>2137.580078</v>
      </c>
    </row>
    <row r="480" spans="1:8" x14ac:dyDescent="0.35">
      <c r="A480" s="1">
        <v>42842</v>
      </c>
      <c r="B480">
        <v>113.239583714585</v>
      </c>
      <c r="C480" s="1">
        <v>43256</v>
      </c>
      <c r="D480">
        <v>103.051270933892</v>
      </c>
      <c r="G480" s="1">
        <v>42401</v>
      </c>
      <c r="H480">
        <v>2145.4399410000001</v>
      </c>
    </row>
    <row r="481" spans="1:8" x14ac:dyDescent="0.35">
      <c r="A481" s="1">
        <v>42844</v>
      </c>
      <c r="B481">
        <v>108.838872696747</v>
      </c>
      <c r="C481" s="1">
        <v>43257</v>
      </c>
      <c r="D481">
        <v>98.350511437565501</v>
      </c>
      <c r="G481" s="1">
        <v>42402</v>
      </c>
      <c r="H481">
        <v>2080.48999</v>
      </c>
    </row>
    <row r="482" spans="1:8" x14ac:dyDescent="0.35">
      <c r="A482" s="1">
        <v>42847</v>
      </c>
      <c r="B482">
        <v>104.682645624344</v>
      </c>
      <c r="C482" s="1">
        <v>43257</v>
      </c>
      <c r="D482">
        <v>111.827688929695</v>
      </c>
      <c r="G482" s="1">
        <v>42403</v>
      </c>
      <c r="H482">
        <v>2092.0200199999999</v>
      </c>
    </row>
    <row r="483" spans="1:8" x14ac:dyDescent="0.35">
      <c r="A483" s="1">
        <v>42851</v>
      </c>
      <c r="B483">
        <v>99.6951731374606</v>
      </c>
      <c r="C483" s="1">
        <v>43263</v>
      </c>
      <c r="D483">
        <v>115.803948653375</v>
      </c>
      <c r="G483" s="1">
        <v>42404</v>
      </c>
      <c r="H483">
        <v>2111.4399410000001</v>
      </c>
    </row>
    <row r="484" spans="1:8" x14ac:dyDescent="0.35">
      <c r="A484" s="1">
        <v>42857</v>
      </c>
      <c r="B484">
        <v>101.773286673662</v>
      </c>
      <c r="C484" s="1">
        <v>43273</v>
      </c>
      <c r="D484">
        <v>112.198780632588</v>
      </c>
      <c r="G484" s="1">
        <v>42405</v>
      </c>
      <c r="H484">
        <v>2037.170044</v>
      </c>
    </row>
    <row r="485" spans="1:8" x14ac:dyDescent="0.35">
      <c r="A485" s="1">
        <v>42864</v>
      </c>
      <c r="B485">
        <v>102.506738509968</v>
      </c>
      <c r="C485" s="1">
        <v>43283</v>
      </c>
      <c r="D485">
        <v>107.192680797481</v>
      </c>
      <c r="G485" s="1">
        <v>42408</v>
      </c>
      <c r="H485">
        <v>1979.719971</v>
      </c>
    </row>
    <row r="486" spans="1:8" x14ac:dyDescent="0.35">
      <c r="A486" s="1">
        <v>42870</v>
      </c>
      <c r="B486">
        <v>103.987224623994</v>
      </c>
      <c r="C486" s="1">
        <v>43291</v>
      </c>
      <c r="D486">
        <v>111.47929930745001</v>
      </c>
      <c r="G486" s="1">
        <v>42409</v>
      </c>
      <c r="H486">
        <v>1960.2299800000001</v>
      </c>
    </row>
    <row r="487" spans="1:8" x14ac:dyDescent="0.35">
      <c r="A487" s="1">
        <v>42876</v>
      </c>
      <c r="B487">
        <v>106.36143538300099</v>
      </c>
      <c r="C487" s="1">
        <v>43295</v>
      </c>
      <c r="D487">
        <v>115.154081071918</v>
      </c>
      <c r="G487" s="1">
        <v>42410</v>
      </c>
      <c r="H487">
        <v>1977</v>
      </c>
    </row>
    <row r="488" spans="1:8" x14ac:dyDescent="0.35">
      <c r="A488" s="1">
        <v>42881</v>
      </c>
      <c r="B488">
        <v>109.670118111227</v>
      </c>
      <c r="C488" s="1">
        <v>43299</v>
      </c>
      <c r="D488">
        <v>106.687413976915</v>
      </c>
      <c r="G488" s="1">
        <v>42411</v>
      </c>
      <c r="H488">
        <v>1970.3199460000001</v>
      </c>
    </row>
    <row r="489" spans="1:8" x14ac:dyDescent="0.35">
      <c r="A489" s="1">
        <v>42883</v>
      </c>
      <c r="B489">
        <v>114.853177754459</v>
      </c>
      <c r="C489" s="1">
        <v>43302</v>
      </c>
      <c r="D489">
        <v>101.406560755508</v>
      </c>
      <c r="G489" s="1">
        <v>42412</v>
      </c>
      <c r="H489">
        <v>2012.880005</v>
      </c>
    </row>
    <row r="490" spans="1:8" x14ac:dyDescent="0.35">
      <c r="A490" s="1">
        <v>42884</v>
      </c>
      <c r="B490">
        <v>118.82604186778499</v>
      </c>
      <c r="C490" s="1">
        <v>43305</v>
      </c>
      <c r="D490">
        <v>94.945199340428701</v>
      </c>
      <c r="G490" s="1">
        <v>42416</v>
      </c>
      <c r="H490">
        <v>2071.040039</v>
      </c>
    </row>
    <row r="491" spans="1:8" x14ac:dyDescent="0.35">
      <c r="A491" s="1">
        <v>42887</v>
      </c>
      <c r="B491">
        <v>117.542501154249</v>
      </c>
      <c r="C491" s="1">
        <v>43306</v>
      </c>
      <c r="D491">
        <v>89.467594753410197</v>
      </c>
      <c r="G491" s="1">
        <v>42417</v>
      </c>
      <c r="H491">
        <v>2116.23999</v>
      </c>
    </row>
    <row r="492" spans="1:8" x14ac:dyDescent="0.35">
      <c r="A492" s="1">
        <v>42889</v>
      </c>
      <c r="B492">
        <v>110.544148216159</v>
      </c>
      <c r="C492" s="1">
        <v>43309</v>
      </c>
      <c r="D492">
        <v>84.243787785939105</v>
      </c>
      <c r="G492" s="1">
        <v>42418</v>
      </c>
      <c r="H492">
        <v>2108.3100589999999</v>
      </c>
    </row>
    <row r="493" spans="1:8" x14ac:dyDescent="0.35">
      <c r="A493" s="1">
        <v>42894</v>
      </c>
      <c r="B493">
        <v>103.552586498775</v>
      </c>
      <c r="C493" s="1">
        <v>43312</v>
      </c>
      <c r="D493">
        <v>76.931001329135995</v>
      </c>
      <c r="G493" s="1">
        <v>42419</v>
      </c>
      <c r="H493">
        <v>2120.290039</v>
      </c>
    </row>
    <row r="494" spans="1:8" x14ac:dyDescent="0.35">
      <c r="A494" s="1">
        <v>42898</v>
      </c>
      <c r="B494">
        <v>98.546098593913896</v>
      </c>
      <c r="C494" s="1">
        <v>43316</v>
      </c>
      <c r="D494">
        <v>69.216174606505703</v>
      </c>
      <c r="G494" s="1">
        <v>42422</v>
      </c>
      <c r="H494">
        <v>2153.580078</v>
      </c>
    </row>
    <row r="495" spans="1:8" x14ac:dyDescent="0.35">
      <c r="A495" s="1">
        <v>42900</v>
      </c>
      <c r="B495">
        <v>105.929513746065</v>
      </c>
      <c r="C495" s="1">
        <v>43320</v>
      </c>
      <c r="D495">
        <v>64.122759076600204</v>
      </c>
      <c r="G495" s="1">
        <v>42423</v>
      </c>
      <c r="H495">
        <v>2110.5900879999999</v>
      </c>
    </row>
    <row r="496" spans="1:8" x14ac:dyDescent="0.35">
      <c r="A496" s="1">
        <v>42903</v>
      </c>
      <c r="B496">
        <v>111.674886463798</v>
      </c>
      <c r="C496" s="1">
        <v>43326</v>
      </c>
      <c r="D496">
        <v>59.893186820566598</v>
      </c>
      <c r="G496" s="1">
        <v>42424</v>
      </c>
      <c r="H496">
        <v>2134.9399410000001</v>
      </c>
    </row>
    <row r="497" spans="1:8" x14ac:dyDescent="0.35">
      <c r="A497" s="1">
        <v>42908</v>
      </c>
      <c r="B497">
        <v>114.24196789087</v>
      </c>
      <c r="C497" s="1">
        <v>43331</v>
      </c>
      <c r="D497">
        <v>67.331610860440605</v>
      </c>
      <c r="G497" s="1">
        <v>42425</v>
      </c>
      <c r="H497">
        <v>2157.5500489999999</v>
      </c>
    </row>
    <row r="498" spans="1:8" x14ac:dyDescent="0.35">
      <c r="A498" s="1">
        <v>42915</v>
      </c>
      <c r="B498">
        <v>112.938053515215</v>
      </c>
      <c r="C498" s="1">
        <v>43330</v>
      </c>
      <c r="D498">
        <v>74.839305351521503</v>
      </c>
      <c r="G498" s="1">
        <v>42426</v>
      </c>
      <c r="H498">
        <v>2165.360107</v>
      </c>
    </row>
    <row r="499" spans="1:8" x14ac:dyDescent="0.35">
      <c r="A499" s="1">
        <v>42923</v>
      </c>
      <c r="B499">
        <v>109.148552360965</v>
      </c>
      <c r="C499" s="1">
        <v>43330</v>
      </c>
      <c r="D499">
        <v>82.845184390146301</v>
      </c>
      <c r="G499" s="1">
        <v>42429</v>
      </c>
      <c r="H499">
        <v>2153.0200199999999</v>
      </c>
    </row>
    <row r="500" spans="1:8" x14ac:dyDescent="0.35">
      <c r="A500" s="1">
        <v>42927</v>
      </c>
      <c r="B500">
        <v>104.584852046169</v>
      </c>
      <c r="C500" s="1">
        <v>43329</v>
      </c>
      <c r="D500">
        <v>94.531375865687295</v>
      </c>
      <c r="G500" s="1">
        <v>42430</v>
      </c>
      <c r="H500">
        <v>2220.51001</v>
      </c>
    </row>
    <row r="501" spans="1:8" x14ac:dyDescent="0.35">
      <c r="A501" s="1">
        <v>42933</v>
      </c>
      <c r="B501">
        <v>99.1014264128316</v>
      </c>
      <c r="C501" s="1">
        <v>43328</v>
      </c>
      <c r="D501">
        <v>102.442707000449</v>
      </c>
      <c r="G501" s="1">
        <v>42431</v>
      </c>
      <c r="H501">
        <v>2227.139893</v>
      </c>
    </row>
    <row r="502" spans="1:8" x14ac:dyDescent="0.35">
      <c r="A502" s="1">
        <v>42937</v>
      </c>
      <c r="B502">
        <v>93.094106610702994</v>
      </c>
      <c r="C502" s="1">
        <v>43331</v>
      </c>
      <c r="D502">
        <v>106.63851718782701</v>
      </c>
      <c r="G502" s="1">
        <v>42432</v>
      </c>
      <c r="H502">
        <v>2228.3500979999999</v>
      </c>
    </row>
    <row r="503" spans="1:8" x14ac:dyDescent="0.35">
      <c r="A503" s="1">
        <v>42940</v>
      </c>
      <c r="B503">
        <v>86.3707981112276</v>
      </c>
      <c r="C503" s="1">
        <v>43339</v>
      </c>
      <c r="D503">
        <v>102.873464428121</v>
      </c>
      <c r="G503" s="1">
        <v>42433</v>
      </c>
      <c r="H503">
        <v>2240.8000489999999</v>
      </c>
    </row>
    <row r="504" spans="1:8" x14ac:dyDescent="0.35">
      <c r="A504" s="1">
        <v>42944</v>
      </c>
      <c r="B504">
        <v>80.095710178383996</v>
      </c>
      <c r="C504" s="1">
        <v>43342</v>
      </c>
      <c r="D504">
        <v>97.445920839454303</v>
      </c>
      <c r="G504" s="1">
        <v>42436</v>
      </c>
      <c r="H504">
        <v>2248.1999510000001</v>
      </c>
    </row>
    <row r="505" spans="1:8" x14ac:dyDescent="0.35">
      <c r="A505" s="1">
        <v>42946</v>
      </c>
      <c r="B505">
        <v>74.757810703043006</v>
      </c>
      <c r="C505" s="1">
        <v>43347</v>
      </c>
      <c r="D505">
        <v>93.037687238679396</v>
      </c>
      <c r="G505" s="1">
        <v>42437</v>
      </c>
      <c r="H505">
        <v>2206.1000979999999</v>
      </c>
    </row>
    <row r="506" spans="1:8" x14ac:dyDescent="0.35">
      <c r="A506" s="1">
        <v>42949</v>
      </c>
      <c r="B506">
        <v>70.112615739769097</v>
      </c>
      <c r="C506" s="1">
        <v>43350</v>
      </c>
      <c r="D506">
        <v>91.627202938090207</v>
      </c>
      <c r="G506" s="1">
        <v>42438</v>
      </c>
      <c r="H506">
        <v>2230.2700199999999</v>
      </c>
    </row>
    <row r="507" spans="1:8" x14ac:dyDescent="0.35">
      <c r="A507" s="1">
        <v>42953</v>
      </c>
      <c r="B507">
        <v>63.647373627142301</v>
      </c>
      <c r="C507" s="1">
        <v>43353</v>
      </c>
      <c r="D507">
        <v>98.167148478488897</v>
      </c>
      <c r="G507" s="1">
        <v>42439</v>
      </c>
      <c r="H507">
        <v>2231.830078</v>
      </c>
    </row>
    <row r="508" spans="1:8" x14ac:dyDescent="0.35">
      <c r="A508" s="1">
        <v>42958</v>
      </c>
      <c r="B508">
        <v>57.570589338929601</v>
      </c>
      <c r="C508" s="1">
        <v>43358</v>
      </c>
      <c r="D508">
        <v>103.264638740818</v>
      </c>
      <c r="G508" s="1">
        <v>42440</v>
      </c>
      <c r="H508">
        <v>2277.3701169999999</v>
      </c>
    </row>
    <row r="509" spans="1:8" x14ac:dyDescent="0.35">
      <c r="A509" s="1">
        <v>42960</v>
      </c>
      <c r="B509">
        <v>51.613330535152102</v>
      </c>
      <c r="C509" s="1">
        <v>43368</v>
      </c>
      <c r="D509">
        <v>101.86060236845999</v>
      </c>
      <c r="G509" s="1">
        <v>42443</v>
      </c>
      <c r="H509">
        <v>2269.1000979999999</v>
      </c>
    </row>
    <row r="510" spans="1:8" x14ac:dyDescent="0.35">
      <c r="A510" s="1">
        <v>42960</v>
      </c>
      <c r="B510">
        <v>71.090551521511003</v>
      </c>
      <c r="C510" s="1">
        <v>43368</v>
      </c>
      <c r="D510">
        <v>96.956952948583293</v>
      </c>
      <c r="G510" s="1">
        <v>42444</v>
      </c>
      <c r="H510">
        <v>2260.580078</v>
      </c>
    </row>
    <row r="511" spans="1:8" x14ac:dyDescent="0.35">
      <c r="A511" s="1">
        <v>42961</v>
      </c>
      <c r="B511">
        <v>66.506477544595995</v>
      </c>
      <c r="C511" s="1">
        <v>43373</v>
      </c>
      <c r="D511">
        <v>109.154821180079</v>
      </c>
      <c r="G511" s="1">
        <v>42445</v>
      </c>
      <c r="H511">
        <v>2284.790039</v>
      </c>
    </row>
    <row r="512" spans="1:8" x14ac:dyDescent="0.35">
      <c r="A512" s="1">
        <v>42961</v>
      </c>
      <c r="B512">
        <v>75.735746484784798</v>
      </c>
      <c r="C512" s="1">
        <v>43380</v>
      </c>
      <c r="D512">
        <v>105.61168461699801</v>
      </c>
      <c r="G512" s="1">
        <v>42446</v>
      </c>
      <c r="H512">
        <v>2297.1899410000001</v>
      </c>
    </row>
    <row r="513" spans="1:8" x14ac:dyDescent="0.35">
      <c r="A513" s="1">
        <v>42961</v>
      </c>
      <c r="B513">
        <v>83.149642752210994</v>
      </c>
      <c r="C513" s="1">
        <v>43384</v>
      </c>
      <c r="D513">
        <v>100.061899055613</v>
      </c>
      <c r="G513" s="1">
        <v>42447</v>
      </c>
      <c r="H513">
        <v>2323.8400879999999</v>
      </c>
    </row>
    <row r="514" spans="1:8" x14ac:dyDescent="0.35">
      <c r="A514" s="1">
        <v>42963</v>
      </c>
      <c r="B514">
        <v>46.9128356318393</v>
      </c>
      <c r="C514" s="1">
        <v>43388</v>
      </c>
      <c r="D514">
        <v>93.722779613251305</v>
      </c>
      <c r="G514" s="1">
        <v>42450</v>
      </c>
      <c r="H514">
        <v>2330.330078</v>
      </c>
    </row>
    <row r="515" spans="1:8" x14ac:dyDescent="0.35">
      <c r="A515" s="1">
        <v>42963</v>
      </c>
      <c r="B515">
        <v>59.7953932423924</v>
      </c>
      <c r="C515" s="1">
        <v>43394</v>
      </c>
      <c r="D515">
        <v>86.411545435466905</v>
      </c>
      <c r="G515" s="1">
        <v>42451</v>
      </c>
      <c r="H515">
        <v>2338.419922</v>
      </c>
    </row>
    <row r="516" spans="1:8" x14ac:dyDescent="0.35">
      <c r="A516" s="1">
        <v>42963</v>
      </c>
      <c r="B516">
        <v>55.851052256033498</v>
      </c>
      <c r="C516" s="1">
        <v>43394</v>
      </c>
      <c r="D516">
        <v>82.703538929695696</v>
      </c>
      <c r="G516" s="1">
        <v>42452</v>
      </c>
      <c r="H516">
        <v>2302.330078</v>
      </c>
    </row>
    <row r="517" spans="1:8" x14ac:dyDescent="0.35">
      <c r="A517" s="1">
        <v>42964</v>
      </c>
      <c r="B517">
        <v>52.020803777544501</v>
      </c>
      <c r="C517" s="1">
        <v>43402</v>
      </c>
      <c r="D517">
        <v>90.368110619097493</v>
      </c>
      <c r="G517" s="1">
        <v>42453</v>
      </c>
      <c r="H517">
        <v>2297.8500979999999</v>
      </c>
    </row>
    <row r="518" spans="1:8" x14ac:dyDescent="0.35">
      <c r="A518" s="1">
        <v>42965</v>
      </c>
      <c r="B518">
        <v>82.459054984260206</v>
      </c>
      <c r="C518" s="1">
        <v>43421</v>
      </c>
      <c r="D518">
        <v>86.431919097586501</v>
      </c>
      <c r="G518" s="1">
        <v>42457</v>
      </c>
      <c r="H518">
        <v>2294.6000979999999</v>
      </c>
    </row>
    <row r="519" spans="1:8" x14ac:dyDescent="0.35">
      <c r="A519" s="1">
        <v>42968</v>
      </c>
      <c r="B519">
        <v>78.285364772897594</v>
      </c>
      <c r="C519" s="1">
        <v>43428</v>
      </c>
      <c r="D519">
        <v>80.380941448058707</v>
      </c>
      <c r="G519" s="1">
        <v>42458</v>
      </c>
      <c r="H519">
        <v>2324.419922</v>
      </c>
    </row>
    <row r="520" spans="1:8" x14ac:dyDescent="0.35">
      <c r="A520" s="1">
        <v>42971</v>
      </c>
      <c r="B520">
        <v>129.44071983210901</v>
      </c>
      <c r="C520" s="1">
        <v>43435</v>
      </c>
      <c r="D520">
        <v>76.207251236696095</v>
      </c>
      <c r="G520" s="1">
        <v>42459</v>
      </c>
      <c r="H520">
        <v>2337.860107</v>
      </c>
    </row>
    <row r="521" spans="1:8" x14ac:dyDescent="0.35">
      <c r="A521" s="1">
        <v>42972</v>
      </c>
      <c r="B521">
        <v>121.01960615599801</v>
      </c>
      <c r="C521" s="1">
        <v>43439</v>
      </c>
      <c r="D521">
        <v>82.686075790735998</v>
      </c>
      <c r="G521" s="1">
        <v>42460</v>
      </c>
      <c r="H521">
        <v>2342.0900879999999</v>
      </c>
    </row>
    <row r="522" spans="1:8" x14ac:dyDescent="0.35">
      <c r="A522" s="1">
        <v>42972</v>
      </c>
      <c r="B522">
        <v>125.121503462749</v>
      </c>
      <c r="C522" s="1">
        <v>43441</v>
      </c>
      <c r="D522">
        <v>90.148657172837602</v>
      </c>
      <c r="G522" s="1">
        <v>42461</v>
      </c>
      <c r="H522">
        <v>2353</v>
      </c>
    </row>
    <row r="523" spans="1:8" x14ac:dyDescent="0.35">
      <c r="A523" s="1">
        <v>42973</v>
      </c>
      <c r="B523">
        <v>114.93467240293801</v>
      </c>
      <c r="C523" s="1">
        <v>43444</v>
      </c>
      <c r="D523">
        <v>94.805494228751201</v>
      </c>
      <c r="G523" s="1">
        <v>42464</v>
      </c>
      <c r="H523">
        <v>2338.4499510000001</v>
      </c>
    </row>
    <row r="524" spans="1:8" x14ac:dyDescent="0.35">
      <c r="A524" s="1">
        <v>42974</v>
      </c>
      <c r="B524">
        <v>107.46976260230799</v>
      </c>
      <c r="C524" s="1">
        <v>43454</v>
      </c>
      <c r="D524">
        <v>93.6917340328786</v>
      </c>
      <c r="G524" s="1">
        <v>42465</v>
      </c>
      <c r="H524">
        <v>2310.6899410000001</v>
      </c>
    </row>
    <row r="525" spans="1:8" x14ac:dyDescent="0.35">
      <c r="A525" s="1">
        <v>42975</v>
      </c>
      <c r="B525">
        <v>79.6780501049317</v>
      </c>
      <c r="C525" s="1">
        <v>43463</v>
      </c>
      <c r="D525">
        <v>98.032682308499403</v>
      </c>
      <c r="G525" s="1">
        <v>42466</v>
      </c>
      <c r="H525">
        <v>2339.1000979999999</v>
      </c>
    </row>
    <row r="526" spans="1:8" x14ac:dyDescent="0.35">
      <c r="A526" s="1">
        <v>42975</v>
      </c>
      <c r="B526">
        <v>93.468981993704006</v>
      </c>
      <c r="C526" s="1">
        <v>43473</v>
      </c>
      <c r="D526">
        <v>97.394147768656197</v>
      </c>
      <c r="G526" s="1">
        <v>42467</v>
      </c>
      <c r="H526">
        <v>2302.8999020000001</v>
      </c>
    </row>
    <row r="527" spans="1:8" x14ac:dyDescent="0.35">
      <c r="A527" s="1">
        <v>42975</v>
      </c>
      <c r="B527">
        <v>99.660246859541303</v>
      </c>
      <c r="C527" s="1">
        <v>43480</v>
      </c>
      <c r="D527">
        <v>101.806625393494</v>
      </c>
      <c r="G527" s="1">
        <v>42468</v>
      </c>
      <c r="H527">
        <v>2308.790039</v>
      </c>
    </row>
    <row r="528" spans="1:8" x14ac:dyDescent="0.35">
      <c r="A528" s="1">
        <v>42975</v>
      </c>
      <c r="B528">
        <v>103.036453725078</v>
      </c>
      <c r="C528" s="1">
        <v>43485</v>
      </c>
      <c r="D528">
        <v>96.419088268625302</v>
      </c>
      <c r="G528" s="1">
        <v>42471</v>
      </c>
      <c r="H528">
        <v>2305.320068</v>
      </c>
    </row>
    <row r="529" spans="1:8" x14ac:dyDescent="0.35">
      <c r="A529" s="1">
        <v>42976</v>
      </c>
      <c r="B529">
        <v>84.694336771098705</v>
      </c>
      <c r="C529" s="1">
        <v>43492</v>
      </c>
      <c r="D529">
        <v>92.550808954179701</v>
      </c>
      <c r="G529" s="1">
        <v>42472</v>
      </c>
      <c r="H529">
        <v>2304.5600589999999</v>
      </c>
    </row>
    <row r="530" spans="1:8" x14ac:dyDescent="0.35">
      <c r="A530" s="1">
        <v>42976</v>
      </c>
      <c r="B530">
        <v>119.49837271773301</v>
      </c>
      <c r="C530" s="1">
        <v>43500</v>
      </c>
      <c r="D530">
        <v>84.374179223504697</v>
      </c>
      <c r="G530" s="1">
        <v>42473</v>
      </c>
      <c r="H530">
        <v>2347.679932</v>
      </c>
    </row>
    <row r="531" spans="1:8" x14ac:dyDescent="0.35">
      <c r="A531" s="1">
        <v>42977</v>
      </c>
      <c r="B531">
        <v>114.364209863588</v>
      </c>
      <c r="C531" s="1">
        <v>43498</v>
      </c>
      <c r="D531">
        <v>91.627202938090207</v>
      </c>
      <c r="G531" s="1">
        <v>42474</v>
      </c>
      <c r="H531">
        <v>2323.5500489999999</v>
      </c>
    </row>
    <row r="532" spans="1:8" x14ac:dyDescent="0.35">
      <c r="A532" s="1">
        <v>42979</v>
      </c>
      <c r="B532">
        <v>108.578089821615</v>
      </c>
      <c r="C532" s="1">
        <v>43503</v>
      </c>
      <c r="D532">
        <v>79.060728142707205</v>
      </c>
      <c r="G532" s="1">
        <v>42475</v>
      </c>
      <c r="H532">
        <v>2307.070068</v>
      </c>
    </row>
    <row r="533" spans="1:8" x14ac:dyDescent="0.35">
      <c r="A533" s="1">
        <v>42980</v>
      </c>
      <c r="B533">
        <v>103.24019034627401</v>
      </c>
      <c r="C533" s="1">
        <v>43508</v>
      </c>
      <c r="D533">
        <v>73.975462077649496</v>
      </c>
      <c r="G533" s="1">
        <v>42478</v>
      </c>
      <c r="H533">
        <v>2319.2700199999999</v>
      </c>
    </row>
    <row r="534" spans="1:8" x14ac:dyDescent="0.35">
      <c r="A534" s="1">
        <v>42981</v>
      </c>
      <c r="B534">
        <v>98.839479328436497</v>
      </c>
      <c r="C534" s="1">
        <v>43510</v>
      </c>
      <c r="D534">
        <v>68.217865162644202</v>
      </c>
      <c r="G534" s="1">
        <v>42479</v>
      </c>
      <c r="H534">
        <v>2302.9099120000001</v>
      </c>
    </row>
    <row r="535" spans="1:8" x14ac:dyDescent="0.35">
      <c r="A535" s="1">
        <v>42983</v>
      </c>
      <c r="B535">
        <v>94.194284365162602</v>
      </c>
      <c r="C535" s="1">
        <v>43512</v>
      </c>
      <c r="D535">
        <v>61.8001615949632</v>
      </c>
      <c r="G535" s="1">
        <v>42480</v>
      </c>
      <c r="H535">
        <v>2315.280029</v>
      </c>
    </row>
    <row r="536" spans="1:8" x14ac:dyDescent="0.35">
      <c r="A536" s="1">
        <v>42984</v>
      </c>
      <c r="B536">
        <v>90.665566086043995</v>
      </c>
      <c r="C536" s="1">
        <v>43512</v>
      </c>
      <c r="D536">
        <v>57.705055508919202</v>
      </c>
      <c r="G536" s="1">
        <v>42481</v>
      </c>
      <c r="H536">
        <v>2310.389893</v>
      </c>
    </row>
    <row r="537" spans="1:8" x14ac:dyDescent="0.35">
      <c r="A537" s="1">
        <v>42987</v>
      </c>
      <c r="B537">
        <v>84.311020870933902</v>
      </c>
      <c r="C537" s="1">
        <v>43512</v>
      </c>
      <c r="D537">
        <v>81.114393284365093</v>
      </c>
      <c r="G537" s="1">
        <v>42482</v>
      </c>
      <c r="H537">
        <v>2294.290039</v>
      </c>
    </row>
    <row r="538" spans="1:8" x14ac:dyDescent="0.35">
      <c r="A538" s="1">
        <v>42989</v>
      </c>
      <c r="B538">
        <v>78.5228634627492</v>
      </c>
      <c r="C538" s="1">
        <v>43513</v>
      </c>
      <c r="D538">
        <v>75.246778593913902</v>
      </c>
      <c r="G538" s="1">
        <v>42485</v>
      </c>
      <c r="H538">
        <v>2293.7299800000001</v>
      </c>
    </row>
    <row r="539" spans="1:8" x14ac:dyDescent="0.35">
      <c r="A539" s="1">
        <v>42990</v>
      </c>
      <c r="B539">
        <v>73.657632948583398</v>
      </c>
      <c r="G539" s="1">
        <v>42486</v>
      </c>
      <c r="H539">
        <v>2313.1999510000001</v>
      </c>
    </row>
    <row r="540" spans="1:8" x14ac:dyDescent="0.35">
      <c r="A540" s="1">
        <v>42992</v>
      </c>
      <c r="B540">
        <v>69.216174606505703</v>
      </c>
      <c r="G540" s="1">
        <v>42487</v>
      </c>
      <c r="H540">
        <v>2323.139893</v>
      </c>
    </row>
    <row r="541" spans="1:8" x14ac:dyDescent="0.35">
      <c r="A541" s="1">
        <v>42994</v>
      </c>
      <c r="B541">
        <v>64.342794627492097</v>
      </c>
      <c r="G541" s="1">
        <v>42488</v>
      </c>
      <c r="H541">
        <v>2279.429932</v>
      </c>
    </row>
    <row r="542" spans="1:8" x14ac:dyDescent="0.35">
      <c r="A542" s="1">
        <v>42996</v>
      </c>
      <c r="B542">
        <v>59.061941406086</v>
      </c>
      <c r="G542" s="1">
        <v>42489</v>
      </c>
      <c r="H542">
        <v>2231.1298830000001</v>
      </c>
    </row>
    <row r="543" spans="1:8" x14ac:dyDescent="0.35">
      <c r="A543" s="1">
        <v>42997</v>
      </c>
      <c r="B543">
        <v>54.628632528856201</v>
      </c>
      <c r="G543" s="1">
        <v>42492</v>
      </c>
      <c r="H543">
        <v>2235.429932</v>
      </c>
    </row>
    <row r="544" spans="1:8" x14ac:dyDescent="0.35">
      <c r="A544" s="1">
        <v>42999</v>
      </c>
      <c r="B544">
        <v>49.575964323189901</v>
      </c>
      <c r="G544" s="1">
        <v>42493</v>
      </c>
      <c r="H544">
        <v>2207.3500979999999</v>
      </c>
    </row>
    <row r="545" spans="1:8" x14ac:dyDescent="0.35">
      <c r="A545" s="1">
        <v>43001</v>
      </c>
      <c r="B545">
        <v>44.007163343826399</v>
      </c>
      <c r="G545" s="1">
        <v>42494</v>
      </c>
      <c r="H545">
        <v>2190.070068</v>
      </c>
    </row>
    <row r="546" spans="1:8" x14ac:dyDescent="0.35">
      <c r="A546" s="1">
        <v>43006</v>
      </c>
      <c r="B546">
        <v>42.0784566631689</v>
      </c>
      <c r="G546" s="1">
        <v>42495</v>
      </c>
      <c r="H546">
        <v>2190.780029</v>
      </c>
    </row>
    <row r="547" spans="1:8" x14ac:dyDescent="0.35">
      <c r="A547" s="1">
        <v>43008</v>
      </c>
      <c r="B547">
        <v>53.976675341028297</v>
      </c>
      <c r="G547" s="1">
        <v>42496</v>
      </c>
      <c r="H547">
        <v>2197.830078</v>
      </c>
    </row>
    <row r="548" spans="1:8" x14ac:dyDescent="0.35">
      <c r="A548" s="1">
        <v>43008</v>
      </c>
      <c r="B548">
        <v>64.978452885624307</v>
      </c>
      <c r="G548" s="1">
        <v>42499</v>
      </c>
      <c r="H548">
        <v>2196.9399410000001</v>
      </c>
    </row>
    <row r="549" spans="1:8" x14ac:dyDescent="0.35">
      <c r="A549" s="1">
        <v>43009</v>
      </c>
      <c r="B549">
        <v>49.304315494928197</v>
      </c>
      <c r="G549" s="1">
        <v>42500</v>
      </c>
      <c r="H549">
        <v>2226.8798830000001</v>
      </c>
    </row>
    <row r="550" spans="1:8" x14ac:dyDescent="0.35">
      <c r="A550" s="1">
        <v>43009</v>
      </c>
      <c r="B550">
        <v>58.431716124518999</v>
      </c>
      <c r="G550" s="1">
        <v>42501</v>
      </c>
      <c r="H550">
        <v>2210.8701169999999</v>
      </c>
    </row>
    <row r="551" spans="1:8" x14ac:dyDescent="0.35">
      <c r="A551" s="1">
        <v>43009</v>
      </c>
      <c r="B551">
        <v>71.481725834207694</v>
      </c>
      <c r="G551" s="1">
        <v>42502</v>
      </c>
      <c r="H551">
        <v>2196.290039</v>
      </c>
    </row>
    <row r="552" spans="1:8" x14ac:dyDescent="0.35">
      <c r="A552" s="1">
        <v>43010</v>
      </c>
      <c r="B552">
        <v>42.485929905561299</v>
      </c>
      <c r="G552" s="1">
        <v>42503</v>
      </c>
      <c r="H552">
        <v>2202.9799800000001</v>
      </c>
    </row>
    <row r="553" spans="1:8" x14ac:dyDescent="0.35">
      <c r="A553" s="1">
        <v>43012</v>
      </c>
      <c r="B553">
        <v>77.386013116474203</v>
      </c>
      <c r="G553" s="1">
        <v>42506</v>
      </c>
      <c r="H553">
        <v>2236.959961</v>
      </c>
    </row>
    <row r="554" spans="1:8" x14ac:dyDescent="0.35">
      <c r="A554" s="1">
        <v>43013</v>
      </c>
      <c r="B554">
        <v>80.380941448058707</v>
      </c>
      <c r="G554" s="1">
        <v>42507</v>
      </c>
      <c r="H554">
        <v>2224.5200199999999</v>
      </c>
    </row>
    <row r="555" spans="1:8" x14ac:dyDescent="0.35">
      <c r="A555" s="1">
        <v>43013</v>
      </c>
      <c r="B555">
        <v>88.497808436516195</v>
      </c>
      <c r="G555" s="1">
        <v>42508</v>
      </c>
      <c r="H555">
        <v>2246.719971</v>
      </c>
    </row>
    <row r="556" spans="1:8" x14ac:dyDescent="0.35">
      <c r="A556" s="1">
        <v>43014</v>
      </c>
      <c r="B556">
        <v>84.004542782191507</v>
      </c>
      <c r="G556" s="1">
        <v>42509</v>
      </c>
      <c r="H556">
        <v>2236.23999</v>
      </c>
    </row>
    <row r="557" spans="1:8" x14ac:dyDescent="0.35">
      <c r="A557" s="1">
        <v>43014</v>
      </c>
      <c r="B557">
        <v>94.285965844700897</v>
      </c>
      <c r="G557" s="1">
        <v>42510</v>
      </c>
      <c r="H557">
        <v>2282.830078</v>
      </c>
    </row>
    <row r="558" spans="1:8" x14ac:dyDescent="0.35">
      <c r="A558" s="1">
        <v>43014</v>
      </c>
      <c r="B558">
        <v>101.26685564383099</v>
      </c>
      <c r="G558" s="1">
        <v>42513</v>
      </c>
      <c r="H558">
        <v>2288.610107</v>
      </c>
    </row>
    <row r="559" spans="1:8" x14ac:dyDescent="0.35">
      <c r="A559" s="1">
        <v>43015</v>
      </c>
      <c r="B559">
        <v>106.204558184679</v>
      </c>
      <c r="G559" s="1">
        <v>42514</v>
      </c>
      <c r="H559">
        <v>2348.6000979999999</v>
      </c>
    </row>
    <row r="560" spans="1:8" x14ac:dyDescent="0.35">
      <c r="A560" s="1">
        <v>43021</v>
      </c>
      <c r="B560">
        <v>102.94331698396</v>
      </c>
      <c r="G560" s="1">
        <v>42515</v>
      </c>
      <c r="H560">
        <v>2354.5900879999999</v>
      </c>
    </row>
    <row r="561" spans="1:8" x14ac:dyDescent="0.35">
      <c r="A561" s="1">
        <v>43023</v>
      </c>
      <c r="B561">
        <v>100.978713850996</v>
      </c>
      <c r="G561" s="1">
        <v>42516</v>
      </c>
      <c r="H561">
        <v>2364.429932</v>
      </c>
    </row>
    <row r="562" spans="1:8" x14ac:dyDescent="0.35">
      <c r="A562" s="1">
        <v>43028</v>
      </c>
      <c r="B562">
        <v>105.024923147953</v>
      </c>
      <c r="G562" s="1">
        <v>42517</v>
      </c>
      <c r="H562">
        <v>2382.709961</v>
      </c>
    </row>
    <row r="563" spans="1:8" x14ac:dyDescent="0.35">
      <c r="A563" s="1">
        <v>43033</v>
      </c>
      <c r="B563">
        <v>109.28437677509601</v>
      </c>
      <c r="G563" s="1">
        <v>42521</v>
      </c>
      <c r="H563">
        <v>2392.01001</v>
      </c>
    </row>
    <row r="564" spans="1:8" x14ac:dyDescent="0.35">
      <c r="A564" s="1">
        <v>43039</v>
      </c>
      <c r="B564">
        <v>108.924442077649</v>
      </c>
      <c r="G564" s="1">
        <v>42522</v>
      </c>
      <c r="H564">
        <v>2393.6298830000001</v>
      </c>
    </row>
    <row r="565" spans="1:8" x14ac:dyDescent="0.35">
      <c r="A565" s="1">
        <v>43044</v>
      </c>
      <c r="B565">
        <v>103.886326487782</v>
      </c>
      <c r="G565" s="1">
        <v>42523</v>
      </c>
      <c r="H565">
        <v>2397.8798830000001</v>
      </c>
    </row>
    <row r="566" spans="1:8" x14ac:dyDescent="0.35">
      <c r="A566" s="1">
        <v>43052</v>
      </c>
      <c r="B566">
        <v>100.184141028331</v>
      </c>
      <c r="G566" s="1">
        <v>42524</v>
      </c>
      <c r="H566">
        <v>2384.0600589999999</v>
      </c>
    </row>
    <row r="567" spans="1:8" x14ac:dyDescent="0.35">
      <c r="A567" s="1">
        <v>43059</v>
      </c>
      <c r="B567">
        <v>96.476134522560301</v>
      </c>
      <c r="G567" s="1">
        <v>42527</v>
      </c>
      <c r="H567">
        <v>2383.75</v>
      </c>
    </row>
    <row r="568" spans="1:8" x14ac:dyDescent="0.35">
      <c r="A568" s="1">
        <v>43066</v>
      </c>
      <c r="B568">
        <v>95.824177334732397</v>
      </c>
      <c r="G568" s="1">
        <v>42528</v>
      </c>
      <c r="H568">
        <v>2396.6999510000001</v>
      </c>
    </row>
    <row r="569" spans="1:8" x14ac:dyDescent="0.35">
      <c r="A569" s="1">
        <v>43070</v>
      </c>
      <c r="B569">
        <v>99.613678488982103</v>
      </c>
      <c r="G569" s="1">
        <v>42529</v>
      </c>
      <c r="H569">
        <v>2398.6899410000001</v>
      </c>
    </row>
    <row r="570" spans="1:8" x14ac:dyDescent="0.35">
      <c r="A570" s="1">
        <v>43070</v>
      </c>
      <c r="B570">
        <v>106.17399769150001</v>
      </c>
      <c r="G570" s="1">
        <v>42530</v>
      </c>
      <c r="H570">
        <v>2395.110107</v>
      </c>
    </row>
    <row r="571" spans="1:8" x14ac:dyDescent="0.35">
      <c r="A571" s="1">
        <v>43071</v>
      </c>
      <c r="B571">
        <v>111.00811206715601</v>
      </c>
      <c r="G571" s="1">
        <v>42531</v>
      </c>
      <c r="H571">
        <v>2354.25</v>
      </c>
    </row>
    <row r="572" spans="1:8" x14ac:dyDescent="0.35">
      <c r="A572" s="1">
        <v>43071</v>
      </c>
      <c r="B572">
        <v>117.596830919902</v>
      </c>
      <c r="G572" s="1">
        <v>42534</v>
      </c>
      <c r="H572">
        <v>2343.3999020000001</v>
      </c>
    </row>
    <row r="573" spans="1:8" x14ac:dyDescent="0.35">
      <c r="A573" s="1">
        <v>43076</v>
      </c>
      <c r="B573">
        <v>110.242909069105</v>
      </c>
      <c r="G573" s="1">
        <v>42535</v>
      </c>
      <c r="H573">
        <v>2347.530029</v>
      </c>
    </row>
    <row r="574" spans="1:8" x14ac:dyDescent="0.35">
      <c r="A574" s="1">
        <v>43080</v>
      </c>
      <c r="B574">
        <v>103.537063708589</v>
      </c>
      <c r="G574" s="1">
        <v>42536</v>
      </c>
      <c r="H574">
        <v>2344.540039</v>
      </c>
    </row>
    <row r="575" spans="1:8" x14ac:dyDescent="0.35">
      <c r="A575" s="1">
        <v>43082</v>
      </c>
      <c r="B575">
        <v>98.391258761804806</v>
      </c>
      <c r="G575" s="1">
        <v>42537</v>
      </c>
      <c r="H575">
        <v>2351.6599120000001</v>
      </c>
    </row>
    <row r="576" spans="1:8" x14ac:dyDescent="0.35">
      <c r="A576" s="1">
        <v>43085</v>
      </c>
      <c r="B576">
        <v>93.827558447009395</v>
      </c>
      <c r="G576" s="1">
        <v>42538</v>
      </c>
      <c r="H576">
        <v>2333.7299800000001</v>
      </c>
    </row>
    <row r="577" spans="1:8" x14ac:dyDescent="0.35">
      <c r="A577" s="1">
        <v>43089</v>
      </c>
      <c r="B577">
        <v>90.111402476390296</v>
      </c>
      <c r="G577" s="1">
        <v>42541</v>
      </c>
      <c r="H577">
        <v>2361.169922</v>
      </c>
    </row>
    <row r="578" spans="1:8" x14ac:dyDescent="0.35">
      <c r="A578" s="1">
        <v>43096</v>
      </c>
      <c r="B578">
        <v>84.4964211962224</v>
      </c>
      <c r="G578" s="1">
        <v>42542</v>
      </c>
      <c r="H578">
        <v>2376.4799800000001</v>
      </c>
    </row>
    <row r="579" spans="1:8" x14ac:dyDescent="0.35">
      <c r="A579" s="1">
        <v>43100</v>
      </c>
      <c r="B579">
        <v>80.346015170139395</v>
      </c>
      <c r="G579" s="1">
        <v>42543</v>
      </c>
      <c r="H579">
        <v>2368.639893</v>
      </c>
    </row>
    <row r="580" spans="1:8" x14ac:dyDescent="0.35">
      <c r="A580" s="1">
        <v>43105</v>
      </c>
      <c r="B580">
        <v>77.963266876530199</v>
      </c>
      <c r="G580" s="1">
        <v>42544</v>
      </c>
      <c r="H580">
        <v>2426.0500489999999</v>
      </c>
    </row>
    <row r="581" spans="1:8" x14ac:dyDescent="0.35">
      <c r="A581" s="1">
        <v>43108</v>
      </c>
      <c r="B581">
        <v>82.651149512816602</v>
      </c>
      <c r="G581" s="1">
        <v>42545</v>
      </c>
      <c r="H581">
        <v>2302.9399410000001</v>
      </c>
    </row>
    <row r="582" spans="1:8" x14ac:dyDescent="0.35">
      <c r="A582" s="1">
        <v>43113</v>
      </c>
      <c r="B582">
        <v>86.085566841552904</v>
      </c>
      <c r="G582" s="1">
        <v>42548</v>
      </c>
      <c r="H582">
        <v>2217.969971</v>
      </c>
    </row>
    <row r="583" spans="1:8" x14ac:dyDescent="0.35">
      <c r="A583" s="1">
        <v>43120</v>
      </c>
      <c r="B583">
        <v>83.908495517913295</v>
      </c>
      <c r="G583" s="1">
        <v>42549</v>
      </c>
      <c r="H583">
        <v>2274.040039</v>
      </c>
    </row>
    <row r="584" spans="1:8" x14ac:dyDescent="0.35">
      <c r="A584" s="1">
        <v>43124</v>
      </c>
      <c r="B584">
        <v>81.393803507719895</v>
      </c>
      <c r="G584" s="1">
        <v>42550</v>
      </c>
      <c r="H584">
        <v>2327.820068</v>
      </c>
    </row>
    <row r="585" spans="1:8" x14ac:dyDescent="0.35">
      <c r="A585" s="1">
        <v>43127</v>
      </c>
      <c r="B585">
        <v>85.229873032528801</v>
      </c>
      <c r="G585" s="1">
        <v>42551</v>
      </c>
      <c r="H585">
        <v>2367.3100589999999</v>
      </c>
    </row>
    <row r="586" spans="1:8" x14ac:dyDescent="0.35">
      <c r="A586" s="1">
        <v>43127</v>
      </c>
      <c r="B586">
        <v>93.066941727876795</v>
      </c>
      <c r="G586" s="1">
        <v>42552</v>
      </c>
      <c r="H586">
        <v>2350.320068</v>
      </c>
    </row>
    <row r="587" spans="1:8" x14ac:dyDescent="0.35">
      <c r="A587" s="1">
        <v>43127</v>
      </c>
      <c r="B587">
        <v>99.904730804976694</v>
      </c>
      <c r="G587" s="1">
        <v>42556</v>
      </c>
      <c r="H587">
        <v>2317.209961</v>
      </c>
    </row>
    <row r="588" spans="1:8" x14ac:dyDescent="0.35">
      <c r="A588" s="1">
        <v>43131</v>
      </c>
      <c r="B588">
        <v>105.11456726128</v>
      </c>
      <c r="G588" s="1">
        <v>42557</v>
      </c>
      <c r="H588">
        <v>2329.4499510000001</v>
      </c>
    </row>
    <row r="589" spans="1:8" x14ac:dyDescent="0.35">
      <c r="A589" s="1">
        <v>43137</v>
      </c>
      <c r="B589">
        <v>103.647663588667</v>
      </c>
      <c r="G589" s="1">
        <v>42558</v>
      </c>
      <c r="H589">
        <v>2351.780029</v>
      </c>
    </row>
    <row r="590" spans="1:8" x14ac:dyDescent="0.35">
      <c r="A590" s="1">
        <v>43142</v>
      </c>
      <c r="B590">
        <v>99.171278968670293</v>
      </c>
      <c r="G590" s="1">
        <v>42559</v>
      </c>
      <c r="H590">
        <v>2399.3999020000001</v>
      </c>
    </row>
    <row r="591" spans="1:8" x14ac:dyDescent="0.35">
      <c r="A591" s="1">
        <v>43147</v>
      </c>
      <c r="B591">
        <v>94.897175708289595</v>
      </c>
      <c r="G591" s="1">
        <v>42562</v>
      </c>
      <c r="H591">
        <v>2420.0600589999999</v>
      </c>
    </row>
    <row r="592" spans="1:8" x14ac:dyDescent="0.35">
      <c r="A592" s="1">
        <v>43152</v>
      </c>
      <c r="B592">
        <v>92.496479188527402</v>
      </c>
      <c r="G592" s="1">
        <v>42563</v>
      </c>
      <c r="H592">
        <v>2461.75</v>
      </c>
    </row>
    <row r="593" spans="1:8" x14ac:dyDescent="0.35">
      <c r="A593" s="1">
        <v>43153</v>
      </c>
      <c r="B593">
        <v>98.533874396642105</v>
      </c>
      <c r="G593" s="1">
        <v>42564</v>
      </c>
      <c r="H593">
        <v>2463.959961</v>
      </c>
    </row>
    <row r="594" spans="1:8" x14ac:dyDescent="0.35">
      <c r="A594" s="1">
        <v>43153</v>
      </c>
      <c r="B594">
        <v>104.193677733473</v>
      </c>
      <c r="G594" s="1">
        <v>42565</v>
      </c>
      <c r="H594">
        <v>2474.6599120000001</v>
      </c>
    </row>
    <row r="595" spans="1:8" x14ac:dyDescent="0.35">
      <c r="A595" s="1">
        <v>43154</v>
      </c>
      <c r="B595">
        <v>109.902377859391</v>
      </c>
      <c r="G595" s="1">
        <v>42566</v>
      </c>
      <c r="H595">
        <v>2467.9499510000001</v>
      </c>
    </row>
    <row r="596" spans="1:8" x14ac:dyDescent="0.35">
      <c r="A596" s="1">
        <v>43154</v>
      </c>
      <c r="B596">
        <v>115.166422809548</v>
      </c>
      <c r="G596" s="1">
        <v>42569</v>
      </c>
      <c r="H596">
        <v>2490.51001</v>
      </c>
    </row>
    <row r="597" spans="1:8" x14ac:dyDescent="0.35">
      <c r="A597" s="1">
        <v>43159</v>
      </c>
      <c r="B597">
        <v>112.31054472193</v>
      </c>
      <c r="G597" s="1">
        <v>42570</v>
      </c>
      <c r="H597">
        <v>2480.790039</v>
      </c>
    </row>
    <row r="598" spans="1:8" x14ac:dyDescent="0.35">
      <c r="A598" s="1">
        <v>43162</v>
      </c>
      <c r="B598">
        <v>108.594388751311</v>
      </c>
      <c r="G598" s="1">
        <v>42571</v>
      </c>
      <c r="H598">
        <v>2512.679932</v>
      </c>
    </row>
    <row r="599" spans="1:8" x14ac:dyDescent="0.35">
      <c r="A599" s="1">
        <v>43166</v>
      </c>
      <c r="B599">
        <v>103.753606631689</v>
      </c>
      <c r="G599" s="1">
        <v>42572</v>
      </c>
      <c r="H599">
        <v>2496.5</v>
      </c>
    </row>
    <row r="600" spans="1:8" x14ac:dyDescent="0.35">
      <c r="A600" s="1">
        <v>43170</v>
      </c>
      <c r="B600">
        <v>98.187522140608493</v>
      </c>
      <c r="G600" s="1">
        <v>42573</v>
      </c>
      <c r="H600">
        <v>2511.709961</v>
      </c>
    </row>
    <row r="601" spans="1:8" x14ac:dyDescent="0.35">
      <c r="A601" s="1">
        <v>43173</v>
      </c>
      <c r="B601">
        <v>93.277469569779598</v>
      </c>
      <c r="G601" s="1">
        <v>42576</v>
      </c>
      <c r="H601">
        <v>2519.459961</v>
      </c>
    </row>
    <row r="602" spans="1:8" x14ac:dyDescent="0.35">
      <c r="A602" s="1">
        <v>43177</v>
      </c>
      <c r="B602">
        <v>92.067274039873993</v>
      </c>
      <c r="G602" s="1">
        <v>42577</v>
      </c>
      <c r="H602">
        <v>2577.530029</v>
      </c>
    </row>
    <row r="603" spans="1:8" x14ac:dyDescent="0.35">
      <c r="A603" s="1">
        <v>43179</v>
      </c>
      <c r="B603">
        <v>96.791926285414405</v>
      </c>
      <c r="G603" s="1">
        <v>42578</v>
      </c>
      <c r="H603">
        <v>2563.959961</v>
      </c>
    </row>
    <row r="604" spans="1:8" x14ac:dyDescent="0.35">
      <c r="A604" s="1">
        <v>43183</v>
      </c>
      <c r="B604">
        <v>101.773286673662</v>
      </c>
      <c r="G604" s="1">
        <v>42579</v>
      </c>
      <c r="H604">
        <v>2565.5600589999999</v>
      </c>
    </row>
    <row r="605" spans="1:8" x14ac:dyDescent="0.35">
      <c r="A605" s="1">
        <v>43189</v>
      </c>
      <c r="B605">
        <v>105.597714105831</v>
      </c>
      <c r="G605" s="1">
        <v>42580</v>
      </c>
      <c r="H605">
        <v>2546</v>
      </c>
    </row>
    <row r="606" spans="1:8" x14ac:dyDescent="0.35">
      <c r="A606" s="1">
        <v>43194</v>
      </c>
      <c r="B606">
        <v>106.540723609653</v>
      </c>
      <c r="G606" s="1">
        <v>42583</v>
      </c>
      <c r="H606">
        <v>2549.330078</v>
      </c>
    </row>
    <row r="607" spans="1:8" x14ac:dyDescent="0.35">
      <c r="A607" s="1">
        <v>43199</v>
      </c>
      <c r="B607">
        <v>102.01777061909701</v>
      </c>
      <c r="G607" s="1">
        <v>42584</v>
      </c>
      <c r="H607">
        <v>2510.429932</v>
      </c>
    </row>
    <row r="608" spans="1:8" x14ac:dyDescent="0.35">
      <c r="A608" s="1">
        <v>43204</v>
      </c>
      <c r="B608">
        <v>99.043215949632696</v>
      </c>
      <c r="G608" s="1">
        <v>42585</v>
      </c>
      <c r="H608">
        <v>2523.889893</v>
      </c>
    </row>
    <row r="609" spans="1:8" x14ac:dyDescent="0.35">
      <c r="A609" s="1">
        <v>43209</v>
      </c>
      <c r="B609">
        <v>101.773286673662</v>
      </c>
      <c r="G609" s="1">
        <v>42586</v>
      </c>
      <c r="H609">
        <v>2541.6000979999999</v>
      </c>
    </row>
    <row r="610" spans="1:8" x14ac:dyDescent="0.35">
      <c r="A610" s="1">
        <v>43215</v>
      </c>
      <c r="B610">
        <v>106.70371290660999</v>
      </c>
      <c r="G610" s="1">
        <v>42587</v>
      </c>
      <c r="H610">
        <v>2579.48999</v>
      </c>
    </row>
    <row r="611" spans="1:8" x14ac:dyDescent="0.35">
      <c r="A611" s="1">
        <v>43220</v>
      </c>
      <c r="B611">
        <v>110.900687303252</v>
      </c>
      <c r="G611" s="1">
        <v>42590</v>
      </c>
      <c r="H611">
        <v>2576.2700199999999</v>
      </c>
    </row>
    <row r="612" spans="1:8" x14ac:dyDescent="0.35">
      <c r="A612" s="1">
        <v>43227</v>
      </c>
      <c r="B612">
        <v>109.882004197271</v>
      </c>
      <c r="G612" s="1">
        <v>42591</v>
      </c>
      <c r="H612">
        <v>2581.969971</v>
      </c>
    </row>
    <row r="613" spans="1:8" x14ac:dyDescent="0.35">
      <c r="A613" s="1">
        <v>43233</v>
      </c>
      <c r="B613">
        <v>104.619778324089</v>
      </c>
      <c r="G613" s="1">
        <v>42592</v>
      </c>
      <c r="H613">
        <v>2570.4799800000001</v>
      </c>
    </row>
    <row r="614" spans="1:8" x14ac:dyDescent="0.35">
      <c r="A614" s="1">
        <v>43238</v>
      </c>
      <c r="B614">
        <v>99.625320581621907</v>
      </c>
      <c r="G614" s="1">
        <v>42593</v>
      </c>
      <c r="H614">
        <v>2589.610107</v>
      </c>
    </row>
    <row r="615" spans="1:8" x14ac:dyDescent="0.35">
      <c r="A615" s="1">
        <v>43241</v>
      </c>
      <c r="B615">
        <v>94.605461909758603</v>
      </c>
      <c r="G615" s="1">
        <v>42594</v>
      </c>
      <c r="H615">
        <v>2604.8798830000001</v>
      </c>
    </row>
    <row r="616" spans="1:8" x14ac:dyDescent="0.35">
      <c r="A616" s="1">
        <v>43244</v>
      </c>
      <c r="B616">
        <v>103.24019034627401</v>
      </c>
      <c r="G616" s="1">
        <v>42597</v>
      </c>
      <c r="H616">
        <v>2633.110107</v>
      </c>
    </row>
    <row r="617" spans="1:8" x14ac:dyDescent="0.35">
      <c r="A617" s="1">
        <v>43244</v>
      </c>
      <c r="B617">
        <v>95.294462119622196</v>
      </c>
      <c r="G617" s="1">
        <v>42598</v>
      </c>
      <c r="H617">
        <v>2622.639893</v>
      </c>
    </row>
    <row r="618" spans="1:8" x14ac:dyDescent="0.35">
      <c r="A618" s="1">
        <v>43245</v>
      </c>
      <c r="B618">
        <v>108.557716159496</v>
      </c>
      <c r="G618" s="1">
        <v>42599</v>
      </c>
      <c r="H618">
        <v>2617.6201169999999</v>
      </c>
    </row>
    <row r="619" spans="1:8" x14ac:dyDescent="0.35">
      <c r="A619" s="1">
        <v>43252</v>
      </c>
      <c r="B619">
        <v>102.119638929695</v>
      </c>
      <c r="G619" s="1">
        <v>42600</v>
      </c>
      <c r="H619">
        <v>2644.040039</v>
      </c>
    </row>
    <row r="620" spans="1:8" x14ac:dyDescent="0.35">
      <c r="A620" s="1">
        <v>43252</v>
      </c>
      <c r="B620">
        <v>106.785207555089</v>
      </c>
      <c r="G620" s="1">
        <v>42601</v>
      </c>
      <c r="H620">
        <v>2665.5900879999999</v>
      </c>
    </row>
    <row r="621" spans="1:8" x14ac:dyDescent="0.35">
      <c r="A621" s="1">
        <v>43256</v>
      </c>
      <c r="B621">
        <v>99.206205246589604</v>
      </c>
      <c r="G621" s="1">
        <v>42604</v>
      </c>
      <c r="H621">
        <v>2660.8000489999999</v>
      </c>
    </row>
    <row r="622" spans="1:8" x14ac:dyDescent="0.35">
      <c r="A622" s="1">
        <v>43257</v>
      </c>
      <c r="B622">
        <v>108.466034679958</v>
      </c>
      <c r="G622" s="1">
        <v>42605</v>
      </c>
      <c r="H622">
        <v>2675.9499510000001</v>
      </c>
    </row>
    <row r="623" spans="1:8" x14ac:dyDescent="0.35">
      <c r="A623" s="1">
        <v>43257</v>
      </c>
      <c r="B623">
        <v>102.751222455403</v>
      </c>
      <c r="G623" s="1">
        <v>42606</v>
      </c>
      <c r="H623">
        <v>2652.179932</v>
      </c>
    </row>
    <row r="624" spans="1:8" x14ac:dyDescent="0.35">
      <c r="A624" s="1">
        <v>43258</v>
      </c>
      <c r="B624">
        <v>114.888104032378</v>
      </c>
      <c r="G624" s="1">
        <v>42607</v>
      </c>
      <c r="H624">
        <v>2662.219971</v>
      </c>
    </row>
    <row r="625" spans="1:8" x14ac:dyDescent="0.35">
      <c r="A625" s="1">
        <v>43265</v>
      </c>
      <c r="B625">
        <v>115.74961888772199</v>
      </c>
      <c r="G625" s="1">
        <v>42608</v>
      </c>
      <c r="H625">
        <v>2687.360107</v>
      </c>
    </row>
    <row r="626" spans="1:8" x14ac:dyDescent="0.35">
      <c r="A626" s="1">
        <v>43272</v>
      </c>
      <c r="B626">
        <v>112.571327597061</v>
      </c>
      <c r="G626" s="1">
        <v>42611</v>
      </c>
      <c r="H626">
        <v>2694.0500489999999</v>
      </c>
    </row>
    <row r="627" spans="1:8" x14ac:dyDescent="0.35">
      <c r="A627" s="1">
        <v>43279</v>
      </c>
      <c r="B627">
        <v>107.79806961475001</v>
      </c>
      <c r="G627" s="1">
        <v>42612</v>
      </c>
      <c r="H627">
        <v>2686.070068</v>
      </c>
    </row>
    <row r="628" spans="1:8" x14ac:dyDescent="0.35">
      <c r="A628" s="1">
        <v>43282</v>
      </c>
      <c r="B628">
        <v>105.807271773347</v>
      </c>
      <c r="G628" s="1">
        <v>42613</v>
      </c>
      <c r="H628">
        <v>2678.8999020000001</v>
      </c>
    </row>
    <row r="629" spans="1:8" x14ac:dyDescent="0.35">
      <c r="A629" s="1">
        <v>43288</v>
      </c>
      <c r="B629">
        <v>108.66773393494201</v>
      </c>
      <c r="G629" s="1">
        <v>42614</v>
      </c>
      <c r="H629">
        <v>2696.0200199999999</v>
      </c>
    </row>
    <row r="630" spans="1:8" x14ac:dyDescent="0.35">
      <c r="A630" s="1">
        <v>43292</v>
      </c>
      <c r="B630">
        <v>113.704103210912</v>
      </c>
      <c r="G630" s="1">
        <v>42615</v>
      </c>
      <c r="H630">
        <v>2700.5200199999999</v>
      </c>
    </row>
    <row r="631" spans="1:8" x14ac:dyDescent="0.35">
      <c r="A631" s="1">
        <v>43295</v>
      </c>
      <c r="B631">
        <v>117.298017208814</v>
      </c>
      <c r="G631" s="1">
        <v>42619</v>
      </c>
      <c r="H631">
        <v>2716.48999</v>
      </c>
    </row>
    <row r="632" spans="1:8" x14ac:dyDescent="0.35">
      <c r="A632" s="1">
        <v>43299</v>
      </c>
      <c r="B632">
        <v>109.92857256783</v>
      </c>
      <c r="G632" s="1">
        <v>42620</v>
      </c>
      <c r="H632">
        <v>2721.360107</v>
      </c>
    </row>
    <row r="633" spans="1:8" x14ac:dyDescent="0.35">
      <c r="A633" s="1">
        <v>43301</v>
      </c>
      <c r="B633">
        <v>103.704709842602</v>
      </c>
      <c r="G633" s="1">
        <v>42621</v>
      </c>
      <c r="H633">
        <v>2708.0600589999999</v>
      </c>
    </row>
    <row r="634" spans="1:8" x14ac:dyDescent="0.35">
      <c r="A634" s="1">
        <v>43303</v>
      </c>
      <c r="B634">
        <v>98.350511437565501</v>
      </c>
      <c r="G634" s="1">
        <v>42622</v>
      </c>
      <c r="H634">
        <v>2631.3500979999999</v>
      </c>
    </row>
    <row r="635" spans="1:8" x14ac:dyDescent="0.35">
      <c r="A635" s="1">
        <v>43305</v>
      </c>
      <c r="B635">
        <v>93.143003399790103</v>
      </c>
      <c r="G635" s="1">
        <v>42625</v>
      </c>
      <c r="H635">
        <v>2678.8500979999999</v>
      </c>
    </row>
    <row r="636" spans="1:8" x14ac:dyDescent="0.35">
      <c r="A636" s="1">
        <v>43308</v>
      </c>
      <c r="B636">
        <v>87.011346048268607</v>
      </c>
      <c r="G636" s="1">
        <v>42626</v>
      </c>
      <c r="H636">
        <v>2651.3701169999999</v>
      </c>
    </row>
    <row r="637" spans="1:8" x14ac:dyDescent="0.35">
      <c r="A637" s="1">
        <v>43309</v>
      </c>
      <c r="B637">
        <v>81.798948331584398</v>
      </c>
      <c r="G637" s="1">
        <v>42627</v>
      </c>
      <c r="H637">
        <v>2663.73999</v>
      </c>
    </row>
    <row r="638" spans="1:8" x14ac:dyDescent="0.35">
      <c r="A638" s="1">
        <v>43313</v>
      </c>
      <c r="B638">
        <v>75.674625498425996</v>
      </c>
      <c r="G638" s="1">
        <v>42628</v>
      </c>
      <c r="H638">
        <v>2710.7700199999999</v>
      </c>
    </row>
    <row r="639" spans="1:8" x14ac:dyDescent="0.35">
      <c r="A639" s="1">
        <v>43316</v>
      </c>
      <c r="B639">
        <v>68.920756505771195</v>
      </c>
      <c r="G639" s="1">
        <v>42629</v>
      </c>
      <c r="H639">
        <v>2704.1000979999999</v>
      </c>
    </row>
    <row r="640" spans="1:8" x14ac:dyDescent="0.35">
      <c r="A640" s="1">
        <v>43321</v>
      </c>
      <c r="B640">
        <v>62.472492444910699</v>
      </c>
      <c r="G640" s="1">
        <v>42632</v>
      </c>
      <c r="H640">
        <v>2704.790039</v>
      </c>
    </row>
    <row r="641" spans="1:8" x14ac:dyDescent="0.35">
      <c r="A641" s="1">
        <v>43327</v>
      </c>
      <c r="B641">
        <v>59.138003077999201</v>
      </c>
      <c r="G641" s="1">
        <v>42633</v>
      </c>
      <c r="H641">
        <v>2697.459961</v>
      </c>
    </row>
    <row r="642" spans="1:8" x14ac:dyDescent="0.35">
      <c r="A642" s="1">
        <v>43328</v>
      </c>
      <c r="B642">
        <v>94.903287806925405</v>
      </c>
      <c r="G642" s="1">
        <v>42634</v>
      </c>
      <c r="H642">
        <v>2746.0500489999999</v>
      </c>
    </row>
    <row r="643" spans="1:8" x14ac:dyDescent="0.35">
      <c r="A643" s="1">
        <v>43328</v>
      </c>
      <c r="B643">
        <v>101.651044700944</v>
      </c>
      <c r="G643" s="1">
        <v>42635</v>
      </c>
      <c r="H643">
        <v>2754.389893</v>
      </c>
    </row>
    <row r="644" spans="1:8" x14ac:dyDescent="0.35">
      <c r="A644" s="1">
        <v>43328</v>
      </c>
      <c r="B644">
        <v>106.846328541448</v>
      </c>
      <c r="G644" s="1">
        <v>42636</v>
      </c>
      <c r="H644">
        <v>2730.3798830000001</v>
      </c>
    </row>
    <row r="645" spans="1:8" x14ac:dyDescent="0.35">
      <c r="A645" s="1">
        <v>43329</v>
      </c>
      <c r="B645">
        <v>82.173823714585495</v>
      </c>
      <c r="G645" s="1">
        <v>42639</v>
      </c>
      <c r="H645">
        <v>2709.639893</v>
      </c>
    </row>
    <row r="646" spans="1:8" x14ac:dyDescent="0.35">
      <c r="A646" s="1">
        <v>43330</v>
      </c>
      <c r="B646">
        <v>63.969956610703001</v>
      </c>
      <c r="G646" s="1">
        <v>42640</v>
      </c>
      <c r="H646">
        <v>2749.860107</v>
      </c>
    </row>
    <row r="647" spans="1:8" x14ac:dyDescent="0.35">
      <c r="A647" s="1">
        <v>43330</v>
      </c>
      <c r="B647">
        <v>85.759588247639002</v>
      </c>
      <c r="G647" s="1">
        <v>42641</v>
      </c>
      <c r="H647">
        <v>2753.070068</v>
      </c>
    </row>
    <row r="648" spans="1:8" x14ac:dyDescent="0.35">
      <c r="A648" s="1">
        <v>43331</v>
      </c>
      <c r="B648">
        <v>74.893635117173801</v>
      </c>
      <c r="G648" s="1">
        <v>42642</v>
      </c>
      <c r="H648">
        <v>2754.830078</v>
      </c>
    </row>
    <row r="649" spans="1:8" x14ac:dyDescent="0.35">
      <c r="A649" s="1">
        <v>43331</v>
      </c>
      <c r="B649">
        <v>90.893751101783806</v>
      </c>
      <c r="G649" s="1">
        <v>42643</v>
      </c>
      <c r="H649">
        <v>2775.070068</v>
      </c>
    </row>
    <row r="650" spans="1:8" x14ac:dyDescent="0.35">
      <c r="A650" s="1">
        <v>43332</v>
      </c>
      <c r="B650">
        <v>69.012437985309504</v>
      </c>
      <c r="G650" s="1">
        <v>42646</v>
      </c>
      <c r="H650">
        <v>2770.5200199999999</v>
      </c>
    </row>
    <row r="651" spans="1:8" x14ac:dyDescent="0.35">
      <c r="A651" s="1">
        <v>43335</v>
      </c>
      <c r="B651">
        <v>105.946976885024</v>
      </c>
      <c r="G651" s="1">
        <v>42647</v>
      </c>
      <c r="H651">
        <v>2769.4799800000001</v>
      </c>
    </row>
    <row r="652" spans="1:8" x14ac:dyDescent="0.35">
      <c r="A652" s="1">
        <v>43339</v>
      </c>
      <c r="B652">
        <v>101.284318782791</v>
      </c>
      <c r="G652" s="1">
        <v>42648</v>
      </c>
      <c r="H652">
        <v>2789.110107</v>
      </c>
    </row>
    <row r="653" spans="1:8" x14ac:dyDescent="0.35">
      <c r="A653" s="1">
        <v>43343</v>
      </c>
      <c r="B653">
        <v>95.9929876780092</v>
      </c>
      <c r="G653" s="1">
        <v>42649</v>
      </c>
      <c r="H653">
        <v>2791.9099120000001</v>
      </c>
    </row>
    <row r="654" spans="1:8" x14ac:dyDescent="0.35">
      <c r="A654" s="1">
        <v>43347</v>
      </c>
      <c r="B654">
        <v>91.902247376705105</v>
      </c>
      <c r="G654" s="1">
        <v>42650</v>
      </c>
      <c r="H654">
        <v>2784.169922</v>
      </c>
    </row>
    <row r="655" spans="1:8" x14ac:dyDescent="0.35">
      <c r="A655" s="1">
        <v>43351</v>
      </c>
      <c r="B655">
        <v>95.939010703042996</v>
      </c>
      <c r="G655" s="1">
        <v>42653</v>
      </c>
      <c r="H655">
        <v>2788.3798830000001</v>
      </c>
    </row>
    <row r="656" spans="1:8" x14ac:dyDescent="0.35">
      <c r="A656" s="1">
        <v>43355</v>
      </c>
      <c r="B656">
        <v>102.14001259181499</v>
      </c>
      <c r="G656" s="1">
        <v>42654</v>
      </c>
      <c r="H656">
        <v>2733.5500489999999</v>
      </c>
    </row>
    <row r="657" spans="1:8" x14ac:dyDescent="0.35">
      <c r="A657" s="1">
        <v>43359</v>
      </c>
      <c r="B657">
        <v>104.523731059811</v>
      </c>
      <c r="G657" s="1">
        <v>42655</v>
      </c>
      <c r="H657">
        <v>2729.679932</v>
      </c>
    </row>
    <row r="658" spans="1:8" x14ac:dyDescent="0.35">
      <c r="A658" s="1">
        <v>43365</v>
      </c>
      <c r="B658">
        <v>99.966821965722204</v>
      </c>
      <c r="G658" s="1">
        <v>42656</v>
      </c>
      <c r="H658">
        <v>2711.570068</v>
      </c>
    </row>
    <row r="659" spans="1:8" x14ac:dyDescent="0.35">
      <c r="A659" s="1">
        <v>43369</v>
      </c>
      <c r="B659">
        <v>98.635742707240198</v>
      </c>
      <c r="G659" s="1">
        <v>42657</v>
      </c>
      <c r="H659">
        <v>2718.5500489999999</v>
      </c>
    </row>
    <row r="660" spans="1:8" x14ac:dyDescent="0.35">
      <c r="A660" s="1">
        <v>43370</v>
      </c>
      <c r="B660">
        <v>105.379424868835</v>
      </c>
      <c r="G660" s="1">
        <v>42660</v>
      </c>
      <c r="H660">
        <v>2708.6599120000001</v>
      </c>
    </row>
    <row r="661" spans="1:8" x14ac:dyDescent="0.35">
      <c r="A661" s="1">
        <v>43372</v>
      </c>
      <c r="B661">
        <v>110.044993494228</v>
      </c>
      <c r="G661" s="1">
        <v>42661</v>
      </c>
      <c r="H661">
        <v>2736.219971</v>
      </c>
    </row>
    <row r="662" spans="1:8" x14ac:dyDescent="0.35">
      <c r="A662" s="1">
        <v>43378</v>
      </c>
      <c r="B662">
        <v>107.518659391395</v>
      </c>
      <c r="G662" s="1">
        <v>42662</v>
      </c>
      <c r="H662">
        <v>2734.6899410000001</v>
      </c>
    </row>
    <row r="663" spans="1:8" x14ac:dyDescent="0.35">
      <c r="A663" s="1">
        <v>43382</v>
      </c>
      <c r="B663">
        <v>103.02015479538299</v>
      </c>
      <c r="G663" s="1">
        <v>42663</v>
      </c>
      <c r="H663">
        <v>2742.719971</v>
      </c>
    </row>
    <row r="664" spans="1:8" x14ac:dyDescent="0.35">
      <c r="A664" s="1">
        <v>43384</v>
      </c>
      <c r="B664">
        <v>98.912824512067104</v>
      </c>
      <c r="G664" s="1">
        <v>42664</v>
      </c>
      <c r="H664">
        <v>2739.0200199999999</v>
      </c>
    </row>
    <row r="665" spans="1:8" x14ac:dyDescent="0.35">
      <c r="A665" s="1">
        <v>43388</v>
      </c>
      <c r="B665">
        <v>93.548148223654593</v>
      </c>
      <c r="G665" s="1">
        <v>42667</v>
      </c>
      <c r="H665">
        <v>2778.5900879999999</v>
      </c>
    </row>
    <row r="666" spans="1:8" x14ac:dyDescent="0.35">
      <c r="A666" s="1">
        <v>43389</v>
      </c>
      <c r="B666">
        <v>90.771509129066004</v>
      </c>
      <c r="G666" s="1">
        <v>42668</v>
      </c>
      <c r="H666">
        <v>2769.110107</v>
      </c>
    </row>
    <row r="667" spans="1:8" x14ac:dyDescent="0.35">
      <c r="A667" s="1">
        <v>43393</v>
      </c>
      <c r="B667">
        <v>84.537168520461606</v>
      </c>
      <c r="G667" s="1">
        <v>42669</v>
      </c>
      <c r="H667">
        <v>2774.6000979999999</v>
      </c>
    </row>
    <row r="668" spans="1:8" x14ac:dyDescent="0.35">
      <c r="A668" s="1">
        <v>43398</v>
      </c>
      <c r="B668">
        <v>87.451417150052393</v>
      </c>
      <c r="G668" s="1">
        <v>42670</v>
      </c>
      <c r="H668">
        <v>2770.9399410000001</v>
      </c>
    </row>
    <row r="669" spans="1:8" x14ac:dyDescent="0.35">
      <c r="A669" s="1">
        <v>43402</v>
      </c>
      <c r="B669">
        <v>90.567772507869805</v>
      </c>
      <c r="G669" s="1">
        <v>42671</v>
      </c>
      <c r="H669">
        <v>2769.8798830000001</v>
      </c>
    </row>
    <row r="670" spans="1:8" x14ac:dyDescent="0.35">
      <c r="A670" s="1">
        <v>43406</v>
      </c>
      <c r="B670">
        <v>90.160299265477406</v>
      </c>
      <c r="G670" s="1">
        <v>42674</v>
      </c>
      <c r="H670">
        <v>2775.9099120000001</v>
      </c>
    </row>
    <row r="671" spans="1:8" x14ac:dyDescent="0.35">
      <c r="A671" s="1">
        <v>43419</v>
      </c>
      <c r="B671">
        <v>86.982007974816298</v>
      </c>
      <c r="G671" s="1">
        <v>42675</v>
      </c>
      <c r="H671">
        <v>2744.51001</v>
      </c>
    </row>
    <row r="672" spans="1:8" x14ac:dyDescent="0.35">
      <c r="A672" s="1">
        <v>43425</v>
      </c>
      <c r="B672">
        <v>83.7059231059811</v>
      </c>
      <c r="G672" s="1">
        <v>42676</v>
      </c>
      <c r="H672">
        <v>2712.5500489999999</v>
      </c>
    </row>
    <row r="673" spans="1:8" x14ac:dyDescent="0.35">
      <c r="A673" s="1">
        <v>43429</v>
      </c>
      <c r="B673">
        <v>79.077027072402899</v>
      </c>
      <c r="G673" s="1">
        <v>42677</v>
      </c>
      <c r="H673">
        <v>2698.830078</v>
      </c>
    </row>
    <row r="674" spans="1:8" x14ac:dyDescent="0.35">
      <c r="A674" s="1">
        <v>43433</v>
      </c>
      <c r="B674">
        <v>75.216218100734494</v>
      </c>
      <c r="G674" s="1">
        <v>42678</v>
      </c>
      <c r="H674">
        <v>2682.8500979999999</v>
      </c>
    </row>
    <row r="675" spans="1:8" x14ac:dyDescent="0.35">
      <c r="A675" s="1">
        <v>43437</v>
      </c>
      <c r="B675">
        <v>79.329660482686194</v>
      </c>
      <c r="G675" s="1">
        <v>42681</v>
      </c>
      <c r="H675">
        <v>2759.01001</v>
      </c>
    </row>
    <row r="676" spans="1:8" x14ac:dyDescent="0.35">
      <c r="A676" s="1">
        <v>43440</v>
      </c>
      <c r="B676">
        <v>84.903894438614799</v>
      </c>
      <c r="G676" s="1">
        <v>42682</v>
      </c>
      <c r="H676">
        <v>2767.3000489999999</v>
      </c>
    </row>
    <row r="677" spans="1:8" x14ac:dyDescent="0.35">
      <c r="A677" s="1">
        <v>43441</v>
      </c>
      <c r="B677">
        <v>91.211580230849904</v>
      </c>
      <c r="G677" s="1">
        <v>42683</v>
      </c>
      <c r="H677">
        <v>2760.1201169999999</v>
      </c>
    </row>
    <row r="678" spans="1:8" x14ac:dyDescent="0.35">
      <c r="A678" s="1">
        <v>43442</v>
      </c>
      <c r="B678">
        <v>95.0092308499475</v>
      </c>
      <c r="G678" s="1">
        <v>42684</v>
      </c>
      <c r="H678">
        <v>2719.5600589999999</v>
      </c>
    </row>
    <row r="679" spans="1:8" x14ac:dyDescent="0.35">
      <c r="A679" s="1">
        <v>43449</v>
      </c>
      <c r="B679">
        <v>94.153537040923396</v>
      </c>
      <c r="G679" s="1">
        <v>42685</v>
      </c>
      <c r="H679">
        <v>2761.1000979999999</v>
      </c>
    </row>
    <row r="680" spans="1:8" x14ac:dyDescent="0.35">
      <c r="A680" s="1">
        <v>43456</v>
      </c>
      <c r="B680">
        <v>93.746063798530898</v>
      </c>
      <c r="G680" s="1">
        <v>42688</v>
      </c>
      <c r="H680">
        <v>2738.98999</v>
      </c>
    </row>
    <row r="681" spans="1:8" x14ac:dyDescent="0.35">
      <c r="A681" s="1">
        <v>43461</v>
      </c>
      <c r="B681">
        <v>96.481955568880196</v>
      </c>
      <c r="G681" s="1">
        <v>42689</v>
      </c>
      <c r="H681">
        <v>2779.709961</v>
      </c>
    </row>
    <row r="682" spans="1:8" x14ac:dyDescent="0.35">
      <c r="A682" s="1">
        <v>43466</v>
      </c>
      <c r="B682">
        <v>98.472753410283303</v>
      </c>
      <c r="G682" s="1">
        <v>42690</v>
      </c>
      <c r="H682">
        <v>2798.75</v>
      </c>
    </row>
    <row r="683" spans="1:8" x14ac:dyDescent="0.35">
      <c r="A683" s="1">
        <v>43472</v>
      </c>
      <c r="B683">
        <v>96.374266211962194</v>
      </c>
      <c r="G683" s="1">
        <v>42691</v>
      </c>
      <c r="H683">
        <v>2827.889893</v>
      </c>
    </row>
    <row r="684" spans="1:8" x14ac:dyDescent="0.35">
      <c r="A684" s="1">
        <v>43478</v>
      </c>
      <c r="B684">
        <v>101.793660335781</v>
      </c>
      <c r="G684" s="1">
        <v>42692</v>
      </c>
      <c r="H684">
        <v>2825.73999</v>
      </c>
    </row>
    <row r="685" spans="1:8" x14ac:dyDescent="0.35">
      <c r="A685" s="1">
        <v>43482</v>
      </c>
      <c r="B685">
        <v>102.628980482686</v>
      </c>
      <c r="G685" s="1">
        <v>42695</v>
      </c>
      <c r="H685">
        <v>2849.290039</v>
      </c>
    </row>
    <row r="686" spans="1:8" x14ac:dyDescent="0.35">
      <c r="A686" s="1">
        <v>43484</v>
      </c>
      <c r="B686">
        <v>97.075702293509195</v>
      </c>
      <c r="G686" s="1">
        <v>42696</v>
      </c>
      <c r="H686">
        <v>2856.959961</v>
      </c>
    </row>
    <row r="687" spans="1:8" x14ac:dyDescent="0.35">
      <c r="A687" s="1">
        <v>43489</v>
      </c>
      <c r="B687">
        <v>93.297843231899193</v>
      </c>
      <c r="G687" s="1">
        <v>42697</v>
      </c>
      <c r="H687">
        <v>2848.0900879999999</v>
      </c>
    </row>
    <row r="688" spans="1:8" x14ac:dyDescent="0.35">
      <c r="A688" s="1">
        <v>43495</v>
      </c>
      <c r="B688">
        <v>91.953181532004095</v>
      </c>
      <c r="G688" s="1">
        <v>42699</v>
      </c>
      <c r="H688">
        <v>2858.530029</v>
      </c>
    </row>
    <row r="689" spans="1:8" x14ac:dyDescent="0.35">
      <c r="A689" s="1">
        <v>43500</v>
      </c>
      <c r="B689">
        <v>84.618663168940103</v>
      </c>
      <c r="G689" s="1">
        <v>42702</v>
      </c>
      <c r="H689">
        <v>2859.709961</v>
      </c>
    </row>
    <row r="690" spans="1:8" x14ac:dyDescent="0.35">
      <c r="A690" s="1">
        <v>43502</v>
      </c>
      <c r="B690">
        <v>80.038663924449096</v>
      </c>
      <c r="G690" s="1">
        <v>42703</v>
      </c>
      <c r="H690">
        <v>2860.2700199999999</v>
      </c>
    </row>
    <row r="691" spans="1:8" x14ac:dyDescent="0.35">
      <c r="A691" s="1">
        <v>43504</v>
      </c>
      <c r="B691">
        <v>75.328273242392399</v>
      </c>
      <c r="G691" s="1">
        <v>42704</v>
      </c>
      <c r="H691">
        <v>2839.48999</v>
      </c>
    </row>
    <row r="692" spans="1:8" x14ac:dyDescent="0.35">
      <c r="A692" s="1">
        <v>43508</v>
      </c>
      <c r="B692">
        <v>70.058285974116799</v>
      </c>
      <c r="G692" s="1">
        <v>42705</v>
      </c>
      <c r="H692">
        <v>2735.429932</v>
      </c>
    </row>
    <row r="693" spans="1:8" x14ac:dyDescent="0.35">
      <c r="A693" s="1">
        <v>43511</v>
      </c>
      <c r="B693">
        <v>64.217836166491693</v>
      </c>
      <c r="G693" s="1">
        <v>42706</v>
      </c>
      <c r="H693">
        <v>2762.219971</v>
      </c>
    </row>
    <row r="694" spans="1:8" x14ac:dyDescent="0.35">
      <c r="A694" s="1">
        <v>43511</v>
      </c>
      <c r="B694">
        <v>82.825780902413399</v>
      </c>
      <c r="G694" s="1">
        <v>42709</v>
      </c>
      <c r="H694">
        <v>2792.4099120000001</v>
      </c>
    </row>
    <row r="695" spans="1:8" x14ac:dyDescent="0.35">
      <c r="A695" s="1">
        <v>43512</v>
      </c>
      <c r="B695">
        <v>59.202519674711397</v>
      </c>
      <c r="G695" s="1">
        <v>42710</v>
      </c>
      <c r="H695">
        <v>2808.3000489999999</v>
      </c>
    </row>
    <row r="696" spans="1:8" x14ac:dyDescent="0.35">
      <c r="A696" s="1">
        <v>43512</v>
      </c>
      <c r="B696">
        <v>75.674625498425996</v>
      </c>
      <c r="G696" s="1">
        <v>42711</v>
      </c>
      <c r="H696">
        <v>2871.8999020000001</v>
      </c>
    </row>
    <row r="697" spans="1:8" x14ac:dyDescent="0.35">
      <c r="A697" s="1">
        <v>43513</v>
      </c>
      <c r="B697">
        <v>70.112615739769097</v>
      </c>
      <c r="G697" s="1">
        <v>42712</v>
      </c>
      <c r="H697">
        <v>2879.889893</v>
      </c>
    </row>
    <row r="698" spans="1:8" x14ac:dyDescent="0.35">
      <c r="A698" s="1">
        <v>43514</v>
      </c>
      <c r="B698">
        <v>66.078630640083901</v>
      </c>
      <c r="G698" s="1">
        <v>42713</v>
      </c>
      <c r="H698">
        <v>2876.580078</v>
      </c>
    </row>
    <row r="699" spans="1:8" x14ac:dyDescent="0.35">
      <c r="G699" s="1">
        <v>42716</v>
      </c>
      <c r="H699">
        <v>2854.1000979999999</v>
      </c>
    </row>
    <row r="700" spans="1:8" x14ac:dyDescent="0.35">
      <c r="G700" s="1">
        <v>42717</v>
      </c>
      <c r="H700">
        <v>2889.459961</v>
      </c>
    </row>
    <row r="701" spans="1:8" x14ac:dyDescent="0.35">
      <c r="G701" s="1">
        <v>42718</v>
      </c>
      <c r="H701">
        <v>2881.1599120000001</v>
      </c>
    </row>
    <row r="702" spans="1:8" x14ac:dyDescent="0.35">
      <c r="G702" s="1">
        <v>42719</v>
      </c>
      <c r="H702">
        <v>2906.709961</v>
      </c>
    </row>
    <row r="703" spans="1:8" x14ac:dyDescent="0.35">
      <c r="G703" s="1">
        <v>42720</v>
      </c>
      <c r="H703">
        <v>2875.959961</v>
      </c>
    </row>
    <row r="704" spans="1:8" x14ac:dyDescent="0.35">
      <c r="G704" s="1">
        <v>42723</v>
      </c>
      <c r="H704">
        <v>2895.780029</v>
      </c>
    </row>
    <row r="705" spans="7:8" x14ac:dyDescent="0.35">
      <c r="G705" s="1">
        <v>42724</v>
      </c>
      <c r="H705">
        <v>2909.2299800000001</v>
      </c>
    </row>
    <row r="706" spans="7:8" x14ac:dyDescent="0.35">
      <c r="G706" s="1">
        <v>42725</v>
      </c>
      <c r="H706">
        <v>2909.330078</v>
      </c>
    </row>
    <row r="707" spans="7:8" x14ac:dyDescent="0.35">
      <c r="G707" s="1">
        <v>42726</v>
      </c>
      <c r="H707">
        <v>2911.26001</v>
      </c>
    </row>
    <row r="708" spans="7:8" x14ac:dyDescent="0.35">
      <c r="G708" s="1">
        <v>42727</v>
      </c>
      <c r="H708">
        <v>2922.0500489999999</v>
      </c>
    </row>
    <row r="709" spans="7:8" x14ac:dyDescent="0.35">
      <c r="G709" s="1">
        <v>42731</v>
      </c>
      <c r="H709">
        <v>2942.4799800000001</v>
      </c>
    </row>
    <row r="710" spans="7:8" x14ac:dyDescent="0.35">
      <c r="G710" s="1">
        <v>42732</v>
      </c>
      <c r="H710">
        <v>2906.419922</v>
      </c>
    </row>
    <row r="711" spans="7:8" x14ac:dyDescent="0.35">
      <c r="G711" s="1">
        <v>42733</v>
      </c>
      <c r="H711">
        <v>2902.0600589999999</v>
      </c>
    </row>
    <row r="712" spans="7:8" x14ac:dyDescent="0.35">
      <c r="G712" s="1">
        <v>42734</v>
      </c>
      <c r="H712">
        <v>2868.6999510000001</v>
      </c>
    </row>
    <row r="713" spans="7:8" x14ac:dyDescent="0.35">
      <c r="G713" s="1">
        <v>42738</v>
      </c>
      <c r="H713">
        <v>2892.389893</v>
      </c>
    </row>
    <row r="714" spans="7:8" x14ac:dyDescent="0.35">
      <c r="G714" s="1">
        <v>42739</v>
      </c>
      <c r="H714">
        <v>2902.1999510000001</v>
      </c>
    </row>
    <row r="715" spans="7:8" x14ac:dyDescent="0.35">
      <c r="G715" s="1">
        <v>42740</v>
      </c>
      <c r="H715">
        <v>2908.1499020000001</v>
      </c>
    </row>
    <row r="716" spans="7:8" x14ac:dyDescent="0.35">
      <c r="G716" s="1">
        <v>42741</v>
      </c>
      <c r="H716">
        <v>2930.179932</v>
      </c>
    </row>
    <row r="717" spans="7:8" x14ac:dyDescent="0.35">
      <c r="G717" s="1">
        <v>42744</v>
      </c>
      <c r="H717">
        <v>2948.25</v>
      </c>
    </row>
    <row r="718" spans="7:8" x14ac:dyDescent="0.35">
      <c r="G718" s="1">
        <v>42745</v>
      </c>
      <c r="H718">
        <v>2959.929932</v>
      </c>
    </row>
    <row r="719" spans="7:8" x14ac:dyDescent="0.35">
      <c r="G719" s="1">
        <v>42746</v>
      </c>
      <c r="H719">
        <v>2974.5200199999999</v>
      </c>
    </row>
    <row r="720" spans="7:8" x14ac:dyDescent="0.35">
      <c r="G720" s="1">
        <v>42747</v>
      </c>
      <c r="H720">
        <v>2961.780029</v>
      </c>
    </row>
    <row r="721" spans="7:8" x14ac:dyDescent="0.35">
      <c r="G721" s="1">
        <v>42748</v>
      </c>
      <c r="H721">
        <v>2979.1899410000001</v>
      </c>
    </row>
    <row r="722" spans="7:8" x14ac:dyDescent="0.35">
      <c r="G722" s="1">
        <v>42752</v>
      </c>
      <c r="H722">
        <v>2958.48999</v>
      </c>
    </row>
    <row r="723" spans="7:8" x14ac:dyDescent="0.35">
      <c r="G723" s="1">
        <v>42753</v>
      </c>
      <c r="H723">
        <v>2981.639893</v>
      </c>
    </row>
    <row r="724" spans="7:8" x14ac:dyDescent="0.35">
      <c r="G724" s="1">
        <v>42754</v>
      </c>
      <c r="H724">
        <v>2974.8100589999999</v>
      </c>
    </row>
    <row r="725" spans="7:8" x14ac:dyDescent="0.35">
      <c r="G725" s="1">
        <v>42755</v>
      </c>
      <c r="H725">
        <v>3002.4399410000001</v>
      </c>
    </row>
    <row r="726" spans="7:8" x14ac:dyDescent="0.35">
      <c r="G726" s="1">
        <v>42758</v>
      </c>
      <c r="H726">
        <v>2997.790039</v>
      </c>
    </row>
    <row r="727" spans="7:8" x14ac:dyDescent="0.35">
      <c r="G727" s="1">
        <v>42759</v>
      </c>
      <c r="H727">
        <v>3045.820068</v>
      </c>
    </row>
    <row r="728" spans="7:8" x14ac:dyDescent="0.35">
      <c r="G728" s="1">
        <v>42760</v>
      </c>
      <c r="H728">
        <v>3086.889893</v>
      </c>
    </row>
    <row r="729" spans="7:8" x14ac:dyDescent="0.35">
      <c r="G729" s="1">
        <v>42761</v>
      </c>
      <c r="H729">
        <v>3064.8798830000001</v>
      </c>
    </row>
    <row r="730" spans="7:8" x14ac:dyDescent="0.35">
      <c r="G730" s="1">
        <v>42762</v>
      </c>
      <c r="H730">
        <v>3098.6499020000001</v>
      </c>
    </row>
    <row r="731" spans="7:8" x14ac:dyDescent="0.35">
      <c r="G731" s="1">
        <v>42765</v>
      </c>
      <c r="H731">
        <v>3082.709961</v>
      </c>
    </row>
    <row r="732" spans="7:8" x14ac:dyDescent="0.35">
      <c r="G732" s="1">
        <v>42766</v>
      </c>
      <c r="H732">
        <v>3069.0200199999999</v>
      </c>
    </row>
    <row r="733" spans="7:8" x14ac:dyDescent="0.35">
      <c r="G733" s="1">
        <v>42767</v>
      </c>
      <c r="H733">
        <v>3082.0200199999999</v>
      </c>
    </row>
    <row r="734" spans="7:8" x14ac:dyDescent="0.35">
      <c r="G734" s="1">
        <v>42768</v>
      </c>
      <c r="H734">
        <v>3093.8701169999999</v>
      </c>
    </row>
    <row r="735" spans="7:8" x14ac:dyDescent="0.35">
      <c r="G735" s="1">
        <v>42769</v>
      </c>
      <c r="H735">
        <v>3113.669922</v>
      </c>
    </row>
    <row r="736" spans="7:8" x14ac:dyDescent="0.35">
      <c r="G736" s="1">
        <v>42772</v>
      </c>
      <c r="H736">
        <v>3114.1999510000001</v>
      </c>
    </row>
    <row r="737" spans="7:8" x14ac:dyDescent="0.35">
      <c r="G737" s="1">
        <v>42773</v>
      </c>
      <c r="H737">
        <v>3131.820068</v>
      </c>
    </row>
    <row r="738" spans="7:8" x14ac:dyDescent="0.35">
      <c r="G738" s="1">
        <v>42774</v>
      </c>
      <c r="H738">
        <v>3130.169922</v>
      </c>
    </row>
    <row r="739" spans="7:8" x14ac:dyDescent="0.35">
      <c r="G739" s="1">
        <v>42775</v>
      </c>
      <c r="H739">
        <v>3130.389893</v>
      </c>
    </row>
    <row r="740" spans="7:8" x14ac:dyDescent="0.35">
      <c r="G740" s="1">
        <v>42776</v>
      </c>
      <c r="H740">
        <v>3125.23999</v>
      </c>
    </row>
    <row r="741" spans="7:8" x14ac:dyDescent="0.35">
      <c r="G741" s="1">
        <v>42779</v>
      </c>
      <c r="H741">
        <v>3143.2299800000001</v>
      </c>
    </row>
    <row r="742" spans="7:8" x14ac:dyDescent="0.35">
      <c r="G742" s="1">
        <v>42780</v>
      </c>
      <c r="H742">
        <v>3134.48999</v>
      </c>
    </row>
    <row r="743" spans="7:8" x14ac:dyDescent="0.35">
      <c r="G743" s="1">
        <v>42781</v>
      </c>
      <c r="H743">
        <v>3154.889893</v>
      </c>
    </row>
    <row r="744" spans="7:8" x14ac:dyDescent="0.35">
      <c r="G744" s="1">
        <v>42782</v>
      </c>
      <c r="H744">
        <v>3175.1899410000001</v>
      </c>
    </row>
    <row r="745" spans="7:8" x14ac:dyDescent="0.35">
      <c r="G745" s="1">
        <v>42783</v>
      </c>
      <c r="H745">
        <v>3186.280029</v>
      </c>
    </row>
    <row r="746" spans="7:8" x14ac:dyDescent="0.35">
      <c r="G746" s="1">
        <v>42787</v>
      </c>
      <c r="H746">
        <v>3206.3500979999999</v>
      </c>
    </row>
    <row r="747" spans="7:8" x14ac:dyDescent="0.35">
      <c r="G747" s="1">
        <v>42788</v>
      </c>
      <c r="H747">
        <v>3210.0200199999999</v>
      </c>
    </row>
    <row r="748" spans="7:8" x14ac:dyDescent="0.35">
      <c r="G748" s="1">
        <v>42789</v>
      </c>
      <c r="H748">
        <v>3187.9099120000001</v>
      </c>
    </row>
    <row r="749" spans="7:8" x14ac:dyDescent="0.35">
      <c r="G749" s="1">
        <v>42790</v>
      </c>
      <c r="H749">
        <v>3196.790039</v>
      </c>
    </row>
    <row r="750" spans="7:8" x14ac:dyDescent="0.35">
      <c r="G750" s="1">
        <v>42793</v>
      </c>
      <c r="H750">
        <v>3203.51001</v>
      </c>
    </row>
    <row r="751" spans="7:8" x14ac:dyDescent="0.35">
      <c r="G751" s="1">
        <v>42794</v>
      </c>
      <c r="H751">
        <v>3187.540039</v>
      </c>
    </row>
    <row r="752" spans="7:8" x14ac:dyDescent="0.35">
      <c r="G752" s="1">
        <v>42795</v>
      </c>
      <c r="H752">
        <v>3233.610107</v>
      </c>
    </row>
    <row r="753" spans="7:8" x14ac:dyDescent="0.35">
      <c r="G753" s="1">
        <v>42796</v>
      </c>
      <c r="H753">
        <v>3207.8100589999999</v>
      </c>
    </row>
    <row r="754" spans="7:8" x14ac:dyDescent="0.35">
      <c r="G754" s="1">
        <v>42797</v>
      </c>
      <c r="H754">
        <v>3213.8701169999999</v>
      </c>
    </row>
    <row r="755" spans="7:8" x14ac:dyDescent="0.35">
      <c r="G755" s="1">
        <v>42800</v>
      </c>
      <c r="H755">
        <v>3206.719971</v>
      </c>
    </row>
    <row r="756" spans="7:8" x14ac:dyDescent="0.35">
      <c r="G756" s="1">
        <v>42801</v>
      </c>
      <c r="H756">
        <v>3204.5</v>
      </c>
    </row>
    <row r="757" spans="7:8" x14ac:dyDescent="0.35">
      <c r="G757" s="1">
        <v>42802</v>
      </c>
      <c r="H757">
        <v>3210.6499020000001</v>
      </c>
    </row>
    <row r="758" spans="7:8" x14ac:dyDescent="0.35">
      <c r="G758" s="1">
        <v>42803</v>
      </c>
      <c r="H758">
        <v>3206.320068</v>
      </c>
    </row>
    <row r="759" spans="7:8" x14ac:dyDescent="0.35">
      <c r="G759" s="1">
        <v>42804</v>
      </c>
      <c r="H759">
        <v>3232.080078</v>
      </c>
    </row>
    <row r="760" spans="7:8" x14ac:dyDescent="0.35">
      <c r="G760" s="1">
        <v>42807</v>
      </c>
      <c r="H760">
        <v>3258.0600589999999</v>
      </c>
    </row>
    <row r="761" spans="7:8" x14ac:dyDescent="0.35">
      <c r="G761" s="1">
        <v>42808</v>
      </c>
      <c r="H761">
        <v>3242.860107</v>
      </c>
    </row>
    <row r="762" spans="7:8" x14ac:dyDescent="0.35">
      <c r="G762" s="1">
        <v>42809</v>
      </c>
      <c r="H762">
        <v>3265.6599120000001</v>
      </c>
    </row>
    <row r="763" spans="7:8" x14ac:dyDescent="0.35">
      <c r="G763" s="1">
        <v>42810</v>
      </c>
      <c r="H763">
        <v>3265.530029</v>
      </c>
    </row>
    <row r="764" spans="7:8" x14ac:dyDescent="0.35">
      <c r="G764" s="1">
        <v>42811</v>
      </c>
      <c r="H764">
        <v>3273</v>
      </c>
    </row>
    <row r="765" spans="7:8" x14ac:dyDescent="0.35">
      <c r="G765" s="1">
        <v>42814</v>
      </c>
      <c r="H765">
        <v>3279.139893</v>
      </c>
    </row>
    <row r="766" spans="7:8" x14ac:dyDescent="0.35">
      <c r="G766" s="1">
        <v>42815</v>
      </c>
      <c r="H766">
        <v>3213.8999020000001</v>
      </c>
    </row>
    <row r="767" spans="7:8" x14ac:dyDescent="0.35">
      <c r="G767" s="1">
        <v>42816</v>
      </c>
      <c r="H767">
        <v>3244.709961</v>
      </c>
    </row>
    <row r="768" spans="7:8" x14ac:dyDescent="0.35">
      <c r="G768" s="1">
        <v>42817</v>
      </c>
      <c r="H768">
        <v>3243.3000489999999</v>
      </c>
    </row>
    <row r="769" spans="7:8" x14ac:dyDescent="0.35">
      <c r="G769" s="1">
        <v>42818</v>
      </c>
      <c r="H769">
        <v>3260.209961</v>
      </c>
    </row>
    <row r="770" spans="7:8" x14ac:dyDescent="0.35">
      <c r="G770" s="1">
        <v>42821</v>
      </c>
      <c r="H770">
        <v>3261.929932</v>
      </c>
    </row>
    <row r="771" spans="7:8" x14ac:dyDescent="0.35">
      <c r="G771" s="1">
        <v>42822</v>
      </c>
      <c r="H771">
        <v>3274.419922</v>
      </c>
    </row>
    <row r="772" spans="7:8" x14ac:dyDescent="0.35">
      <c r="G772" s="1">
        <v>42823</v>
      </c>
      <c r="H772">
        <v>3276.9399410000001</v>
      </c>
    </row>
    <row r="773" spans="7:8" x14ac:dyDescent="0.35">
      <c r="G773" s="1">
        <v>42824</v>
      </c>
      <c r="H773">
        <v>3283.280029</v>
      </c>
    </row>
    <row r="774" spans="7:8" x14ac:dyDescent="0.35">
      <c r="G774" s="1">
        <v>42825</v>
      </c>
      <c r="H774">
        <v>3275.530029</v>
      </c>
    </row>
    <row r="775" spans="7:8" x14ac:dyDescent="0.35">
      <c r="G775" s="1">
        <v>42828</v>
      </c>
      <c r="H775">
        <v>3262.8701169999999</v>
      </c>
    </row>
    <row r="776" spans="7:8" x14ac:dyDescent="0.35">
      <c r="G776" s="1">
        <v>42829</v>
      </c>
      <c r="H776">
        <v>3259.389893</v>
      </c>
    </row>
    <row r="777" spans="7:8" x14ac:dyDescent="0.35">
      <c r="G777" s="1">
        <v>42830</v>
      </c>
      <c r="H777">
        <v>3243.7700199999999</v>
      </c>
    </row>
    <row r="778" spans="7:8" x14ac:dyDescent="0.35">
      <c r="G778" s="1">
        <v>42831</v>
      </c>
      <c r="H778">
        <v>3253.5600589999999</v>
      </c>
    </row>
    <row r="779" spans="7:8" x14ac:dyDescent="0.35">
      <c r="G779" s="1">
        <v>42832</v>
      </c>
      <c r="H779">
        <v>3263.1599120000001</v>
      </c>
    </row>
    <row r="780" spans="7:8" x14ac:dyDescent="0.35">
      <c r="G780" s="1">
        <v>42835</v>
      </c>
      <c r="H780">
        <v>3256.1999510000001</v>
      </c>
    </row>
    <row r="781" spans="7:8" x14ac:dyDescent="0.35">
      <c r="G781" s="1">
        <v>42836</v>
      </c>
      <c r="H781">
        <v>3244.2700199999999</v>
      </c>
    </row>
    <row r="782" spans="7:8" x14ac:dyDescent="0.35">
      <c r="G782" s="1">
        <v>42837</v>
      </c>
      <c r="H782">
        <v>3212.889893</v>
      </c>
    </row>
    <row r="783" spans="7:8" x14ac:dyDescent="0.35">
      <c r="G783" s="1">
        <v>42838</v>
      </c>
      <c r="H783">
        <v>3203.110107</v>
      </c>
    </row>
    <row r="784" spans="7:8" x14ac:dyDescent="0.35">
      <c r="G784" s="1">
        <v>42842</v>
      </c>
      <c r="H784">
        <v>3229.679932</v>
      </c>
    </row>
    <row r="785" spans="7:8" x14ac:dyDescent="0.35">
      <c r="G785" s="1">
        <v>42843</v>
      </c>
      <c r="H785">
        <v>3231.219971</v>
      </c>
    </row>
    <row r="786" spans="7:8" x14ac:dyDescent="0.35">
      <c r="G786" s="1">
        <v>42844</v>
      </c>
      <c r="H786">
        <v>3251.1499020000001</v>
      </c>
    </row>
    <row r="787" spans="7:8" x14ac:dyDescent="0.35">
      <c r="G787" s="1">
        <v>42845</v>
      </c>
      <c r="H787">
        <v>3285.540039</v>
      </c>
    </row>
    <row r="788" spans="7:8" x14ac:dyDescent="0.35">
      <c r="G788" s="1">
        <v>42846</v>
      </c>
      <c r="H788">
        <v>3277.669922</v>
      </c>
    </row>
    <row r="789" spans="7:8" x14ac:dyDescent="0.35">
      <c r="G789" s="1">
        <v>42849</v>
      </c>
      <c r="H789">
        <v>3326.4099120000001</v>
      </c>
    </row>
    <row r="790" spans="7:8" x14ac:dyDescent="0.35">
      <c r="G790" s="1">
        <v>42850</v>
      </c>
      <c r="H790">
        <v>3355.25</v>
      </c>
    </row>
    <row r="791" spans="7:8" x14ac:dyDescent="0.35">
      <c r="G791" s="1">
        <v>42851</v>
      </c>
      <c r="H791">
        <v>3317.1298830000001</v>
      </c>
    </row>
    <row r="792" spans="7:8" x14ac:dyDescent="0.35">
      <c r="G792" s="1">
        <v>42852</v>
      </c>
      <c r="H792">
        <v>3348.860107</v>
      </c>
    </row>
    <row r="793" spans="7:8" x14ac:dyDescent="0.35">
      <c r="G793" s="1">
        <v>42853</v>
      </c>
      <c r="H793">
        <v>3336.7700199999999</v>
      </c>
    </row>
    <row r="794" spans="7:8" x14ac:dyDescent="0.35">
      <c r="G794" s="1">
        <v>42856</v>
      </c>
      <c r="H794">
        <v>3364.709961</v>
      </c>
    </row>
    <row r="795" spans="7:8" x14ac:dyDescent="0.35">
      <c r="G795" s="1">
        <v>42857</v>
      </c>
      <c r="H795">
        <v>3365.9399410000001</v>
      </c>
    </row>
    <row r="796" spans="7:8" x14ac:dyDescent="0.35">
      <c r="G796" s="1">
        <v>42858</v>
      </c>
      <c r="H796">
        <v>3361.76001</v>
      </c>
    </row>
    <row r="797" spans="7:8" x14ac:dyDescent="0.35">
      <c r="G797" s="1">
        <v>42859</v>
      </c>
      <c r="H797">
        <v>3363</v>
      </c>
    </row>
    <row r="798" spans="7:8" x14ac:dyDescent="0.35">
      <c r="G798" s="1">
        <v>42860</v>
      </c>
      <c r="H798">
        <v>3379.4799800000001</v>
      </c>
    </row>
    <row r="799" spans="7:8" x14ac:dyDescent="0.35">
      <c r="G799" s="1">
        <v>42863</v>
      </c>
      <c r="H799">
        <v>3378.1599120000001</v>
      </c>
    </row>
    <row r="800" spans="7:8" x14ac:dyDescent="0.35">
      <c r="G800" s="1">
        <v>42864</v>
      </c>
      <c r="H800">
        <v>3395.040039</v>
      </c>
    </row>
    <row r="801" spans="7:8" x14ac:dyDescent="0.35">
      <c r="G801" s="1">
        <v>42865</v>
      </c>
      <c r="H801">
        <v>3427.3100589999999</v>
      </c>
    </row>
    <row r="802" spans="7:8" x14ac:dyDescent="0.35">
      <c r="G802" s="1">
        <v>42866</v>
      </c>
      <c r="H802">
        <v>3422.6298830000001</v>
      </c>
    </row>
    <row r="803" spans="7:8" x14ac:dyDescent="0.35">
      <c r="G803" s="1">
        <v>42867</v>
      </c>
      <c r="H803">
        <v>3423.530029</v>
      </c>
    </row>
    <row r="804" spans="7:8" x14ac:dyDescent="0.35">
      <c r="G804" s="1">
        <v>42870</v>
      </c>
      <c r="H804">
        <v>3460.1298830000001</v>
      </c>
    </row>
    <row r="805" spans="7:8" x14ac:dyDescent="0.35">
      <c r="G805" s="1">
        <v>42871</v>
      </c>
      <c r="H805">
        <v>3484.469971</v>
      </c>
    </row>
    <row r="806" spans="7:8" x14ac:dyDescent="0.35">
      <c r="G806" s="1">
        <v>42872</v>
      </c>
      <c r="H806">
        <v>3374.8701169999999</v>
      </c>
    </row>
    <row r="807" spans="7:8" x14ac:dyDescent="0.35">
      <c r="G807" s="1">
        <v>42873</v>
      </c>
      <c r="H807">
        <v>3400.23999</v>
      </c>
    </row>
    <row r="808" spans="7:8" x14ac:dyDescent="0.35">
      <c r="G808" s="1">
        <v>42874</v>
      </c>
      <c r="H808">
        <v>3440.570068</v>
      </c>
    </row>
    <row r="809" spans="7:8" x14ac:dyDescent="0.35">
      <c r="G809" s="1">
        <v>42877</v>
      </c>
      <c r="H809">
        <v>3481.860107</v>
      </c>
    </row>
    <row r="810" spans="7:8" x14ac:dyDescent="0.35">
      <c r="G810" s="1">
        <v>42878</v>
      </c>
      <c r="H810">
        <v>3475.3100589999999</v>
      </c>
    </row>
    <row r="811" spans="7:8" x14ac:dyDescent="0.35">
      <c r="G811" s="1">
        <v>42879</v>
      </c>
      <c r="H811">
        <v>3493.580078</v>
      </c>
    </row>
    <row r="812" spans="7:8" x14ac:dyDescent="0.35">
      <c r="G812" s="1">
        <v>42880</v>
      </c>
      <c r="H812">
        <v>3520.419922</v>
      </c>
    </row>
    <row r="813" spans="7:8" x14ac:dyDescent="0.35">
      <c r="G813" s="1">
        <v>42881</v>
      </c>
      <c r="H813">
        <v>3521.040039</v>
      </c>
    </row>
    <row r="814" spans="7:8" x14ac:dyDescent="0.35">
      <c r="G814" s="1">
        <v>42885</v>
      </c>
      <c r="H814">
        <v>3538.6499020000001</v>
      </c>
    </row>
    <row r="815" spans="7:8" x14ac:dyDescent="0.35">
      <c r="G815" s="1">
        <v>42886</v>
      </c>
      <c r="H815">
        <v>3533.320068</v>
      </c>
    </row>
    <row r="816" spans="7:8" x14ac:dyDescent="0.35">
      <c r="G816" s="1">
        <v>42887</v>
      </c>
      <c r="H816">
        <v>3543.6599120000001</v>
      </c>
    </row>
    <row r="817" spans="7:8" x14ac:dyDescent="0.35">
      <c r="G817" s="1">
        <v>42888</v>
      </c>
      <c r="H817">
        <v>3575.1201169999999</v>
      </c>
    </row>
    <row r="818" spans="7:8" x14ac:dyDescent="0.35">
      <c r="G818" s="1">
        <v>42891</v>
      </c>
      <c r="H818">
        <v>3572.8701169999999</v>
      </c>
    </row>
    <row r="819" spans="7:8" x14ac:dyDescent="0.35">
      <c r="G819" s="1">
        <v>42892</v>
      </c>
      <c r="H819">
        <v>3578.6899410000001</v>
      </c>
    </row>
    <row r="820" spans="7:8" x14ac:dyDescent="0.35">
      <c r="G820" s="1">
        <v>42893</v>
      </c>
      <c r="H820">
        <v>3600.1899410000001</v>
      </c>
    </row>
    <row r="821" spans="7:8" x14ac:dyDescent="0.35">
      <c r="G821" s="1">
        <v>42894</v>
      </c>
      <c r="H821">
        <v>3634.0500489999999</v>
      </c>
    </row>
    <row r="822" spans="7:8" x14ac:dyDescent="0.35">
      <c r="G822" s="1">
        <v>42895</v>
      </c>
      <c r="H822">
        <v>3504.209961</v>
      </c>
    </row>
    <row r="823" spans="7:8" x14ac:dyDescent="0.35">
      <c r="G823" s="1">
        <v>42898</v>
      </c>
      <c r="H823">
        <v>3494.919922</v>
      </c>
    </row>
    <row r="824" spans="7:8" x14ac:dyDescent="0.35">
      <c r="G824" s="1">
        <v>42899</v>
      </c>
      <c r="H824">
        <v>3515.8701169999999</v>
      </c>
    </row>
    <row r="825" spans="7:8" x14ac:dyDescent="0.35">
      <c r="G825" s="1">
        <v>42900</v>
      </c>
      <c r="H825">
        <v>3484.8400879999999</v>
      </c>
    </row>
    <row r="826" spans="7:8" x14ac:dyDescent="0.35">
      <c r="G826" s="1">
        <v>42901</v>
      </c>
      <c r="H826">
        <v>3462.48999</v>
      </c>
    </row>
    <row r="827" spans="7:8" x14ac:dyDescent="0.35">
      <c r="G827" s="1">
        <v>42902</v>
      </c>
      <c r="H827">
        <v>3456.290039</v>
      </c>
    </row>
    <row r="828" spans="7:8" x14ac:dyDescent="0.35">
      <c r="G828" s="1">
        <v>42905</v>
      </c>
      <c r="H828">
        <v>3518.110107</v>
      </c>
    </row>
    <row r="829" spans="7:8" x14ac:dyDescent="0.35">
      <c r="G829" s="1">
        <v>42906</v>
      </c>
      <c r="H829">
        <v>3481.080078</v>
      </c>
    </row>
    <row r="830" spans="7:8" x14ac:dyDescent="0.35">
      <c r="G830" s="1">
        <v>42907</v>
      </c>
      <c r="H830">
        <v>3530.1599120000001</v>
      </c>
    </row>
    <row r="831" spans="7:8" x14ac:dyDescent="0.35">
      <c r="G831" s="1">
        <v>42908</v>
      </c>
      <c r="H831">
        <v>3524.51001</v>
      </c>
    </row>
    <row r="832" spans="7:8" x14ac:dyDescent="0.35">
      <c r="G832" s="1">
        <v>42909</v>
      </c>
      <c r="H832">
        <v>3551.0200199999999</v>
      </c>
    </row>
    <row r="833" spans="7:8" x14ac:dyDescent="0.35">
      <c r="G833" s="1">
        <v>42912</v>
      </c>
      <c r="H833">
        <v>3520.0600589999999</v>
      </c>
    </row>
    <row r="834" spans="7:8" x14ac:dyDescent="0.35">
      <c r="G834" s="1">
        <v>42913</v>
      </c>
      <c r="H834">
        <v>3440.3999020000001</v>
      </c>
    </row>
    <row r="835" spans="7:8" x14ac:dyDescent="0.35">
      <c r="G835" s="1">
        <v>42914</v>
      </c>
      <c r="H835">
        <v>3490.6599120000001</v>
      </c>
    </row>
    <row r="836" spans="7:8" x14ac:dyDescent="0.35">
      <c r="G836" s="1">
        <v>42915</v>
      </c>
      <c r="H836">
        <v>3413.469971</v>
      </c>
    </row>
    <row r="837" spans="7:8" x14ac:dyDescent="0.35">
      <c r="G837" s="1">
        <v>42916</v>
      </c>
      <c r="H837">
        <v>3400.5500489999999</v>
      </c>
    </row>
    <row r="838" spans="7:8" x14ac:dyDescent="0.35">
      <c r="G838" s="1">
        <v>42919</v>
      </c>
      <c r="H838">
        <v>3360.48999</v>
      </c>
    </row>
    <row r="839" spans="7:8" x14ac:dyDescent="0.35">
      <c r="G839" s="1">
        <v>42921</v>
      </c>
      <c r="H839">
        <v>3412.1298830000001</v>
      </c>
    </row>
    <row r="840" spans="7:8" x14ac:dyDescent="0.35">
      <c r="G840" s="1">
        <v>42922</v>
      </c>
      <c r="H840">
        <v>3386.889893</v>
      </c>
    </row>
    <row r="841" spans="7:8" x14ac:dyDescent="0.35">
      <c r="G841" s="1">
        <v>42923</v>
      </c>
      <c r="H841">
        <v>3432.570068</v>
      </c>
    </row>
    <row r="842" spans="7:8" x14ac:dyDescent="0.35">
      <c r="G842" s="1">
        <v>42926</v>
      </c>
      <c r="H842">
        <v>3464.679932</v>
      </c>
    </row>
    <row r="843" spans="7:8" x14ac:dyDescent="0.35">
      <c r="G843" s="1">
        <v>42927</v>
      </c>
      <c r="H843">
        <v>3489.669922</v>
      </c>
    </row>
    <row r="844" spans="7:8" x14ac:dyDescent="0.35">
      <c r="G844" s="1">
        <v>42928</v>
      </c>
      <c r="H844">
        <v>3538.76001</v>
      </c>
    </row>
    <row r="845" spans="7:8" x14ac:dyDescent="0.35">
      <c r="G845" s="1">
        <v>42929</v>
      </c>
      <c r="H845">
        <v>3530.3798830000001</v>
      </c>
    </row>
    <row r="846" spans="7:8" x14ac:dyDescent="0.35">
      <c r="G846" s="1">
        <v>42930</v>
      </c>
      <c r="H846">
        <v>3567.969971</v>
      </c>
    </row>
    <row r="847" spans="7:8" x14ac:dyDescent="0.35">
      <c r="G847" s="1">
        <v>42933</v>
      </c>
      <c r="H847">
        <v>3563.459961</v>
      </c>
    </row>
    <row r="848" spans="7:8" x14ac:dyDescent="0.35">
      <c r="G848" s="1">
        <v>42934</v>
      </c>
      <c r="H848">
        <v>3577.570068</v>
      </c>
    </row>
    <row r="849" spans="7:8" x14ac:dyDescent="0.35">
      <c r="G849" s="1">
        <v>42935</v>
      </c>
      <c r="H849">
        <v>3605.639893</v>
      </c>
    </row>
    <row r="850" spans="7:8" x14ac:dyDescent="0.35">
      <c r="G850" s="1">
        <v>42936</v>
      </c>
      <c r="H850">
        <v>3606.4799800000001</v>
      </c>
    </row>
    <row r="851" spans="7:8" x14ac:dyDescent="0.35">
      <c r="G851" s="1">
        <v>42937</v>
      </c>
      <c r="H851">
        <v>3584.389893</v>
      </c>
    </row>
    <row r="852" spans="7:8" x14ac:dyDescent="0.35">
      <c r="G852" s="1">
        <v>42940</v>
      </c>
      <c r="H852">
        <v>3586.6599120000001</v>
      </c>
    </row>
    <row r="853" spans="7:8" x14ac:dyDescent="0.35">
      <c r="G853" s="1">
        <v>42941</v>
      </c>
      <c r="H853">
        <v>3566.6599120000001</v>
      </c>
    </row>
    <row r="854" spans="7:8" x14ac:dyDescent="0.35">
      <c r="G854" s="1">
        <v>42942</v>
      </c>
      <c r="H854">
        <v>3568.23999</v>
      </c>
    </row>
    <row r="855" spans="7:8" x14ac:dyDescent="0.35">
      <c r="G855" s="1">
        <v>42943</v>
      </c>
      <c r="H855">
        <v>3521.6201169999999</v>
      </c>
    </row>
    <row r="856" spans="7:8" x14ac:dyDescent="0.35">
      <c r="G856" s="1">
        <v>42944</v>
      </c>
      <c r="H856">
        <v>3516.4799800000001</v>
      </c>
    </row>
    <row r="857" spans="7:8" x14ac:dyDescent="0.35">
      <c r="G857" s="1">
        <v>42947</v>
      </c>
      <c r="H857">
        <v>3500.969971</v>
      </c>
    </row>
    <row r="858" spans="7:8" x14ac:dyDescent="0.35">
      <c r="G858" s="1">
        <v>42948</v>
      </c>
      <c r="H858">
        <v>3514.820068</v>
      </c>
    </row>
    <row r="859" spans="7:8" x14ac:dyDescent="0.35">
      <c r="G859" s="1">
        <v>42949</v>
      </c>
      <c r="H859">
        <v>3491.280029</v>
      </c>
    </row>
    <row r="860" spans="7:8" x14ac:dyDescent="0.35">
      <c r="G860" s="1">
        <v>42950</v>
      </c>
      <c r="H860">
        <v>3485.8999020000001</v>
      </c>
    </row>
    <row r="861" spans="7:8" x14ac:dyDescent="0.35">
      <c r="G861" s="1">
        <v>42951</v>
      </c>
      <c r="H861">
        <v>3487.7700199999999</v>
      </c>
    </row>
    <row r="862" spans="7:8" x14ac:dyDescent="0.35">
      <c r="G862" s="1">
        <v>42954</v>
      </c>
      <c r="H862">
        <v>3520.1000979999999</v>
      </c>
    </row>
    <row r="863" spans="7:8" x14ac:dyDescent="0.35">
      <c r="G863" s="1">
        <v>42955</v>
      </c>
      <c r="H863">
        <v>3510.0500489999999</v>
      </c>
    </row>
    <row r="864" spans="7:8" x14ac:dyDescent="0.35">
      <c r="G864" s="1">
        <v>42956</v>
      </c>
      <c r="H864">
        <v>3508.9399410000001</v>
      </c>
    </row>
    <row r="865" spans="7:8" x14ac:dyDescent="0.35">
      <c r="G865" s="1">
        <v>42957</v>
      </c>
      <c r="H865">
        <v>3415.6999510000001</v>
      </c>
    </row>
    <row r="866" spans="7:8" x14ac:dyDescent="0.35">
      <c r="G866" s="1">
        <v>42958</v>
      </c>
      <c r="H866">
        <v>3446.0600589999999</v>
      </c>
    </row>
    <row r="867" spans="7:8" x14ac:dyDescent="0.35">
      <c r="G867" s="1">
        <v>42961</v>
      </c>
      <c r="H867">
        <v>3509.860107</v>
      </c>
    </row>
    <row r="868" spans="7:8" x14ac:dyDescent="0.35">
      <c r="G868" s="1">
        <v>42962</v>
      </c>
      <c r="H868">
        <v>3511.4499510000001</v>
      </c>
    </row>
    <row r="869" spans="7:8" x14ac:dyDescent="0.35">
      <c r="G869" s="1">
        <v>42963</v>
      </c>
      <c r="H869">
        <v>3529.8000489999999</v>
      </c>
    </row>
    <row r="870" spans="7:8" x14ac:dyDescent="0.35">
      <c r="G870" s="1">
        <v>42964</v>
      </c>
      <c r="H870">
        <v>3445.2299800000001</v>
      </c>
    </row>
    <row r="871" spans="7:8" x14ac:dyDescent="0.35">
      <c r="G871" s="1">
        <v>42965</v>
      </c>
      <c r="H871">
        <v>3452.1000979999999</v>
      </c>
    </row>
    <row r="872" spans="7:8" x14ac:dyDescent="0.35">
      <c r="G872" s="1">
        <v>42968</v>
      </c>
      <c r="H872">
        <v>3447.3000489999999</v>
      </c>
    </row>
    <row r="873" spans="7:8" x14ac:dyDescent="0.35">
      <c r="G873" s="1">
        <v>42969</v>
      </c>
      <c r="H873">
        <v>3503.76001</v>
      </c>
    </row>
    <row r="874" spans="7:8" x14ac:dyDescent="0.35">
      <c r="G874" s="1">
        <v>42970</v>
      </c>
      <c r="H874">
        <v>3499.1298830000001</v>
      </c>
    </row>
    <row r="875" spans="7:8" x14ac:dyDescent="0.35">
      <c r="G875" s="1">
        <v>42971</v>
      </c>
      <c r="H875">
        <v>3495.969971</v>
      </c>
    </row>
    <row r="876" spans="7:8" x14ac:dyDescent="0.35">
      <c r="G876" s="1">
        <v>42972</v>
      </c>
      <c r="H876">
        <v>3493.4099120000001</v>
      </c>
    </row>
    <row r="877" spans="7:8" x14ac:dyDescent="0.35">
      <c r="G877" s="1">
        <v>42975</v>
      </c>
      <c r="H877">
        <v>3499.580078</v>
      </c>
    </row>
    <row r="878" spans="7:8" x14ac:dyDescent="0.35">
      <c r="G878" s="1">
        <v>42976</v>
      </c>
      <c r="H878">
        <v>3508.919922</v>
      </c>
    </row>
    <row r="879" spans="7:8" x14ac:dyDescent="0.35">
      <c r="G879" s="1">
        <v>42977</v>
      </c>
      <c r="H879">
        <v>3556.709961</v>
      </c>
    </row>
    <row r="880" spans="7:8" x14ac:dyDescent="0.35">
      <c r="G880" s="1">
        <v>42978</v>
      </c>
      <c r="H880">
        <v>3588.8000489999999</v>
      </c>
    </row>
    <row r="881" spans="7:8" x14ac:dyDescent="0.35">
      <c r="G881" s="1">
        <v>42979</v>
      </c>
      <c r="H881">
        <v>3597.719971</v>
      </c>
    </row>
    <row r="882" spans="7:8" x14ac:dyDescent="0.35">
      <c r="G882" s="1">
        <v>42983</v>
      </c>
      <c r="H882">
        <v>3558.780029</v>
      </c>
    </row>
    <row r="883" spans="7:8" x14ac:dyDescent="0.35">
      <c r="G883" s="1">
        <v>42984</v>
      </c>
      <c r="H883">
        <v>3566.9399410000001</v>
      </c>
    </row>
    <row r="884" spans="7:8" x14ac:dyDescent="0.35">
      <c r="G884" s="1">
        <v>42985</v>
      </c>
      <c r="H884">
        <v>3584.23999</v>
      </c>
    </row>
    <row r="885" spans="7:8" x14ac:dyDescent="0.35">
      <c r="G885" s="1">
        <v>42986</v>
      </c>
      <c r="H885">
        <v>3557.4499510000001</v>
      </c>
    </row>
    <row r="886" spans="7:8" x14ac:dyDescent="0.35">
      <c r="G886" s="1">
        <v>42989</v>
      </c>
      <c r="H886">
        <v>3612.8701169999999</v>
      </c>
    </row>
    <row r="887" spans="7:8" x14ac:dyDescent="0.35">
      <c r="G887" s="1">
        <v>42990</v>
      </c>
      <c r="H887">
        <v>3633.0900879999999</v>
      </c>
    </row>
    <row r="888" spans="7:8" x14ac:dyDescent="0.35">
      <c r="G888" s="1">
        <v>42991</v>
      </c>
      <c r="H888">
        <v>3631.9799800000001</v>
      </c>
    </row>
    <row r="889" spans="7:8" x14ac:dyDescent="0.35">
      <c r="G889" s="1">
        <v>42992</v>
      </c>
      <c r="H889">
        <v>3632.9499510000001</v>
      </c>
    </row>
    <row r="890" spans="7:8" x14ac:dyDescent="0.35">
      <c r="G890" s="1">
        <v>42993</v>
      </c>
      <c r="H890">
        <v>3662.8400879999999</v>
      </c>
    </row>
    <row r="891" spans="7:8" x14ac:dyDescent="0.35">
      <c r="G891" s="1">
        <v>42996</v>
      </c>
      <c r="H891">
        <v>3693.5</v>
      </c>
    </row>
    <row r="892" spans="7:8" x14ac:dyDescent="0.35">
      <c r="G892" s="1">
        <v>42997</v>
      </c>
      <c r="H892">
        <v>3698.6298830000001</v>
      </c>
    </row>
    <row r="893" spans="7:8" x14ac:dyDescent="0.35">
      <c r="G893" s="1">
        <v>42998</v>
      </c>
      <c r="H893">
        <v>3656.580078</v>
      </c>
    </row>
    <row r="894" spans="7:8" x14ac:dyDescent="0.35">
      <c r="G894" s="1">
        <v>42999</v>
      </c>
      <c r="H894">
        <v>3638.51001</v>
      </c>
    </row>
    <row r="895" spans="7:8" x14ac:dyDescent="0.35">
      <c r="G895" s="1">
        <v>43000</v>
      </c>
      <c r="H895">
        <v>3659.219971</v>
      </c>
    </row>
    <row r="896" spans="7:8" x14ac:dyDescent="0.35">
      <c r="G896" s="1">
        <v>43003</v>
      </c>
      <c r="H896">
        <v>3605.669922</v>
      </c>
    </row>
    <row r="897" spans="7:8" x14ac:dyDescent="0.35">
      <c r="G897" s="1">
        <v>43004</v>
      </c>
      <c r="H897">
        <v>3606.8999020000001</v>
      </c>
    </row>
    <row r="898" spans="7:8" x14ac:dyDescent="0.35">
      <c r="G898" s="1">
        <v>43005</v>
      </c>
      <c r="H898">
        <v>3667.9799800000001</v>
      </c>
    </row>
    <row r="899" spans="7:8" x14ac:dyDescent="0.35">
      <c r="G899" s="1">
        <v>43006</v>
      </c>
      <c r="H899">
        <v>3676.639893</v>
      </c>
    </row>
    <row r="900" spans="7:8" x14ac:dyDescent="0.35">
      <c r="G900" s="1">
        <v>43007</v>
      </c>
      <c r="H900">
        <v>3713.01001</v>
      </c>
    </row>
    <row r="901" spans="7:8" x14ac:dyDescent="0.35">
      <c r="G901" s="1">
        <v>43010</v>
      </c>
      <c r="H901">
        <v>3726.9099120000001</v>
      </c>
    </row>
    <row r="902" spans="7:8" x14ac:dyDescent="0.35">
      <c r="G902" s="1">
        <v>43011</v>
      </c>
      <c r="H902">
        <v>3732</v>
      </c>
    </row>
    <row r="903" spans="7:8" x14ac:dyDescent="0.35">
      <c r="G903" s="1">
        <v>43012</v>
      </c>
      <c r="H903">
        <v>3733.01001</v>
      </c>
    </row>
    <row r="904" spans="7:8" x14ac:dyDescent="0.35">
      <c r="G904" s="1">
        <v>43013</v>
      </c>
      <c r="H904">
        <v>3752.860107</v>
      </c>
    </row>
    <row r="905" spans="7:8" x14ac:dyDescent="0.35">
      <c r="G905" s="1">
        <v>43014</v>
      </c>
      <c r="H905">
        <v>3770.4499510000001</v>
      </c>
    </row>
    <row r="906" spans="7:8" x14ac:dyDescent="0.35">
      <c r="G906" s="1">
        <v>43017</v>
      </c>
      <c r="H906">
        <v>3780.6201169999999</v>
      </c>
    </row>
    <row r="907" spans="7:8" x14ac:dyDescent="0.35">
      <c r="G907" s="1">
        <v>43018</v>
      </c>
      <c r="H907">
        <v>3793.4099120000001</v>
      </c>
    </row>
    <row r="908" spans="7:8" x14ac:dyDescent="0.35">
      <c r="G908" s="1">
        <v>43019</v>
      </c>
      <c r="H908">
        <v>3801.929932</v>
      </c>
    </row>
    <row r="909" spans="7:8" x14ac:dyDescent="0.35">
      <c r="G909" s="1">
        <v>43020</v>
      </c>
      <c r="H909">
        <v>3801.9799800000001</v>
      </c>
    </row>
    <row r="910" spans="7:8" x14ac:dyDescent="0.35">
      <c r="G910" s="1">
        <v>43021</v>
      </c>
      <c r="H910">
        <v>3832.8798830000001</v>
      </c>
    </row>
    <row r="911" spans="7:8" x14ac:dyDescent="0.35">
      <c r="G911" s="1">
        <v>43024</v>
      </c>
      <c r="H911">
        <v>3844.3100589999999</v>
      </c>
    </row>
    <row r="912" spans="7:8" x14ac:dyDescent="0.35">
      <c r="G912" s="1">
        <v>43025</v>
      </c>
      <c r="H912">
        <v>3837.389893</v>
      </c>
    </row>
    <row r="913" spans="7:8" x14ac:dyDescent="0.35">
      <c r="G913" s="1">
        <v>43026</v>
      </c>
      <c r="H913">
        <v>3850.3701169999999</v>
      </c>
    </row>
    <row r="914" spans="7:8" x14ac:dyDescent="0.35">
      <c r="G914" s="1">
        <v>43027</v>
      </c>
      <c r="H914">
        <v>3860.48999</v>
      </c>
    </row>
    <row r="915" spans="7:8" x14ac:dyDescent="0.35">
      <c r="G915" s="1">
        <v>43028</v>
      </c>
      <c r="H915">
        <v>3891.6599120000001</v>
      </c>
    </row>
    <row r="916" spans="7:8" x14ac:dyDescent="0.35">
      <c r="G916" s="1">
        <v>43031</v>
      </c>
      <c r="H916">
        <v>3898.3701169999999</v>
      </c>
    </row>
    <row r="917" spans="7:8" x14ac:dyDescent="0.35">
      <c r="G917" s="1">
        <v>43032</v>
      </c>
      <c r="H917">
        <v>3911.75</v>
      </c>
    </row>
    <row r="918" spans="7:8" x14ac:dyDescent="0.35">
      <c r="G918" s="1">
        <v>43033</v>
      </c>
      <c r="H918">
        <v>3885.4799800000001</v>
      </c>
    </row>
    <row r="919" spans="7:8" x14ac:dyDescent="0.35">
      <c r="G919" s="1">
        <v>43034</v>
      </c>
      <c r="H919">
        <v>3894.26001</v>
      </c>
    </row>
    <row r="920" spans="7:8" x14ac:dyDescent="0.35">
      <c r="G920" s="1">
        <v>43035</v>
      </c>
      <c r="H920">
        <v>3936.7700199999999</v>
      </c>
    </row>
    <row r="921" spans="7:8" x14ac:dyDescent="0.35">
      <c r="G921" s="1">
        <v>43038</v>
      </c>
      <c r="H921">
        <v>3936.8000489999999</v>
      </c>
    </row>
    <row r="922" spans="7:8" x14ac:dyDescent="0.35">
      <c r="G922" s="1">
        <v>43039</v>
      </c>
      <c r="H922">
        <v>3967.679932</v>
      </c>
    </row>
    <row r="923" spans="7:8" x14ac:dyDescent="0.35">
      <c r="G923" s="1">
        <v>43040</v>
      </c>
      <c r="H923">
        <v>3940.4799800000001</v>
      </c>
    </row>
    <row r="924" spans="7:8" x14ac:dyDescent="0.35">
      <c r="G924" s="1">
        <v>43041</v>
      </c>
      <c r="H924">
        <v>3941.7299800000001</v>
      </c>
    </row>
    <row r="925" spans="7:8" x14ac:dyDescent="0.35">
      <c r="G925" s="1">
        <v>43042</v>
      </c>
      <c r="H925">
        <v>3980.669922</v>
      </c>
    </row>
    <row r="926" spans="7:8" x14ac:dyDescent="0.35">
      <c r="G926" s="1">
        <v>43045</v>
      </c>
      <c r="H926">
        <v>4009.540039</v>
      </c>
    </row>
    <row r="927" spans="7:8" x14ac:dyDescent="0.35">
      <c r="G927" s="1">
        <v>43046</v>
      </c>
      <c r="H927">
        <v>4000.8798830000001</v>
      </c>
    </row>
    <row r="928" spans="7:8" x14ac:dyDescent="0.35">
      <c r="G928" s="1">
        <v>43047</v>
      </c>
      <c r="H928">
        <v>4024.73999</v>
      </c>
    </row>
    <row r="929" spans="7:8" x14ac:dyDescent="0.35">
      <c r="G929" s="1">
        <v>43048</v>
      </c>
      <c r="H929">
        <v>3967.5200199999999</v>
      </c>
    </row>
    <row r="930" spans="7:8" x14ac:dyDescent="0.35">
      <c r="G930" s="1">
        <v>43049</v>
      </c>
      <c r="H930">
        <v>3977.030029</v>
      </c>
    </row>
    <row r="931" spans="7:8" x14ac:dyDescent="0.35">
      <c r="G931" s="1">
        <v>43052</v>
      </c>
      <c r="H931">
        <v>3982.5200199999999</v>
      </c>
    </row>
    <row r="932" spans="7:8" x14ac:dyDescent="0.35">
      <c r="G932" s="1">
        <v>43053</v>
      </c>
      <c r="H932">
        <v>3982.51001</v>
      </c>
    </row>
    <row r="933" spans="7:8" x14ac:dyDescent="0.35">
      <c r="G933" s="1">
        <v>43054</v>
      </c>
      <c r="H933">
        <v>3958.790039</v>
      </c>
    </row>
    <row r="934" spans="7:8" x14ac:dyDescent="0.35">
      <c r="G934" s="1">
        <v>43055</v>
      </c>
      <c r="H934">
        <v>4032.719971</v>
      </c>
    </row>
    <row r="935" spans="7:8" x14ac:dyDescent="0.35">
      <c r="G935" s="1">
        <v>43056</v>
      </c>
      <c r="H935">
        <v>4031.6298830000001</v>
      </c>
    </row>
    <row r="936" spans="7:8" x14ac:dyDescent="0.35">
      <c r="G936" s="1">
        <v>43059</v>
      </c>
      <c r="H936">
        <v>4044.0500489999999</v>
      </c>
    </row>
    <row r="937" spans="7:8" x14ac:dyDescent="0.35">
      <c r="G937" s="1">
        <v>43060</v>
      </c>
      <c r="H937">
        <v>4076.6599120000001</v>
      </c>
    </row>
    <row r="938" spans="7:8" x14ac:dyDescent="0.35">
      <c r="G938" s="1">
        <v>43061</v>
      </c>
      <c r="H938">
        <v>4070.0900879999999</v>
      </c>
    </row>
    <row r="939" spans="7:8" x14ac:dyDescent="0.35">
      <c r="G939" s="1">
        <v>43063</v>
      </c>
      <c r="H939">
        <v>4094.040039</v>
      </c>
    </row>
    <row r="940" spans="7:8" x14ac:dyDescent="0.35">
      <c r="G940" s="1">
        <v>43066</v>
      </c>
      <c r="H940">
        <v>4055.6499020000001</v>
      </c>
    </row>
    <row r="941" spans="7:8" x14ac:dyDescent="0.35">
      <c r="G941" s="1">
        <v>43067</v>
      </c>
      <c r="H941">
        <v>4068.5</v>
      </c>
    </row>
    <row r="942" spans="7:8" x14ac:dyDescent="0.35">
      <c r="G942" s="1">
        <v>43068</v>
      </c>
      <c r="H942">
        <v>3920.8500979999999</v>
      </c>
    </row>
    <row r="943" spans="7:8" x14ac:dyDescent="0.35">
      <c r="G943" s="1">
        <v>43069</v>
      </c>
      <c r="H943">
        <v>3944.610107</v>
      </c>
    </row>
    <row r="944" spans="7:8" x14ac:dyDescent="0.35">
      <c r="G944" s="1">
        <v>43070</v>
      </c>
      <c r="H944">
        <v>3918.4799800000001</v>
      </c>
    </row>
    <row r="945" spans="7:8" x14ac:dyDescent="0.35">
      <c r="G945" s="1">
        <v>43073</v>
      </c>
      <c r="H945">
        <v>3847.98999</v>
      </c>
    </row>
    <row r="946" spans="7:8" x14ac:dyDescent="0.35">
      <c r="G946" s="1">
        <v>43074</v>
      </c>
      <c r="H946">
        <v>3851.1298830000001</v>
      </c>
    </row>
    <row r="947" spans="7:8" x14ac:dyDescent="0.35">
      <c r="G947" s="1">
        <v>43075</v>
      </c>
      <c r="H947">
        <v>3869.0200199999999</v>
      </c>
    </row>
    <row r="948" spans="7:8" x14ac:dyDescent="0.35">
      <c r="G948" s="1">
        <v>43076</v>
      </c>
      <c r="H948">
        <v>3902.2299800000001</v>
      </c>
    </row>
    <row r="949" spans="7:8" x14ac:dyDescent="0.35">
      <c r="G949" s="1">
        <v>43077</v>
      </c>
      <c r="H949">
        <v>3905.580078</v>
      </c>
    </row>
    <row r="950" spans="7:8" x14ac:dyDescent="0.35">
      <c r="G950" s="1">
        <v>43080</v>
      </c>
      <c r="H950">
        <v>3929.929932</v>
      </c>
    </row>
    <row r="951" spans="7:8" x14ac:dyDescent="0.35">
      <c r="G951" s="1">
        <v>43081</v>
      </c>
      <c r="H951">
        <v>3912.110107</v>
      </c>
    </row>
    <row r="952" spans="7:8" x14ac:dyDescent="0.35">
      <c r="G952" s="1">
        <v>43082</v>
      </c>
      <c r="H952">
        <v>3923.26001</v>
      </c>
    </row>
    <row r="953" spans="7:8" x14ac:dyDescent="0.35">
      <c r="G953" s="1">
        <v>43083</v>
      </c>
      <c r="H953">
        <v>3917.9799800000001</v>
      </c>
    </row>
    <row r="954" spans="7:8" x14ac:dyDescent="0.35">
      <c r="G954" s="1">
        <v>43084</v>
      </c>
      <c r="H954">
        <v>3965.7700199999999</v>
      </c>
    </row>
    <row r="955" spans="7:8" x14ac:dyDescent="0.35">
      <c r="G955" s="1">
        <v>43087</v>
      </c>
      <c r="H955">
        <v>4011.9499510000001</v>
      </c>
    </row>
    <row r="956" spans="7:8" x14ac:dyDescent="0.35">
      <c r="G956" s="1">
        <v>43088</v>
      </c>
      <c r="H956">
        <v>3996.5900879999999</v>
      </c>
    </row>
    <row r="957" spans="7:8" x14ac:dyDescent="0.35">
      <c r="G957" s="1">
        <v>43089</v>
      </c>
      <c r="H957">
        <v>3998.780029</v>
      </c>
    </row>
    <row r="958" spans="7:8" x14ac:dyDescent="0.35">
      <c r="G958" s="1">
        <v>43090</v>
      </c>
      <c r="H958">
        <v>3977.3999020000001</v>
      </c>
    </row>
    <row r="959" spans="7:8" x14ac:dyDescent="0.35">
      <c r="G959" s="1">
        <v>43091</v>
      </c>
      <c r="H959">
        <v>3969.3798830000001</v>
      </c>
    </row>
    <row r="960" spans="7:8" x14ac:dyDescent="0.35">
      <c r="G960" s="1">
        <v>43095</v>
      </c>
      <c r="H960">
        <v>3943.709961</v>
      </c>
    </row>
    <row r="961" spans="7:8" x14ac:dyDescent="0.35">
      <c r="G961" s="1">
        <v>43096</v>
      </c>
      <c r="H961">
        <v>3954.73999</v>
      </c>
    </row>
    <row r="962" spans="7:8" x14ac:dyDescent="0.35">
      <c r="G962" s="1">
        <v>43097</v>
      </c>
      <c r="H962">
        <v>3953.8701169999999</v>
      </c>
    </row>
    <row r="963" spans="7:8" x14ac:dyDescent="0.35">
      <c r="G963" s="1">
        <v>43098</v>
      </c>
      <c r="H963">
        <v>3920.959961</v>
      </c>
    </row>
    <row r="964" spans="7:8" x14ac:dyDescent="0.35">
      <c r="G964" s="1">
        <v>43102</v>
      </c>
      <c r="H964">
        <v>3995.959961</v>
      </c>
    </row>
    <row r="965" spans="7:8" x14ac:dyDescent="0.35">
      <c r="G965" s="1">
        <v>43103</v>
      </c>
      <c r="H965">
        <v>4044.330078</v>
      </c>
    </row>
    <row r="966" spans="7:8" x14ac:dyDescent="0.35">
      <c r="G966" s="1">
        <v>43104</v>
      </c>
      <c r="H966">
        <v>4071.280029</v>
      </c>
    </row>
    <row r="967" spans="7:8" x14ac:dyDescent="0.35">
      <c r="G967" s="1">
        <v>43105</v>
      </c>
      <c r="H967">
        <v>4102.3701170000004</v>
      </c>
    </row>
    <row r="968" spans="7:8" x14ac:dyDescent="0.35">
      <c r="G968" s="1">
        <v>43108</v>
      </c>
      <c r="H968">
        <v>4129.0200199999999</v>
      </c>
    </row>
    <row r="969" spans="7:8" x14ac:dyDescent="0.35">
      <c r="G969" s="1">
        <v>43109</v>
      </c>
      <c r="H969">
        <v>4112.169922</v>
      </c>
    </row>
    <row r="970" spans="7:8" x14ac:dyDescent="0.35">
      <c r="G970" s="1">
        <v>43110</v>
      </c>
      <c r="H970">
        <v>4088.3500979999999</v>
      </c>
    </row>
    <row r="971" spans="7:8" x14ac:dyDescent="0.35">
      <c r="G971" s="1">
        <v>43111</v>
      </c>
      <c r="H971">
        <v>4105.580078</v>
      </c>
    </row>
    <row r="972" spans="7:8" x14ac:dyDescent="0.35">
      <c r="G972" s="1">
        <v>43112</v>
      </c>
      <c r="H972">
        <v>4136.3999020000001</v>
      </c>
    </row>
    <row r="973" spans="7:8" x14ac:dyDescent="0.35">
      <c r="G973" s="1">
        <v>43116</v>
      </c>
      <c r="H973">
        <v>4120.1298829999996</v>
      </c>
    </row>
    <row r="974" spans="7:8" x14ac:dyDescent="0.35">
      <c r="G974" s="1">
        <v>43117</v>
      </c>
      <c r="H974">
        <v>4205.5400390000004</v>
      </c>
    </row>
    <row r="975" spans="7:8" x14ac:dyDescent="0.35">
      <c r="G975" s="1">
        <v>43118</v>
      </c>
      <c r="H975">
        <v>4213.7597660000001</v>
      </c>
    </row>
    <row r="976" spans="7:8" x14ac:dyDescent="0.35">
      <c r="G976" s="1">
        <v>43119</v>
      </c>
      <c r="H976">
        <v>4227.6801759999998</v>
      </c>
    </row>
    <row r="977" spans="7:8" x14ac:dyDescent="0.35">
      <c r="G977" s="1">
        <v>43122</v>
      </c>
      <c r="H977">
        <v>4256.1499020000001</v>
      </c>
    </row>
    <row r="978" spans="7:8" x14ac:dyDescent="0.35">
      <c r="G978" s="1">
        <v>43123</v>
      </c>
      <c r="H978">
        <v>4288.7099609999996</v>
      </c>
    </row>
    <row r="979" spans="7:8" x14ac:dyDescent="0.35">
      <c r="G979" s="1">
        <v>43124</v>
      </c>
      <c r="H979">
        <v>4227.6298829999996</v>
      </c>
    </row>
    <row r="980" spans="7:8" x14ac:dyDescent="0.35">
      <c r="G980" s="1">
        <v>43125</v>
      </c>
      <c r="H980">
        <v>4191.3100590000004</v>
      </c>
    </row>
    <row r="981" spans="7:8" x14ac:dyDescent="0.35">
      <c r="G981" s="1">
        <v>43126</v>
      </c>
      <c r="H981">
        <v>4285.580078</v>
      </c>
    </row>
    <row r="982" spans="7:8" x14ac:dyDescent="0.35">
      <c r="G982" s="1">
        <v>43129</v>
      </c>
      <c r="H982">
        <v>4257.2402339999999</v>
      </c>
    </row>
    <row r="983" spans="7:8" x14ac:dyDescent="0.35">
      <c r="G983" s="1">
        <v>43130</v>
      </c>
      <c r="H983">
        <v>4200.5400390000004</v>
      </c>
    </row>
    <row r="984" spans="7:8" x14ac:dyDescent="0.35">
      <c r="G984" s="1">
        <v>43131</v>
      </c>
      <c r="H984">
        <v>4227.3999020000001</v>
      </c>
    </row>
    <row r="985" spans="7:8" x14ac:dyDescent="0.35">
      <c r="G985" s="1">
        <v>43132</v>
      </c>
      <c r="H985">
        <v>4199.2900390000004</v>
      </c>
    </row>
    <row r="986" spans="7:8" x14ac:dyDescent="0.35">
      <c r="G986" s="1">
        <v>43133</v>
      </c>
      <c r="H986">
        <v>4090.8999020000001</v>
      </c>
    </row>
    <row r="987" spans="7:8" x14ac:dyDescent="0.35">
      <c r="G987" s="1">
        <v>43136</v>
      </c>
      <c r="H987">
        <v>3932.679932</v>
      </c>
    </row>
    <row r="988" spans="7:8" x14ac:dyDescent="0.35">
      <c r="G988" s="1">
        <v>43137</v>
      </c>
      <c r="H988">
        <v>4039.8701169999999</v>
      </c>
    </row>
    <row r="989" spans="7:8" x14ac:dyDescent="0.35">
      <c r="G989" s="1">
        <v>43138</v>
      </c>
      <c r="H989">
        <v>3969.6298830000001</v>
      </c>
    </row>
    <row r="990" spans="7:8" x14ac:dyDescent="0.35">
      <c r="G990" s="1">
        <v>43139</v>
      </c>
      <c r="H990">
        <v>3804.6599120000001</v>
      </c>
    </row>
    <row r="991" spans="7:8" x14ac:dyDescent="0.35">
      <c r="G991" s="1">
        <v>43140</v>
      </c>
      <c r="H991">
        <v>3890.26001</v>
      </c>
    </row>
    <row r="992" spans="7:8" x14ac:dyDescent="0.35">
      <c r="G992" s="1">
        <v>43143</v>
      </c>
      <c r="H992">
        <v>3963.3500979999999</v>
      </c>
    </row>
    <row r="993" spans="7:8" x14ac:dyDescent="0.35">
      <c r="G993" s="1">
        <v>43144</v>
      </c>
      <c r="H993">
        <v>3974.3400879999999</v>
      </c>
    </row>
    <row r="994" spans="7:8" x14ac:dyDescent="0.35">
      <c r="G994" s="1">
        <v>43145</v>
      </c>
      <c r="H994">
        <v>4060.25</v>
      </c>
    </row>
    <row r="995" spans="7:8" x14ac:dyDescent="0.35">
      <c r="G995" s="1">
        <v>43146</v>
      </c>
      <c r="H995">
        <v>4136.4799800000001</v>
      </c>
    </row>
    <row r="996" spans="7:8" x14ac:dyDescent="0.35">
      <c r="G996" s="1">
        <v>43147</v>
      </c>
      <c r="H996">
        <v>4131.9702150000003</v>
      </c>
    </row>
    <row r="997" spans="7:8" x14ac:dyDescent="0.35">
      <c r="G997" s="1">
        <v>43151</v>
      </c>
      <c r="H997">
        <v>4172.7797849999997</v>
      </c>
    </row>
    <row r="998" spans="7:8" x14ac:dyDescent="0.35">
      <c r="G998" s="1">
        <v>43152</v>
      </c>
      <c r="H998">
        <v>4142.5</v>
      </c>
    </row>
    <row r="999" spans="7:8" x14ac:dyDescent="0.35">
      <c r="G999" s="1">
        <v>43153</v>
      </c>
      <c r="H999">
        <v>4131.7402339999999</v>
      </c>
    </row>
    <row r="1000" spans="7:8" x14ac:dyDescent="0.35">
      <c r="G1000" s="1">
        <v>43154</v>
      </c>
      <c r="H1000">
        <v>4217.3500979999999</v>
      </c>
    </row>
    <row r="1001" spans="7:8" x14ac:dyDescent="0.35">
      <c r="G1001" s="1">
        <v>43157</v>
      </c>
      <c r="H1001">
        <v>4276.6401370000003</v>
      </c>
    </row>
    <row r="1002" spans="7:8" x14ac:dyDescent="0.35">
      <c r="G1002" s="1">
        <v>43158</v>
      </c>
      <c r="H1002">
        <v>4237.2099609999996</v>
      </c>
    </row>
    <row r="1003" spans="7:8" x14ac:dyDescent="0.35">
      <c r="G1003" s="1">
        <v>43159</v>
      </c>
      <c r="H1003">
        <v>4211.3798829999996</v>
      </c>
    </row>
    <row r="1004" spans="7:8" x14ac:dyDescent="0.35">
      <c r="G1004" s="1">
        <v>43160</v>
      </c>
      <c r="H1004">
        <v>4153.2099609999996</v>
      </c>
    </row>
    <row r="1005" spans="7:8" x14ac:dyDescent="0.35">
      <c r="G1005" s="1">
        <v>43161</v>
      </c>
      <c r="H1005">
        <v>4216.5698240000002</v>
      </c>
    </row>
    <row r="1006" spans="7:8" x14ac:dyDescent="0.35">
      <c r="G1006" s="1">
        <v>43164</v>
      </c>
      <c r="H1006">
        <v>4268.169922</v>
      </c>
    </row>
    <row r="1007" spans="7:8" x14ac:dyDescent="0.35">
      <c r="G1007" s="1">
        <v>43165</v>
      </c>
      <c r="H1007">
        <v>4318.8598629999997</v>
      </c>
    </row>
    <row r="1008" spans="7:8" x14ac:dyDescent="0.35">
      <c r="G1008" s="1">
        <v>43166</v>
      </c>
      <c r="H1008">
        <v>4358.4399409999996</v>
      </c>
    </row>
    <row r="1009" spans="7:8" x14ac:dyDescent="0.35">
      <c r="G1009" s="1">
        <v>43167</v>
      </c>
      <c r="H1009">
        <v>4376.4702150000003</v>
      </c>
    </row>
    <row r="1010" spans="7:8" x14ac:dyDescent="0.35">
      <c r="G1010" s="1">
        <v>43168</v>
      </c>
      <c r="H1010">
        <v>4464.3999020000001</v>
      </c>
    </row>
    <row r="1011" spans="7:8" x14ac:dyDescent="0.35">
      <c r="G1011" s="1">
        <v>43171</v>
      </c>
      <c r="H1011">
        <v>4496.5898440000001</v>
      </c>
    </row>
    <row r="1012" spans="7:8" x14ac:dyDescent="0.35">
      <c r="G1012" s="1">
        <v>43172</v>
      </c>
      <c r="H1012">
        <v>4437.7998049999997</v>
      </c>
    </row>
    <row r="1013" spans="7:8" x14ac:dyDescent="0.35">
      <c r="G1013" s="1">
        <v>43173</v>
      </c>
      <c r="H1013">
        <v>4437.9501950000003</v>
      </c>
    </row>
    <row r="1014" spans="7:8" x14ac:dyDescent="0.35">
      <c r="G1014" s="1">
        <v>43174</v>
      </c>
      <c r="H1014">
        <v>4442.4799800000001</v>
      </c>
    </row>
    <row r="1015" spans="7:8" x14ac:dyDescent="0.35">
      <c r="G1015" s="1">
        <v>43175</v>
      </c>
      <c r="H1015">
        <v>4447.2402339999999</v>
      </c>
    </row>
    <row r="1016" spans="7:8" x14ac:dyDescent="0.35">
      <c r="G1016" s="1">
        <v>43178</v>
      </c>
      <c r="H1016">
        <v>4361.419922</v>
      </c>
    </row>
    <row r="1017" spans="7:8" x14ac:dyDescent="0.35">
      <c r="G1017" s="1">
        <v>43179</v>
      </c>
      <c r="H1017">
        <v>4377.7299800000001</v>
      </c>
    </row>
    <row r="1018" spans="7:8" x14ac:dyDescent="0.35">
      <c r="G1018" s="1">
        <v>43180</v>
      </c>
      <c r="H1018">
        <v>4377.2099609999996</v>
      </c>
    </row>
    <row r="1019" spans="7:8" x14ac:dyDescent="0.35">
      <c r="G1019" s="1">
        <v>43181</v>
      </c>
      <c r="H1019">
        <v>4257.5200199999999</v>
      </c>
    </row>
    <row r="1020" spans="7:8" x14ac:dyDescent="0.35">
      <c r="G1020" s="1">
        <v>43182</v>
      </c>
      <c r="H1020">
        <v>4121.8701170000004</v>
      </c>
    </row>
    <row r="1021" spans="7:8" x14ac:dyDescent="0.35">
      <c r="G1021" s="1">
        <v>43185</v>
      </c>
      <c r="H1021">
        <v>4272.8398440000001</v>
      </c>
    </row>
    <row r="1022" spans="7:8" x14ac:dyDescent="0.35">
      <c r="G1022" s="1">
        <v>43186</v>
      </c>
      <c r="H1022">
        <v>4132.4301759999998</v>
      </c>
    </row>
    <row r="1023" spans="7:8" x14ac:dyDescent="0.35">
      <c r="G1023" s="1">
        <v>43187</v>
      </c>
      <c r="H1023">
        <v>4077.139893</v>
      </c>
    </row>
    <row r="1024" spans="7:8" x14ac:dyDescent="0.35">
      <c r="G1024" s="1">
        <v>43188</v>
      </c>
      <c r="H1024">
        <v>4148.7597660000001</v>
      </c>
    </row>
    <row r="1025" spans="7:8" x14ac:dyDescent="0.35">
      <c r="G1025" s="1">
        <v>43192</v>
      </c>
      <c r="H1025">
        <v>4029.1899410000001</v>
      </c>
    </row>
    <row r="1026" spans="7:8" x14ac:dyDescent="0.35">
      <c r="G1026" s="1">
        <v>43193</v>
      </c>
      <c r="H1026">
        <v>4080.51001</v>
      </c>
    </row>
    <row r="1027" spans="7:8" x14ac:dyDescent="0.35">
      <c r="G1027" s="1">
        <v>43194</v>
      </c>
      <c r="H1027">
        <v>4139.3798829999996</v>
      </c>
    </row>
    <row r="1028" spans="7:8" x14ac:dyDescent="0.35">
      <c r="G1028" s="1">
        <v>43195</v>
      </c>
      <c r="H1028">
        <v>4120.6601559999999</v>
      </c>
    </row>
    <row r="1029" spans="7:8" x14ac:dyDescent="0.35">
      <c r="G1029" s="1">
        <v>43196</v>
      </c>
      <c r="H1029">
        <v>4012.75</v>
      </c>
    </row>
    <row r="1030" spans="7:8" x14ac:dyDescent="0.35">
      <c r="G1030" s="1">
        <v>43199</v>
      </c>
      <c r="H1030">
        <v>4041.73999</v>
      </c>
    </row>
    <row r="1031" spans="7:8" x14ac:dyDescent="0.35">
      <c r="G1031" s="1">
        <v>43200</v>
      </c>
      <c r="H1031">
        <v>4150.1899409999996</v>
      </c>
    </row>
    <row r="1032" spans="7:8" x14ac:dyDescent="0.35">
      <c r="G1032" s="1">
        <v>43201</v>
      </c>
      <c r="H1032">
        <v>4141.830078</v>
      </c>
    </row>
    <row r="1033" spans="7:8" x14ac:dyDescent="0.35">
      <c r="G1033" s="1">
        <v>43202</v>
      </c>
      <c r="H1033">
        <v>4201.580078</v>
      </c>
    </row>
    <row r="1034" spans="7:8" x14ac:dyDescent="0.35">
      <c r="G1034" s="1">
        <v>43203</v>
      </c>
      <c r="H1034">
        <v>4173.6201170000004</v>
      </c>
    </row>
    <row r="1035" spans="7:8" x14ac:dyDescent="0.35">
      <c r="G1035" s="1">
        <v>43206</v>
      </c>
      <c r="H1035">
        <v>4198.9399409999996</v>
      </c>
    </row>
    <row r="1036" spans="7:8" x14ac:dyDescent="0.35">
      <c r="G1036" s="1">
        <v>43207</v>
      </c>
      <c r="H1036">
        <v>4283.0400390000004</v>
      </c>
    </row>
    <row r="1037" spans="7:8" x14ac:dyDescent="0.35">
      <c r="G1037" s="1">
        <v>43208</v>
      </c>
      <c r="H1037">
        <v>4262.9399409999996</v>
      </c>
    </row>
    <row r="1038" spans="7:8" x14ac:dyDescent="0.35">
      <c r="G1038" s="1">
        <v>43209</v>
      </c>
      <c r="H1038">
        <v>4160.8198240000002</v>
      </c>
    </row>
    <row r="1039" spans="7:8" x14ac:dyDescent="0.35">
      <c r="G1039" s="1">
        <v>43210</v>
      </c>
      <c r="H1039">
        <v>4111.9902339999999</v>
      </c>
    </row>
    <row r="1040" spans="7:8" x14ac:dyDescent="0.35">
      <c r="G1040" s="1">
        <v>43213</v>
      </c>
      <c r="H1040">
        <v>4079.8798830000001</v>
      </c>
    </row>
    <row r="1041" spans="7:8" x14ac:dyDescent="0.35">
      <c r="G1041" s="1">
        <v>43214</v>
      </c>
      <c r="H1041">
        <v>4039.3400879999999</v>
      </c>
    </row>
    <row r="1042" spans="7:8" x14ac:dyDescent="0.35">
      <c r="G1042" s="1">
        <v>43215</v>
      </c>
      <c r="H1042">
        <v>4030.0600589999999</v>
      </c>
    </row>
    <row r="1043" spans="7:8" x14ac:dyDescent="0.35">
      <c r="G1043" s="1">
        <v>43216</v>
      </c>
      <c r="H1043">
        <v>4116.3798829999996</v>
      </c>
    </row>
    <row r="1044" spans="7:8" x14ac:dyDescent="0.35">
      <c r="G1044" s="1">
        <v>43217</v>
      </c>
      <c r="H1044">
        <v>4100.7597660000001</v>
      </c>
    </row>
    <row r="1045" spans="7:8" x14ac:dyDescent="0.35">
      <c r="G1045" s="1">
        <v>43220</v>
      </c>
      <c r="H1045">
        <v>4072.929932</v>
      </c>
    </row>
    <row r="1046" spans="7:8" x14ac:dyDescent="0.35">
      <c r="G1046" s="1">
        <v>43221</v>
      </c>
      <c r="H1046">
        <v>4117.9501950000003</v>
      </c>
    </row>
    <row r="1047" spans="7:8" x14ac:dyDescent="0.35">
      <c r="G1047" s="1">
        <v>43222</v>
      </c>
      <c r="H1047">
        <v>4091.1201169999999</v>
      </c>
    </row>
    <row r="1048" spans="7:8" x14ac:dyDescent="0.35">
      <c r="G1048" s="1">
        <v>43223</v>
      </c>
      <c r="H1048">
        <v>4106.7797849999997</v>
      </c>
    </row>
    <row r="1049" spans="7:8" x14ac:dyDescent="0.35">
      <c r="G1049" s="1">
        <v>43224</v>
      </c>
      <c r="H1049">
        <v>4181.4599609999996</v>
      </c>
    </row>
    <row r="1050" spans="7:8" x14ac:dyDescent="0.35">
      <c r="G1050" s="1">
        <v>43227</v>
      </c>
      <c r="H1050">
        <v>4212.4902339999999</v>
      </c>
    </row>
    <row r="1051" spans="7:8" x14ac:dyDescent="0.35">
      <c r="G1051" s="1">
        <v>43228</v>
      </c>
      <c r="H1051">
        <v>4235.1801759999998</v>
      </c>
    </row>
    <row r="1052" spans="7:8" x14ac:dyDescent="0.35">
      <c r="G1052" s="1">
        <v>43229</v>
      </c>
      <c r="H1052">
        <v>4286.7402339999999</v>
      </c>
    </row>
    <row r="1053" spans="7:8" x14ac:dyDescent="0.35">
      <c r="G1053" s="1">
        <v>43230</v>
      </c>
      <c r="H1053">
        <v>4348.75</v>
      </c>
    </row>
    <row r="1054" spans="7:8" x14ac:dyDescent="0.35">
      <c r="G1054" s="1">
        <v>43231</v>
      </c>
      <c r="H1054">
        <v>4290.4101559999999</v>
      </c>
    </row>
    <row r="1055" spans="7:8" x14ac:dyDescent="0.35">
      <c r="G1055" s="1">
        <v>43234</v>
      </c>
      <c r="H1055">
        <v>4311.6499020000001</v>
      </c>
    </row>
    <row r="1056" spans="7:8" x14ac:dyDescent="0.35">
      <c r="G1056" s="1">
        <v>43235</v>
      </c>
      <c r="H1056">
        <v>4278.5698240000002</v>
      </c>
    </row>
    <row r="1057" spans="7:8" x14ac:dyDescent="0.35">
      <c r="G1057" s="1">
        <v>43236</v>
      </c>
      <c r="H1057">
        <v>4320.3398440000001</v>
      </c>
    </row>
    <row r="1058" spans="7:8" x14ac:dyDescent="0.35">
      <c r="G1058" s="1">
        <v>43237</v>
      </c>
      <c r="H1058">
        <v>4295.9399409999996</v>
      </c>
    </row>
    <row r="1059" spans="7:8" x14ac:dyDescent="0.35">
      <c r="G1059" s="1">
        <v>43238</v>
      </c>
      <c r="H1059">
        <v>4249.5600590000004</v>
      </c>
    </row>
    <row r="1060" spans="7:8" x14ac:dyDescent="0.35">
      <c r="G1060" s="1">
        <v>43241</v>
      </c>
      <c r="H1060">
        <v>4266.6098629999997</v>
      </c>
    </row>
    <row r="1061" spans="7:8" x14ac:dyDescent="0.35">
      <c r="G1061" s="1">
        <v>43242</v>
      </c>
      <c r="H1061">
        <v>4272.6499020000001</v>
      </c>
    </row>
    <row r="1062" spans="7:8" x14ac:dyDescent="0.35">
      <c r="G1062" s="1">
        <v>43243</v>
      </c>
      <c r="H1062">
        <v>4294.919922</v>
      </c>
    </row>
    <row r="1063" spans="7:8" x14ac:dyDescent="0.35">
      <c r="G1063" s="1">
        <v>43244</v>
      </c>
      <c r="H1063">
        <v>4293.6899409999996</v>
      </c>
    </row>
    <row r="1064" spans="7:8" x14ac:dyDescent="0.35">
      <c r="G1064" s="1">
        <v>43245</v>
      </c>
      <c r="H1064">
        <v>4300.4399409999996</v>
      </c>
    </row>
    <row r="1065" spans="7:8" x14ac:dyDescent="0.35">
      <c r="G1065" s="1">
        <v>43249</v>
      </c>
      <c r="H1065">
        <v>4275.0600590000004</v>
      </c>
    </row>
    <row r="1066" spans="7:8" x14ac:dyDescent="0.35">
      <c r="G1066" s="1">
        <v>43250</v>
      </c>
      <c r="H1066">
        <v>4299.5400390000004</v>
      </c>
    </row>
    <row r="1067" spans="7:8" x14ac:dyDescent="0.35">
      <c r="G1067" s="1">
        <v>43251</v>
      </c>
      <c r="H1067">
        <v>4282.4702150000003</v>
      </c>
    </row>
    <row r="1068" spans="7:8" x14ac:dyDescent="0.35">
      <c r="G1068" s="1">
        <v>43252</v>
      </c>
      <c r="H1068">
        <v>4363.0200199999999</v>
      </c>
    </row>
    <row r="1069" spans="7:8" x14ac:dyDescent="0.35">
      <c r="G1069" s="1">
        <v>43255</v>
      </c>
      <c r="H1069">
        <v>4393.7001950000003</v>
      </c>
    </row>
    <row r="1070" spans="7:8" x14ac:dyDescent="0.35">
      <c r="G1070" s="1">
        <v>43256</v>
      </c>
      <c r="H1070">
        <v>4417.0200199999999</v>
      </c>
    </row>
    <row r="1071" spans="7:8" x14ac:dyDescent="0.35">
      <c r="G1071" s="1">
        <v>43257</v>
      </c>
      <c r="H1071">
        <v>4439.2299800000001</v>
      </c>
    </row>
    <row r="1072" spans="7:8" x14ac:dyDescent="0.35">
      <c r="G1072" s="1">
        <v>43258</v>
      </c>
      <c r="H1072">
        <v>4383.9902339999999</v>
      </c>
    </row>
    <row r="1073" spans="7:8" x14ac:dyDescent="0.35">
      <c r="G1073" s="1">
        <v>43259</v>
      </c>
      <c r="H1073">
        <v>4378.4501950000003</v>
      </c>
    </row>
    <row r="1074" spans="7:8" x14ac:dyDescent="0.35">
      <c r="G1074" s="1">
        <v>43262</v>
      </c>
      <c r="H1074">
        <v>4384.830078</v>
      </c>
    </row>
    <row r="1075" spans="7:8" x14ac:dyDescent="0.35">
      <c r="G1075" s="1">
        <v>43263</v>
      </c>
      <c r="H1075">
        <v>4406.4799800000001</v>
      </c>
    </row>
    <row r="1076" spans="7:8" x14ac:dyDescent="0.35">
      <c r="G1076" s="1">
        <v>43264</v>
      </c>
      <c r="H1076">
        <v>4398.9902339999999</v>
      </c>
    </row>
    <row r="1077" spans="7:8" x14ac:dyDescent="0.35">
      <c r="G1077" s="1">
        <v>43265</v>
      </c>
      <c r="H1077">
        <v>4429.1499020000001</v>
      </c>
    </row>
    <row r="1078" spans="7:8" x14ac:dyDescent="0.35">
      <c r="G1078" s="1">
        <v>43266</v>
      </c>
      <c r="H1078">
        <v>4418.3598629999997</v>
      </c>
    </row>
    <row r="1079" spans="7:8" x14ac:dyDescent="0.35">
      <c r="G1079" s="1">
        <v>43269</v>
      </c>
      <c r="H1079">
        <v>4404.6000979999999</v>
      </c>
    </row>
    <row r="1080" spans="7:8" x14ac:dyDescent="0.35">
      <c r="G1080" s="1">
        <v>43270</v>
      </c>
      <c r="H1080">
        <v>4368.5400390000004</v>
      </c>
    </row>
    <row r="1081" spans="7:8" x14ac:dyDescent="0.35">
      <c r="G1081" s="1">
        <v>43271</v>
      </c>
      <c r="H1081">
        <v>4382.25</v>
      </c>
    </row>
    <row r="1082" spans="7:8" x14ac:dyDescent="0.35">
      <c r="G1082" s="1">
        <v>43272</v>
      </c>
      <c r="H1082">
        <v>4342</v>
      </c>
    </row>
    <row r="1083" spans="7:8" x14ac:dyDescent="0.35">
      <c r="G1083" s="1">
        <v>43273</v>
      </c>
      <c r="H1083">
        <v>4309.5698240000002</v>
      </c>
    </row>
    <row r="1084" spans="7:8" x14ac:dyDescent="0.35">
      <c r="G1084" s="1">
        <v>43276</v>
      </c>
      <c r="H1084">
        <v>4202.2700199999999</v>
      </c>
    </row>
    <row r="1085" spans="7:8" x14ac:dyDescent="0.35">
      <c r="G1085" s="1">
        <v>43277</v>
      </c>
      <c r="H1085">
        <v>4224.3100590000004</v>
      </c>
    </row>
    <row r="1086" spans="7:8" x14ac:dyDescent="0.35">
      <c r="G1086" s="1">
        <v>43278</v>
      </c>
      <c r="H1086">
        <v>4139.0400390000004</v>
      </c>
    </row>
    <row r="1087" spans="7:8" x14ac:dyDescent="0.35">
      <c r="G1087" s="1">
        <v>43279</v>
      </c>
      <c r="H1087">
        <v>4175.6601559999999</v>
      </c>
    </row>
    <row r="1088" spans="7:8" x14ac:dyDescent="0.35">
      <c r="G1088" s="1">
        <v>43280</v>
      </c>
      <c r="H1088">
        <v>4193.3198240000002</v>
      </c>
    </row>
    <row r="1089" spans="7:8" x14ac:dyDescent="0.35">
      <c r="G1089" s="1">
        <v>43283</v>
      </c>
      <c r="H1089">
        <v>4229.6201170000004</v>
      </c>
    </row>
    <row r="1090" spans="7:8" x14ac:dyDescent="0.35">
      <c r="G1090" s="1">
        <v>43284</v>
      </c>
      <c r="H1090">
        <v>4178.6000979999999</v>
      </c>
    </row>
    <row r="1091" spans="7:8" x14ac:dyDescent="0.35">
      <c r="G1091" s="1">
        <v>43286</v>
      </c>
      <c r="H1091">
        <v>4252.830078</v>
      </c>
    </row>
    <row r="1092" spans="7:8" x14ac:dyDescent="0.35">
      <c r="G1092" s="1">
        <v>43287</v>
      </c>
      <c r="H1092">
        <v>4303.9799800000001</v>
      </c>
    </row>
    <row r="1093" spans="7:8" x14ac:dyDescent="0.35">
      <c r="G1093" s="1">
        <v>43290</v>
      </c>
      <c r="H1093">
        <v>4335.3901370000003</v>
      </c>
    </row>
    <row r="1094" spans="7:8" x14ac:dyDescent="0.35">
      <c r="G1094" s="1">
        <v>43291</v>
      </c>
      <c r="H1094">
        <v>4349.8398440000001</v>
      </c>
    </row>
    <row r="1095" spans="7:8" x14ac:dyDescent="0.35">
      <c r="G1095" s="1">
        <v>43292</v>
      </c>
      <c r="H1095">
        <v>4297.7202150000003</v>
      </c>
    </row>
    <row r="1096" spans="7:8" x14ac:dyDescent="0.35">
      <c r="G1096" s="1">
        <v>43293</v>
      </c>
      <c r="H1096">
        <v>4393.4101559999999</v>
      </c>
    </row>
    <row r="1097" spans="7:8" x14ac:dyDescent="0.35">
      <c r="G1097" s="1">
        <v>43294</v>
      </c>
      <c r="H1097">
        <v>4381.9301759999998</v>
      </c>
    </row>
    <row r="1098" spans="7:8" x14ac:dyDescent="0.35">
      <c r="G1098" s="1">
        <v>43297</v>
      </c>
      <c r="H1098">
        <v>4371.9702150000003</v>
      </c>
    </row>
    <row r="1099" spans="7:8" x14ac:dyDescent="0.35">
      <c r="G1099" s="1">
        <v>43298</v>
      </c>
      <c r="H1099">
        <v>4411.419922</v>
      </c>
    </row>
    <row r="1100" spans="7:8" x14ac:dyDescent="0.35">
      <c r="G1100" s="1">
        <v>43299</v>
      </c>
      <c r="H1100">
        <v>4429.3901370000003</v>
      </c>
    </row>
    <row r="1101" spans="7:8" x14ac:dyDescent="0.35">
      <c r="G1101" s="1">
        <v>43300</v>
      </c>
      <c r="H1101">
        <v>4399.8701170000004</v>
      </c>
    </row>
    <row r="1102" spans="7:8" x14ac:dyDescent="0.35">
      <c r="G1102" s="1">
        <v>43301</v>
      </c>
      <c r="H1102">
        <v>4382.8100590000004</v>
      </c>
    </row>
    <row r="1103" spans="7:8" x14ac:dyDescent="0.35">
      <c r="G1103" s="1">
        <v>43304</v>
      </c>
      <c r="H1103">
        <v>4385.1899409999996</v>
      </c>
    </row>
    <row r="1104" spans="7:8" x14ac:dyDescent="0.35">
      <c r="G1104" s="1">
        <v>43305</v>
      </c>
      <c r="H1104">
        <v>4360.3701170000004</v>
      </c>
    </row>
    <row r="1105" spans="7:8" x14ac:dyDescent="0.35">
      <c r="G1105" s="1">
        <v>43306</v>
      </c>
      <c r="H1105">
        <v>4414.5</v>
      </c>
    </row>
    <row r="1106" spans="7:8" x14ac:dyDescent="0.35">
      <c r="G1106" s="1">
        <v>43307</v>
      </c>
      <c r="H1106">
        <v>4423.080078</v>
      </c>
    </row>
    <row r="1107" spans="7:8" x14ac:dyDescent="0.35">
      <c r="G1107" s="1">
        <v>43308</v>
      </c>
      <c r="H1107">
        <v>4369.6098629999997</v>
      </c>
    </row>
    <row r="1108" spans="7:8" x14ac:dyDescent="0.35">
      <c r="G1108" s="1">
        <v>43311</v>
      </c>
      <c r="H1108">
        <v>4300.5297849999997</v>
      </c>
    </row>
    <row r="1109" spans="7:8" x14ac:dyDescent="0.35">
      <c r="G1109" s="1">
        <v>43312</v>
      </c>
      <c r="H1109">
        <v>4322.7202150000003</v>
      </c>
    </row>
    <row r="1110" spans="7:8" x14ac:dyDescent="0.35">
      <c r="G1110" s="1">
        <v>43313</v>
      </c>
      <c r="H1110">
        <v>4315.1000979999999</v>
      </c>
    </row>
    <row r="1111" spans="7:8" x14ac:dyDescent="0.35">
      <c r="G1111" s="1">
        <v>43314</v>
      </c>
      <c r="H1111">
        <v>4354.8598629999997</v>
      </c>
    </row>
    <row r="1112" spans="7:8" x14ac:dyDescent="0.35">
      <c r="G1112" s="1">
        <v>43315</v>
      </c>
      <c r="H1112">
        <v>4368.4799800000001</v>
      </c>
    </row>
    <row r="1113" spans="7:8" x14ac:dyDescent="0.35">
      <c r="G1113" s="1">
        <v>43318</v>
      </c>
      <c r="H1113">
        <v>4393.9501950000003</v>
      </c>
    </row>
    <row r="1114" spans="7:8" x14ac:dyDescent="0.35">
      <c r="G1114" s="1">
        <v>43319</v>
      </c>
      <c r="H1114">
        <v>4404.080078</v>
      </c>
    </row>
    <row r="1115" spans="7:8" x14ac:dyDescent="0.35">
      <c r="G1115" s="1">
        <v>43320</v>
      </c>
      <c r="H1115">
        <v>4406.9702150000003</v>
      </c>
    </row>
    <row r="1116" spans="7:8" x14ac:dyDescent="0.35">
      <c r="G1116" s="1">
        <v>43321</v>
      </c>
      <c r="H1116">
        <v>4364.6298829999996</v>
      </c>
    </row>
    <row r="1117" spans="7:8" x14ac:dyDescent="0.35">
      <c r="G1117" s="1">
        <v>43322</v>
      </c>
      <c r="H1117">
        <v>4303.8198240000002</v>
      </c>
    </row>
    <row r="1118" spans="7:8" x14ac:dyDescent="0.35">
      <c r="G1118" s="1">
        <v>43325</v>
      </c>
      <c r="H1118">
        <v>4292.9599609999996</v>
      </c>
    </row>
    <row r="1119" spans="7:8" x14ac:dyDescent="0.35">
      <c r="G1119" s="1">
        <v>43326</v>
      </c>
      <c r="H1119">
        <v>4297.0600590000004</v>
      </c>
    </row>
    <row r="1120" spans="7:8" x14ac:dyDescent="0.35">
      <c r="G1120" s="1">
        <v>43327</v>
      </c>
      <c r="H1120">
        <v>4244.3500979999999</v>
      </c>
    </row>
    <row r="1121" spans="7:8" x14ac:dyDescent="0.35">
      <c r="G1121" s="1">
        <v>43328</v>
      </c>
      <c r="H1121">
        <v>4260.4799800000001</v>
      </c>
    </row>
    <row r="1122" spans="7:8" x14ac:dyDescent="0.35">
      <c r="G1122" s="1">
        <v>43329</v>
      </c>
      <c r="H1122">
        <v>4257.1098629999997</v>
      </c>
    </row>
    <row r="1123" spans="7:8" x14ac:dyDescent="0.35">
      <c r="G1123" s="1">
        <v>43332</v>
      </c>
      <c r="H1123">
        <v>4259.25</v>
      </c>
    </row>
    <row r="1124" spans="7:8" x14ac:dyDescent="0.35">
      <c r="G1124" s="1">
        <v>43333</v>
      </c>
      <c r="H1124">
        <v>4298.3598629999997</v>
      </c>
    </row>
    <row r="1125" spans="7:8" x14ac:dyDescent="0.35">
      <c r="G1125" s="1">
        <v>43334</v>
      </c>
      <c r="H1125">
        <v>4316.3398440000001</v>
      </c>
    </row>
    <row r="1126" spans="7:8" x14ac:dyDescent="0.35">
      <c r="G1126" s="1">
        <v>43335</v>
      </c>
      <c r="H1126">
        <v>4320.4702150000003</v>
      </c>
    </row>
    <row r="1127" spans="7:8" x14ac:dyDescent="0.35">
      <c r="G1127" s="1">
        <v>43336</v>
      </c>
      <c r="H1127">
        <v>4383.4599609999996</v>
      </c>
    </row>
    <row r="1128" spans="7:8" x14ac:dyDescent="0.35">
      <c r="G1128" s="1">
        <v>43339</v>
      </c>
      <c r="H1128">
        <v>4424</v>
      </c>
    </row>
    <row r="1129" spans="7:8" x14ac:dyDescent="0.35">
      <c r="G1129" s="1">
        <v>43340</v>
      </c>
      <c r="H1129">
        <v>4435.5498049999997</v>
      </c>
    </row>
    <row r="1130" spans="7:8" x14ac:dyDescent="0.35">
      <c r="G1130" s="1">
        <v>43341</v>
      </c>
      <c r="H1130">
        <v>4450.8901370000003</v>
      </c>
    </row>
    <row r="1131" spans="7:8" x14ac:dyDescent="0.35">
      <c r="G1131" s="1">
        <v>43342</v>
      </c>
      <c r="H1131">
        <v>4413.4101559999999</v>
      </c>
    </row>
    <row r="1132" spans="7:8" x14ac:dyDescent="0.35">
      <c r="G1132" s="1">
        <v>43343</v>
      </c>
      <c r="H1132">
        <v>4422.2998049999997</v>
      </c>
    </row>
    <row r="1133" spans="7:8" x14ac:dyDescent="0.35">
      <c r="G1133" s="1">
        <v>43347</v>
      </c>
      <c r="H1133">
        <v>4396.7998049999997</v>
      </c>
    </row>
    <row r="1134" spans="7:8" x14ac:dyDescent="0.35">
      <c r="G1134" s="1">
        <v>43348</v>
      </c>
      <c r="H1134">
        <v>4339.4399409999996</v>
      </c>
    </row>
    <row r="1135" spans="7:8" x14ac:dyDescent="0.35">
      <c r="G1135" s="1">
        <v>43349</v>
      </c>
      <c r="H1135">
        <v>4280.2099609999996</v>
      </c>
    </row>
    <row r="1136" spans="7:8" x14ac:dyDescent="0.35">
      <c r="G1136" s="1">
        <v>43350</v>
      </c>
      <c r="H1136">
        <v>4264.2001950000003</v>
      </c>
    </row>
    <row r="1137" spans="7:8" x14ac:dyDescent="0.35">
      <c r="G1137" s="1">
        <v>43353</v>
      </c>
      <c r="H1137">
        <v>4281.419922</v>
      </c>
    </row>
    <row r="1138" spans="7:8" x14ac:dyDescent="0.35">
      <c r="G1138" s="1">
        <v>43354</v>
      </c>
      <c r="H1138">
        <v>4271.7001950000003</v>
      </c>
    </row>
    <row r="1139" spans="7:8" x14ac:dyDescent="0.35">
      <c r="G1139" s="1">
        <v>43355</v>
      </c>
      <c r="H1139">
        <v>4241.7299800000001</v>
      </c>
    </row>
    <row r="1140" spans="7:8" x14ac:dyDescent="0.35">
      <c r="G1140" s="1">
        <v>43356</v>
      </c>
      <c r="H1140">
        <v>4297.4702150000003</v>
      </c>
    </row>
    <row r="1141" spans="7:8" x14ac:dyDescent="0.35">
      <c r="G1141" s="1">
        <v>43357</v>
      </c>
      <c r="H1141">
        <v>4307.1201170000004</v>
      </c>
    </row>
    <row r="1142" spans="7:8" x14ac:dyDescent="0.35">
      <c r="G1142" s="1">
        <v>43360</v>
      </c>
      <c r="H1142">
        <v>4245.6000979999999</v>
      </c>
    </row>
    <row r="1143" spans="7:8" x14ac:dyDescent="0.35">
      <c r="G1143" s="1">
        <v>43361</v>
      </c>
      <c r="H1143">
        <v>4278.7797849999997</v>
      </c>
    </row>
    <row r="1144" spans="7:8" x14ac:dyDescent="0.35">
      <c r="G1144" s="1">
        <v>43362</v>
      </c>
      <c r="H1144">
        <v>4277.580078</v>
      </c>
    </row>
    <row r="1145" spans="7:8" x14ac:dyDescent="0.35">
      <c r="G1145" s="1">
        <v>43363</v>
      </c>
      <c r="H1145">
        <v>4332.8100590000004</v>
      </c>
    </row>
    <row r="1146" spans="7:8" x14ac:dyDescent="0.35">
      <c r="G1146" s="1">
        <v>43364</v>
      </c>
      <c r="H1146">
        <v>4317.8701170000004</v>
      </c>
    </row>
    <row r="1147" spans="7:8" x14ac:dyDescent="0.35">
      <c r="G1147" s="1">
        <v>43367</v>
      </c>
      <c r="H1147">
        <v>4329.0097660000001</v>
      </c>
    </row>
    <row r="1148" spans="7:8" x14ac:dyDescent="0.35">
      <c r="G1148" s="1">
        <v>43368</v>
      </c>
      <c r="H1148">
        <v>4305.1499020000001</v>
      </c>
    </row>
    <row r="1149" spans="7:8" x14ac:dyDescent="0.35">
      <c r="G1149" s="1">
        <v>43369</v>
      </c>
      <c r="H1149">
        <v>4285.8901370000003</v>
      </c>
    </row>
    <row r="1150" spans="7:8" x14ac:dyDescent="0.35">
      <c r="G1150" s="1">
        <v>43370</v>
      </c>
      <c r="H1150">
        <v>4304.4902339999999</v>
      </c>
    </row>
    <row r="1151" spans="7:8" x14ac:dyDescent="0.35">
      <c r="G1151" s="1">
        <v>43371</v>
      </c>
      <c r="H1151">
        <v>4325.6899409999996</v>
      </c>
    </row>
    <row r="1152" spans="7:8" x14ac:dyDescent="0.35">
      <c r="G1152" s="1">
        <v>43374</v>
      </c>
      <c r="H1152">
        <v>4324.8398440000001</v>
      </c>
    </row>
    <row r="1153" spans="7:8" x14ac:dyDescent="0.35">
      <c r="G1153" s="1">
        <v>43375</v>
      </c>
      <c r="H1153">
        <v>4310.7998049999997</v>
      </c>
    </row>
    <row r="1154" spans="7:8" x14ac:dyDescent="0.35">
      <c r="G1154" s="1">
        <v>43376</v>
      </c>
      <c r="H1154">
        <v>4328.7700199999999</v>
      </c>
    </row>
    <row r="1155" spans="7:8" x14ac:dyDescent="0.35">
      <c r="G1155" s="1">
        <v>43377</v>
      </c>
      <c r="H1155">
        <v>4241.7299800000001</v>
      </c>
    </row>
    <row r="1156" spans="7:8" x14ac:dyDescent="0.35">
      <c r="G1156" s="1">
        <v>43378</v>
      </c>
      <c r="H1156">
        <v>4179.7402339999999</v>
      </c>
    </row>
    <row r="1157" spans="7:8" x14ac:dyDescent="0.35">
      <c r="G1157" s="1">
        <v>43381</v>
      </c>
      <c r="H1157">
        <v>4127.25</v>
      </c>
    </row>
    <row r="1158" spans="7:8" x14ac:dyDescent="0.35">
      <c r="G1158" s="1">
        <v>43382</v>
      </c>
      <c r="H1158">
        <v>4111.4702150000003</v>
      </c>
    </row>
    <row r="1159" spans="7:8" x14ac:dyDescent="0.35">
      <c r="G1159" s="1">
        <v>43383</v>
      </c>
      <c r="H1159">
        <v>3951.389893</v>
      </c>
    </row>
    <row r="1160" spans="7:8" x14ac:dyDescent="0.35">
      <c r="G1160" s="1">
        <v>43384</v>
      </c>
      <c r="H1160">
        <v>3919.6499020000001</v>
      </c>
    </row>
    <row r="1161" spans="7:8" x14ac:dyDescent="0.35">
      <c r="G1161" s="1">
        <v>43385</v>
      </c>
      <c r="H1161">
        <v>4005.3100589999999</v>
      </c>
    </row>
    <row r="1162" spans="7:8" x14ac:dyDescent="0.35">
      <c r="G1162" s="1">
        <v>43388</v>
      </c>
      <c r="H1162">
        <v>3963.0900879999999</v>
      </c>
    </row>
    <row r="1163" spans="7:8" x14ac:dyDescent="0.35">
      <c r="G1163" s="1">
        <v>43389</v>
      </c>
      <c r="H1163">
        <v>4085.1000979999999</v>
      </c>
    </row>
    <row r="1164" spans="7:8" x14ac:dyDescent="0.35">
      <c r="G1164" s="1">
        <v>43390</v>
      </c>
      <c r="H1164">
        <v>4082.26001</v>
      </c>
    </row>
    <row r="1165" spans="7:8" x14ac:dyDescent="0.35">
      <c r="G1165" s="1">
        <v>43391</v>
      </c>
      <c r="H1165">
        <v>3988.73999</v>
      </c>
    </row>
    <row r="1166" spans="7:8" x14ac:dyDescent="0.35">
      <c r="G1166" s="1">
        <v>43392</v>
      </c>
      <c r="H1166">
        <v>3960.75</v>
      </c>
    </row>
    <row r="1167" spans="7:8" x14ac:dyDescent="0.35">
      <c r="G1167" s="1">
        <v>43395</v>
      </c>
      <c r="H1167">
        <v>3983.080078</v>
      </c>
    </row>
    <row r="1168" spans="7:8" x14ac:dyDescent="0.35">
      <c r="G1168" s="1">
        <v>43396</v>
      </c>
      <c r="H1168">
        <v>3986.3000489999999</v>
      </c>
    </row>
    <row r="1169" spans="7:8" x14ac:dyDescent="0.35">
      <c r="G1169" s="1">
        <v>43397</v>
      </c>
      <c r="H1169">
        <v>3772.889893</v>
      </c>
    </row>
    <row r="1170" spans="7:8" x14ac:dyDescent="0.35">
      <c r="G1170" s="1">
        <v>43398</v>
      </c>
      <c r="H1170">
        <v>3893.429932</v>
      </c>
    </row>
    <row r="1171" spans="7:8" x14ac:dyDescent="0.35">
      <c r="G1171" s="1">
        <v>43399</v>
      </c>
      <c r="H1171">
        <v>3792.570068</v>
      </c>
    </row>
    <row r="1172" spans="7:8" x14ac:dyDescent="0.35">
      <c r="G1172" s="1">
        <v>43402</v>
      </c>
      <c r="H1172">
        <v>3739.98999</v>
      </c>
    </row>
    <row r="1173" spans="7:8" x14ac:dyDescent="0.35">
      <c r="G1173" s="1">
        <v>43403</v>
      </c>
      <c r="H1173">
        <v>3815.669922</v>
      </c>
    </row>
    <row r="1174" spans="7:8" x14ac:dyDescent="0.35">
      <c r="G1174" s="1">
        <v>43404</v>
      </c>
      <c r="H1174">
        <v>3899.0900879999999</v>
      </c>
    </row>
    <row r="1175" spans="7:8" x14ac:dyDescent="0.35">
      <c r="G1175" s="1">
        <v>43405</v>
      </c>
      <c r="H1175">
        <v>4011.98999</v>
      </c>
    </row>
    <row r="1176" spans="7:8" x14ac:dyDescent="0.35">
      <c r="G1176" s="1">
        <v>43406</v>
      </c>
      <c r="H1176">
        <v>3970.929932</v>
      </c>
    </row>
    <row r="1177" spans="7:8" x14ac:dyDescent="0.35">
      <c r="G1177" s="1">
        <v>43409</v>
      </c>
      <c r="H1177">
        <v>3956.669922</v>
      </c>
    </row>
    <row r="1178" spans="7:8" x14ac:dyDescent="0.35">
      <c r="G1178" s="1">
        <v>43410</v>
      </c>
      <c r="H1178">
        <v>4009.6000979999999</v>
      </c>
    </row>
    <row r="1179" spans="7:8" x14ac:dyDescent="0.35">
      <c r="G1179" s="1">
        <v>43411</v>
      </c>
      <c r="H1179">
        <v>4085.7700199999999</v>
      </c>
    </row>
    <row r="1180" spans="7:8" x14ac:dyDescent="0.35">
      <c r="G1180" s="1">
        <v>43412</v>
      </c>
      <c r="H1180">
        <v>4075.1201169999999</v>
      </c>
    </row>
    <row r="1181" spans="7:8" x14ac:dyDescent="0.35">
      <c r="G1181" s="1">
        <v>43413</v>
      </c>
      <c r="H1181">
        <v>3992.139893</v>
      </c>
    </row>
    <row r="1182" spans="7:8" x14ac:dyDescent="0.35">
      <c r="G1182" s="1">
        <v>43416</v>
      </c>
      <c r="H1182">
        <v>3852.8999020000001</v>
      </c>
    </row>
    <row r="1183" spans="7:8" x14ac:dyDescent="0.35">
      <c r="G1183" s="1">
        <v>43417</v>
      </c>
      <c r="H1183">
        <v>3882.8400879999999</v>
      </c>
    </row>
    <row r="1184" spans="7:8" x14ac:dyDescent="0.35">
      <c r="G1184" s="1">
        <v>43418</v>
      </c>
      <c r="H1184">
        <v>3876.929932</v>
      </c>
    </row>
    <row r="1185" spans="7:8" x14ac:dyDescent="0.35">
      <c r="G1185" s="1">
        <v>43419</v>
      </c>
      <c r="H1185">
        <v>3993.6899410000001</v>
      </c>
    </row>
    <row r="1186" spans="7:8" x14ac:dyDescent="0.35">
      <c r="G1186" s="1">
        <v>43420</v>
      </c>
      <c r="H1186">
        <v>3977.2700199999999</v>
      </c>
    </row>
    <row r="1187" spans="7:8" x14ac:dyDescent="0.35">
      <c r="G1187" s="1">
        <v>43423</v>
      </c>
      <c r="H1187">
        <v>3826.6999510000001</v>
      </c>
    </row>
    <row r="1188" spans="7:8" x14ac:dyDescent="0.35">
      <c r="G1188" s="1">
        <v>43424</v>
      </c>
      <c r="H1188">
        <v>3798.9099120000001</v>
      </c>
    </row>
    <row r="1189" spans="7:8" x14ac:dyDescent="0.35">
      <c r="G1189" s="1">
        <v>43425</v>
      </c>
      <c r="H1189">
        <v>3848.459961</v>
      </c>
    </row>
    <row r="1190" spans="7:8" x14ac:dyDescent="0.35">
      <c r="G1190" s="1">
        <v>43427</v>
      </c>
      <c r="H1190">
        <v>3834.4399410000001</v>
      </c>
    </row>
    <row r="1191" spans="7:8" x14ac:dyDescent="0.35">
      <c r="G1191" s="1">
        <v>43430</v>
      </c>
      <c r="H1191">
        <v>3910.639893</v>
      </c>
    </row>
    <row r="1192" spans="7:8" x14ac:dyDescent="0.35">
      <c r="G1192" s="1">
        <v>43431</v>
      </c>
      <c r="H1192">
        <v>3908.73999</v>
      </c>
    </row>
    <row r="1193" spans="7:8" x14ac:dyDescent="0.35">
      <c r="G1193" s="1">
        <v>43432</v>
      </c>
      <c r="H1193">
        <v>4015.0500489999999</v>
      </c>
    </row>
    <row r="1194" spans="7:8" x14ac:dyDescent="0.35">
      <c r="G1194" s="1">
        <v>43433</v>
      </c>
      <c r="H1194">
        <v>3974.360107</v>
      </c>
    </row>
    <row r="1195" spans="7:8" x14ac:dyDescent="0.35">
      <c r="G1195" s="1">
        <v>43434</v>
      </c>
      <c r="H1195">
        <v>4037.5600589999999</v>
      </c>
    </row>
    <row r="1196" spans="7:8" x14ac:dyDescent="0.35">
      <c r="G1196" s="1">
        <v>43437</v>
      </c>
      <c r="H1196">
        <v>4118.1000979999999</v>
      </c>
    </row>
    <row r="1197" spans="7:8" x14ac:dyDescent="0.35">
      <c r="G1197" s="1">
        <v>43438</v>
      </c>
      <c r="H1197">
        <v>3949.8798830000001</v>
      </c>
    </row>
    <row r="1198" spans="7:8" x14ac:dyDescent="0.35">
      <c r="G1198" s="1">
        <v>43440</v>
      </c>
      <c r="H1198">
        <v>3954.459961</v>
      </c>
    </row>
    <row r="1199" spans="7:8" x14ac:dyDescent="0.35">
      <c r="G1199" s="1">
        <v>43441</v>
      </c>
      <c r="H1199">
        <v>3816.6599120000001</v>
      </c>
    </row>
    <row r="1200" spans="7:8" x14ac:dyDescent="0.35">
      <c r="G1200" s="1">
        <v>43444</v>
      </c>
      <c r="H1200">
        <v>3860.0600589999999</v>
      </c>
    </row>
    <row r="1201" spans="7:8" x14ac:dyDescent="0.35">
      <c r="G1201" s="1">
        <v>43445</v>
      </c>
      <c r="H1201">
        <v>3878.1899410000001</v>
      </c>
    </row>
    <row r="1202" spans="7:8" x14ac:dyDescent="0.35">
      <c r="G1202" s="1">
        <v>43446</v>
      </c>
      <c r="H1202">
        <v>3930.2299800000001</v>
      </c>
    </row>
    <row r="1203" spans="7:8" x14ac:dyDescent="0.35">
      <c r="G1203" s="1">
        <v>43447</v>
      </c>
      <c r="H1203">
        <v>3920.610107</v>
      </c>
    </row>
    <row r="1204" spans="7:8" x14ac:dyDescent="0.35">
      <c r="G1204" s="1">
        <v>43448</v>
      </c>
      <c r="H1204">
        <v>3837.820068</v>
      </c>
    </row>
    <row r="1205" spans="7:8" x14ac:dyDescent="0.35">
      <c r="G1205" s="1">
        <v>43451</v>
      </c>
      <c r="H1205">
        <v>3754.219971</v>
      </c>
    </row>
    <row r="1206" spans="7:8" x14ac:dyDescent="0.35">
      <c r="G1206" s="1">
        <v>43452</v>
      </c>
      <c r="H1206">
        <v>3783.639893</v>
      </c>
    </row>
    <row r="1207" spans="7:8" x14ac:dyDescent="0.35">
      <c r="G1207" s="1">
        <v>43453</v>
      </c>
      <c r="H1207">
        <v>3668.3701169999999</v>
      </c>
    </row>
    <row r="1208" spans="7:8" x14ac:dyDescent="0.35">
      <c r="G1208" s="1">
        <v>43454</v>
      </c>
      <c r="H1208">
        <v>3621.3500979999999</v>
      </c>
    </row>
    <row r="1209" spans="7:8" x14ac:dyDescent="0.35">
      <c r="G1209" s="1">
        <v>43455</v>
      </c>
      <c r="H1209">
        <v>3539.26001</v>
      </c>
    </row>
    <row r="1210" spans="7:8" x14ac:dyDescent="0.35">
      <c r="G1210" s="1">
        <v>43458</v>
      </c>
      <c r="H1210">
        <v>3457.919922</v>
      </c>
    </row>
    <row r="1211" spans="7:8" x14ac:dyDescent="0.35">
      <c r="G1211" s="1">
        <v>43460</v>
      </c>
      <c r="H1211">
        <v>3649.389893</v>
      </c>
    </row>
    <row r="1212" spans="7:8" x14ac:dyDescent="0.35">
      <c r="G1212" s="1">
        <v>43461</v>
      </c>
      <c r="H1212">
        <v>3684.2700199999999</v>
      </c>
    </row>
    <row r="1213" spans="7:8" x14ac:dyDescent="0.35">
      <c r="G1213" s="1">
        <v>43462</v>
      </c>
      <c r="H1213">
        <v>3683.9399410000001</v>
      </c>
    </row>
    <row r="1214" spans="7:8" x14ac:dyDescent="0.35">
      <c r="G1214" s="1">
        <v>43465</v>
      </c>
      <c r="H1214">
        <v>3705.780029</v>
      </c>
    </row>
    <row r="1215" spans="7:8" x14ac:dyDescent="0.35">
      <c r="G1215" s="1">
        <v>43467</v>
      </c>
      <c r="H1215">
        <v>3728.3999020000001</v>
      </c>
    </row>
    <row r="1216" spans="7:8" x14ac:dyDescent="0.35">
      <c r="G1216" s="1">
        <v>43468</v>
      </c>
      <c r="H1216">
        <v>3547.570068</v>
      </c>
    </row>
    <row r="1217" spans="7:8" x14ac:dyDescent="0.35">
      <c r="G1217" s="1">
        <v>43469</v>
      </c>
      <c r="H1217">
        <v>3708.360107</v>
      </c>
    </row>
    <row r="1218" spans="7:8" x14ac:dyDescent="0.35">
      <c r="G1218" s="1">
        <v>43472</v>
      </c>
      <c r="H1218">
        <v>3762.7700199999999</v>
      </c>
    </row>
    <row r="1219" spans="7:8" x14ac:dyDescent="0.35">
      <c r="G1219" s="1">
        <v>43473</v>
      </c>
      <c r="H1219">
        <v>3780.8701169999999</v>
      </c>
    </row>
    <row r="1220" spans="7:8" x14ac:dyDescent="0.35">
      <c r="G1220" s="1">
        <v>43474</v>
      </c>
      <c r="H1220">
        <v>3851.1000979999999</v>
      </c>
    </row>
    <row r="1221" spans="7:8" x14ac:dyDescent="0.35">
      <c r="G1221" s="1">
        <v>43475</v>
      </c>
      <c r="H1221">
        <v>3877.080078</v>
      </c>
    </row>
    <row r="1222" spans="7:8" x14ac:dyDescent="0.35">
      <c r="G1222" s="1">
        <v>43476</v>
      </c>
      <c r="H1222">
        <v>3881.48999</v>
      </c>
    </row>
    <row r="1223" spans="7:8" x14ac:dyDescent="0.35">
      <c r="G1223" s="1">
        <v>43479</v>
      </c>
      <c r="H1223">
        <v>3828.0900879999999</v>
      </c>
    </row>
    <row r="1224" spans="7:8" x14ac:dyDescent="0.35">
      <c r="G1224" s="1">
        <v>43480</v>
      </c>
      <c r="H1224">
        <v>3869.5</v>
      </c>
    </row>
    <row r="1225" spans="7:8" x14ac:dyDescent="0.35">
      <c r="G1225" s="1">
        <v>43481</v>
      </c>
      <c r="H1225">
        <v>3858.290039</v>
      </c>
    </row>
    <row r="1226" spans="7:8" x14ac:dyDescent="0.35">
      <c r="G1226" s="1">
        <v>43482</v>
      </c>
      <c r="H1226">
        <v>3888.330078</v>
      </c>
    </row>
    <row r="1227" spans="7:8" x14ac:dyDescent="0.35">
      <c r="G1227" s="1">
        <v>43483</v>
      </c>
      <c r="H1227">
        <v>3971.48999</v>
      </c>
    </row>
    <row r="1228" spans="7:8" x14ac:dyDescent="0.35">
      <c r="G1228" s="1">
        <v>43487</v>
      </c>
      <c r="H1228">
        <v>3874.73999</v>
      </c>
    </row>
    <row r="1229" spans="7:8" x14ac:dyDescent="0.35">
      <c r="G1229" s="1">
        <v>43488</v>
      </c>
      <c r="H1229">
        <v>3871.6201169999999</v>
      </c>
    </row>
    <row r="1230" spans="7:8" x14ac:dyDescent="0.35">
      <c r="G1230" s="1">
        <v>43489</v>
      </c>
      <c r="H1230">
        <v>3988.8000489999999</v>
      </c>
    </row>
    <row r="1231" spans="7:8" x14ac:dyDescent="0.35">
      <c r="G1231" s="1">
        <v>43490</v>
      </c>
      <c r="H1231">
        <v>4083.360107</v>
      </c>
    </row>
    <row r="1232" spans="7:8" x14ac:dyDescent="0.35">
      <c r="G1232" s="1">
        <v>43493</v>
      </c>
      <c r="H1232">
        <v>4034.1201169999999</v>
      </c>
    </row>
    <row r="1233" spans="7:8" x14ac:dyDescent="0.35">
      <c r="G1233" s="1">
        <v>43494</v>
      </c>
      <c r="H1233">
        <v>3984.469971</v>
      </c>
    </row>
    <row r="1234" spans="7:8" x14ac:dyDescent="0.35">
      <c r="G1234" s="1">
        <v>43495</v>
      </c>
      <c r="H1234">
        <v>4099.4101559999999</v>
      </c>
    </row>
    <row r="1235" spans="7:8" x14ac:dyDescent="0.35">
      <c r="G1235" s="1">
        <v>43496</v>
      </c>
      <c r="H1235">
        <v>4139.6098629999997</v>
      </c>
    </row>
    <row r="1236" spans="7:8" x14ac:dyDescent="0.35">
      <c r="G1236" s="1">
        <v>43497</v>
      </c>
      <c r="H1236">
        <v>4186.3798829999996</v>
      </c>
    </row>
    <row r="1237" spans="7:8" x14ac:dyDescent="0.35">
      <c r="G1237" s="1">
        <v>43500</v>
      </c>
      <c r="H1237">
        <v>4230.1601559999999</v>
      </c>
    </row>
    <row r="1238" spans="7:8" x14ac:dyDescent="0.35">
      <c r="G1238" s="1">
        <v>43501</v>
      </c>
      <c r="H1238">
        <v>4253.3100590000004</v>
      </c>
    </row>
    <row r="1239" spans="7:8" x14ac:dyDescent="0.35">
      <c r="G1239" s="1">
        <v>43502</v>
      </c>
      <c r="H1239">
        <v>4311.669922</v>
      </c>
    </row>
    <row r="1240" spans="7:8" x14ac:dyDescent="0.35">
      <c r="G1240" s="1">
        <v>43503</v>
      </c>
      <c r="H1240">
        <v>4234.6801759999998</v>
      </c>
    </row>
    <row r="1241" spans="7:8" x14ac:dyDescent="0.35">
      <c r="G1241" s="1">
        <v>43504</v>
      </c>
      <c r="H1241">
        <v>4245.7597660000001</v>
      </c>
    </row>
    <row r="1242" spans="7:8" x14ac:dyDescent="0.35">
      <c r="G1242" s="1">
        <v>43507</v>
      </c>
      <c r="H1242">
        <v>4248.1298829999996</v>
      </c>
    </row>
    <row r="1243" spans="7:8" x14ac:dyDescent="0.35">
      <c r="G1243" s="1">
        <v>43508</v>
      </c>
      <c r="H1243">
        <v>4331.4399409999996</v>
      </c>
    </row>
    <row r="1244" spans="7:8" x14ac:dyDescent="0.35">
      <c r="G1244" s="1">
        <v>43509</v>
      </c>
      <c r="H1244">
        <v>4326.3198240000002</v>
      </c>
    </row>
    <row r="1245" spans="7:8" x14ac:dyDescent="0.35">
      <c r="G1245" s="1">
        <v>43510</v>
      </c>
      <c r="H1245">
        <v>4334.1601559999999</v>
      </c>
    </row>
    <row r="1246" spans="7:8" x14ac:dyDescent="0.35">
      <c r="G1246" s="1">
        <v>43511</v>
      </c>
      <c r="H1246">
        <v>4347.419922</v>
      </c>
    </row>
    <row r="1247" spans="7:8" x14ac:dyDescent="0.35">
      <c r="G1247" s="1">
        <v>43515</v>
      </c>
      <c r="H1247">
        <v>4345.75</v>
      </c>
    </row>
    <row r="1248" spans="7:8" x14ac:dyDescent="0.35">
      <c r="G1248" s="1">
        <v>43516</v>
      </c>
      <c r="H1248">
        <v>4364.1899409999996</v>
      </c>
    </row>
    <row r="1249" spans="7:8" x14ac:dyDescent="0.35">
      <c r="G1249" s="1">
        <v>43517</v>
      </c>
      <c r="H1249">
        <v>4334.6000979999999</v>
      </c>
    </row>
    <row r="1250" spans="7:8" x14ac:dyDescent="0.35">
      <c r="G1250" s="1">
        <v>43518</v>
      </c>
      <c r="H1250">
        <v>4394.5297849999997</v>
      </c>
    </row>
    <row r="1251" spans="7:8" x14ac:dyDescent="0.35">
      <c r="G1251" s="1">
        <v>43521</v>
      </c>
      <c r="H1251">
        <v>4421.9902339999999</v>
      </c>
    </row>
    <row r="1252" spans="7:8" x14ac:dyDescent="0.35">
      <c r="G1252" s="1">
        <v>43522</v>
      </c>
      <c r="H1252">
        <v>4406.7597660000001</v>
      </c>
    </row>
    <row r="1253" spans="7:8" x14ac:dyDescent="0.35">
      <c r="G1253" s="1">
        <v>43523</v>
      </c>
      <c r="H1253">
        <v>4373.6801759999998</v>
      </c>
    </row>
    <row r="1254" spans="7:8" x14ac:dyDescent="0.35">
      <c r="G1254" s="1">
        <v>43524</v>
      </c>
      <c r="H1254">
        <v>4368.1401370000003</v>
      </c>
    </row>
    <row r="1255" spans="7:8" x14ac:dyDescent="0.35">
      <c r="G1255" s="1">
        <v>43525</v>
      </c>
      <c r="H1255">
        <v>4396.0898440000001</v>
      </c>
    </row>
    <row r="1256" spans="7:8" x14ac:dyDescent="0.35">
      <c r="G1256" s="1">
        <v>43528</v>
      </c>
      <c r="H1256">
        <v>4380.2299800000001</v>
      </c>
    </row>
    <row r="1257" spans="7:8" x14ac:dyDescent="0.35">
      <c r="G1257" s="1">
        <v>43529</v>
      </c>
      <c r="H1257">
        <v>4373.5400390000004</v>
      </c>
    </row>
    <row r="1258" spans="7:8" x14ac:dyDescent="0.35">
      <c r="G1258" s="1">
        <v>43530</v>
      </c>
      <c r="H1258">
        <v>4325.580078</v>
      </c>
    </row>
    <row r="1259" spans="7:8" x14ac:dyDescent="0.35">
      <c r="G1259" s="1">
        <v>43531</v>
      </c>
      <c r="H1259">
        <v>4285.8598629999997</v>
      </c>
    </row>
    <row r="1260" spans="7:8" x14ac:dyDescent="0.35">
      <c r="G1260" s="1">
        <v>43532</v>
      </c>
      <c r="H1260">
        <v>4284.4702150000003</v>
      </c>
    </row>
  </sheetData>
  <sortState ref="A1:B69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Primary</dc:creator>
  <cp:lastModifiedBy>Other</cp:lastModifiedBy>
  <dcterms:created xsi:type="dcterms:W3CDTF">2019-03-09T11:13:24Z</dcterms:created>
  <dcterms:modified xsi:type="dcterms:W3CDTF">2019-03-10T08:31:41Z</dcterms:modified>
</cp:coreProperties>
</file>