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c82f4aab06e84f7/Desktop/"/>
    </mc:Choice>
  </mc:AlternateContent>
  <xr:revisionPtr revIDLastSave="485" documentId="11_F25DC773A252ABDACC1048BC81D86EA65ADE58E7" xr6:coauthVersionLast="47" xr6:coauthVersionMax="47" xr10:uidLastSave="{B583920E-4970-43A2-98C3-7ADBA47D93A8}"/>
  <bookViews>
    <workbookView xWindow="-108" yWindow="-108" windowWidth="23256" windowHeight="12456" firstSheet="1" activeTab="7" xr2:uid="{00000000-000D-0000-FFFF-FFFF00000000}"/>
  </bookViews>
  <sheets>
    <sheet name="Column Chart" sheetId="2" r:id="rId1"/>
    <sheet name="Line Chart" sheetId="3" r:id="rId2"/>
    <sheet name="Pie Chart" sheetId="4" r:id="rId3"/>
    <sheet name="Doughnut Chart" sheetId="6" r:id="rId4"/>
    <sheet name="Bar Chart" sheetId="8" r:id="rId5"/>
    <sheet name="Scatter Chart" sheetId="9" r:id="rId6"/>
    <sheet name="Funnel Chart" sheetId="10" r:id="rId7"/>
    <sheet name="Area Chart" sheetId="11" r:id="rId8"/>
    <sheet name="Sheet2" sheetId="12" r:id="rId9"/>
  </sheets>
  <definedNames>
    <definedName name="_xlchart.v2.0" hidden="1">'Funnel Chart'!$C$8:$C$17</definedName>
    <definedName name="_xlchart.v2.1" hidden="1">'Funnel Chart'!$O$7</definedName>
    <definedName name="_xlchart.v2.2" hidden="1">'Funnel Chart'!$O$8:$O$17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2" l="1"/>
  <c r="M18" i="12"/>
  <c r="L18" i="12"/>
  <c r="K18" i="12"/>
  <c r="J18" i="12"/>
  <c r="I18" i="12"/>
  <c r="H18" i="12"/>
  <c r="G18" i="12"/>
  <c r="F18" i="12"/>
  <c r="E18" i="12"/>
  <c r="D18" i="12"/>
  <c r="C18" i="12"/>
  <c r="N14" i="11"/>
  <c r="M14" i="11"/>
  <c r="L14" i="11"/>
  <c r="K14" i="11"/>
  <c r="J14" i="11"/>
  <c r="I14" i="11"/>
  <c r="H14" i="11"/>
  <c r="G14" i="11"/>
  <c r="F14" i="11"/>
  <c r="E14" i="11"/>
  <c r="D14" i="11"/>
  <c r="C14" i="11"/>
  <c r="D18" i="10"/>
  <c r="E18" i="10"/>
  <c r="F18" i="10"/>
  <c r="G18" i="10"/>
  <c r="H18" i="10"/>
  <c r="I18" i="10"/>
  <c r="J18" i="10"/>
  <c r="K18" i="10"/>
  <c r="L18" i="10"/>
  <c r="M18" i="10"/>
  <c r="N18" i="10"/>
  <c r="O18" i="10"/>
  <c r="M18" i="8"/>
  <c r="L18" i="8"/>
  <c r="K18" i="8"/>
  <c r="J18" i="8"/>
  <c r="I18" i="8"/>
  <c r="H18" i="8"/>
  <c r="G18" i="8"/>
  <c r="F18" i="8"/>
  <c r="E18" i="8"/>
  <c r="D18" i="8"/>
  <c r="C18" i="8"/>
  <c r="L18" i="6"/>
  <c r="K18" i="6"/>
  <c r="J18" i="6"/>
  <c r="I18" i="6"/>
  <c r="H18" i="6"/>
  <c r="G18" i="6"/>
  <c r="F18" i="6"/>
  <c r="E18" i="6"/>
  <c r="D18" i="6"/>
  <c r="C18" i="6"/>
  <c r="D18" i="4"/>
  <c r="E18" i="4"/>
  <c r="F18" i="4"/>
  <c r="G18" i="4"/>
  <c r="H18" i="4"/>
  <c r="I18" i="4"/>
  <c r="J18" i="4"/>
  <c r="K18" i="4"/>
  <c r="L18" i="4"/>
  <c r="C18" i="4"/>
  <c r="K18" i="3"/>
  <c r="J18" i="3"/>
  <c r="I18" i="3"/>
  <c r="H18" i="3"/>
  <c r="G18" i="3"/>
  <c r="F18" i="3"/>
  <c r="E18" i="3"/>
  <c r="D18" i="3"/>
  <c r="C18" i="3"/>
  <c r="D18" i="2"/>
  <c r="E18" i="2"/>
  <c r="F18" i="2"/>
  <c r="G18" i="2"/>
  <c r="H18" i="2"/>
  <c r="I18" i="2"/>
  <c r="J18" i="2"/>
  <c r="K18" i="2"/>
  <c r="C18" i="2"/>
  <c r="N18" i="8" l="1"/>
</calcChain>
</file>

<file path=xl/sharedStrings.xml><?xml version="1.0" encoding="utf-8"?>
<sst xmlns="http://schemas.openxmlformats.org/spreadsheetml/2006/main" count="560" uniqueCount="106">
  <si>
    <t>Row ID</t>
  </si>
  <si>
    <t>Order Date</t>
  </si>
  <si>
    <t>Ship Date</t>
  </si>
  <si>
    <t>Segment</t>
  </si>
  <si>
    <t>Country</t>
  </si>
  <si>
    <t>City</t>
  </si>
  <si>
    <t>State</t>
  </si>
  <si>
    <t>Region</t>
  </si>
  <si>
    <t>Category</t>
  </si>
  <si>
    <t>Sub-Category</t>
  </si>
  <si>
    <t>Sales</t>
  </si>
  <si>
    <t>Quantity</t>
  </si>
  <si>
    <t>Profit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</si>
  <si>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</si>
  <si>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</si>
  <si>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</si>
  <si>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</si>
  <si>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</si>
  <si>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</si>
  <si>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</si>
  <si>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</si>
  <si>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</si>
  <si>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</si>
  <si>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</si>
  <si>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</si>
  <si>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</si>
  <si>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</si>
  <si>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</si>
  <si>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</si>
  <si>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</si>
  <si>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</si>
  <si>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</si>
  <si>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</si>
  <si>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</si>
  <si>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</si>
  <si>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</si>
  <si>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</si>
  <si>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</si>
  <si>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</si>
  <si>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</si>
  <si>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</si>
  <si>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</si>
  <si>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</si>
  <si>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</si>
  <si>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</si>
  <si>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</si>
  <si>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</si>
  <si>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</si>
  <si>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</si>
  <si>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</si>
  <si>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</si>
  <si>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</si>
  <si>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</si>
  <si>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</si>
  <si>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</si>
  <si>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</si>
  <si>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</si>
  <si>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</si>
  <si>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</si>
  <si>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</si>
  <si>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</si>
  <si>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</si>
  <si>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</si>
  <si>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</si>
  <si>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</si>
  <si>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</si>
  <si>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</si>
  <si>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</si>
  <si>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</si>
  <si>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</si>
  <si>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Hatchback</t>
  </si>
  <si>
    <t>Sedan</t>
  </si>
  <si>
    <t>SUV</t>
  </si>
  <si>
    <t>Coupe</t>
  </si>
  <si>
    <t xml:space="preserve">Convertibles </t>
  </si>
  <si>
    <t>Sports</t>
  </si>
  <si>
    <t>Hybrid</t>
  </si>
  <si>
    <t>Jeep</t>
  </si>
  <si>
    <t xml:space="preserve">Electric </t>
  </si>
  <si>
    <t>Maruti</t>
  </si>
  <si>
    <t>Hyundai</t>
  </si>
  <si>
    <t>Tata</t>
  </si>
  <si>
    <t>Mahindra</t>
  </si>
  <si>
    <t>Toyota</t>
  </si>
  <si>
    <t>KIA</t>
  </si>
  <si>
    <t>MG</t>
  </si>
  <si>
    <t>Honda</t>
  </si>
  <si>
    <t>Skoda</t>
  </si>
  <si>
    <t>Renault</t>
  </si>
  <si>
    <t>Brands</t>
  </si>
  <si>
    <t>Car Types</t>
  </si>
  <si>
    <t>Total</t>
  </si>
  <si>
    <t>Total Sales Unit (in 1000)</t>
  </si>
  <si>
    <t>The Above given charts shows that in electric car category MG has the  costliest car</t>
  </si>
  <si>
    <t>Sales 2022</t>
  </si>
  <si>
    <t>Sales 2023</t>
  </si>
  <si>
    <t>Sales 2024</t>
  </si>
  <si>
    <t>Above given charts shows total yearly sales from 2022 to 2024</t>
  </si>
  <si>
    <t>Above given chart shows the relationship between sales data and profit data.</t>
  </si>
  <si>
    <t>Above given funnel charts shows the sales data directly related to each car brand of year 2024</t>
  </si>
  <si>
    <t>Above given chart shows the price of different category of cars brand Maruti, Hyundai and Tata</t>
  </si>
  <si>
    <t>Car Data</t>
  </si>
  <si>
    <t>Above given Charts shows the relation between price of the cars and catagory of the car.</t>
  </si>
  <si>
    <t>Above given chart shows the average price of hatchback car by brand</t>
  </si>
  <si>
    <t>Total Sales Unit</t>
  </si>
  <si>
    <t>Above given chart shows the total number of cars sold in a year by each brands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</si>
</sst>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4" borderId="0" xfId="0" applyFont="1" applyFill="1"/>
    <xf numFmtId="0" fontId="0" fillId="4" borderId="0" xfId="0" applyFill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Chart'!$C$7</c:f>
              <c:strCache>
                <c:ptCount val="1"/>
                <c:pt idx="0">
                  <c:v>Hatchback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'Column Chart'!$C$8:$C$17</c:f>
              <c:numCache>
                <c:formatCode>General</c:formatCode>
                <c:ptCount val="10"/>
                <c:pt idx="0">
                  <c:v>31</c:v>
                </c:pt>
                <c:pt idx="1">
                  <c:v>52</c:v>
                </c:pt>
                <c:pt idx="2">
                  <c:v>15</c:v>
                </c:pt>
                <c:pt idx="3">
                  <c:v>65</c:v>
                </c:pt>
                <c:pt idx="4">
                  <c:v>31</c:v>
                </c:pt>
                <c:pt idx="5">
                  <c:v>50</c:v>
                </c:pt>
                <c:pt idx="6">
                  <c:v>39</c:v>
                </c:pt>
                <c:pt idx="7">
                  <c:v>19</c:v>
                </c:pt>
                <c:pt idx="8">
                  <c:v>19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8-431B-B0A6-DA6E22FEE75B}"/>
            </c:ext>
          </c:extLst>
        </c:ser>
        <c:ser>
          <c:idx val="1"/>
          <c:order val="1"/>
          <c:tx>
            <c:strRef>
              <c:f>'Column Chart'!$D$7</c:f>
              <c:strCache>
                <c:ptCount val="1"/>
                <c:pt idx="0">
                  <c:v>Sedan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'Column Chart'!$D$8:$D$17</c:f>
              <c:numCache>
                <c:formatCode>General</c:formatCode>
                <c:ptCount val="10"/>
                <c:pt idx="0">
                  <c:v>178</c:v>
                </c:pt>
                <c:pt idx="1">
                  <c:v>147</c:v>
                </c:pt>
                <c:pt idx="2">
                  <c:v>153</c:v>
                </c:pt>
                <c:pt idx="3">
                  <c:v>179</c:v>
                </c:pt>
                <c:pt idx="4">
                  <c:v>152</c:v>
                </c:pt>
                <c:pt idx="5">
                  <c:v>98</c:v>
                </c:pt>
                <c:pt idx="6">
                  <c:v>137</c:v>
                </c:pt>
                <c:pt idx="7">
                  <c:v>99</c:v>
                </c:pt>
                <c:pt idx="8">
                  <c:v>142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8-431B-B0A6-DA6E22FEE75B}"/>
            </c:ext>
          </c:extLst>
        </c:ser>
        <c:ser>
          <c:idx val="2"/>
          <c:order val="2"/>
          <c:tx>
            <c:strRef>
              <c:f>'Column Chart'!$E$7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'Column Chart'!$E$8:$E$17</c:f>
              <c:numCache>
                <c:formatCode>General</c:formatCode>
                <c:ptCount val="10"/>
                <c:pt idx="0">
                  <c:v>239</c:v>
                </c:pt>
                <c:pt idx="1">
                  <c:v>136</c:v>
                </c:pt>
                <c:pt idx="2">
                  <c:v>228</c:v>
                </c:pt>
                <c:pt idx="3">
                  <c:v>125</c:v>
                </c:pt>
                <c:pt idx="4">
                  <c:v>216</c:v>
                </c:pt>
                <c:pt idx="5">
                  <c:v>201</c:v>
                </c:pt>
                <c:pt idx="6">
                  <c:v>113</c:v>
                </c:pt>
                <c:pt idx="7">
                  <c:v>212</c:v>
                </c:pt>
                <c:pt idx="8">
                  <c:v>105</c:v>
                </c:pt>
                <c:pt idx="9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8-431B-B0A6-DA6E22FEE75B}"/>
            </c:ext>
          </c:extLst>
        </c:ser>
        <c:ser>
          <c:idx val="3"/>
          <c:order val="3"/>
          <c:tx>
            <c:strRef>
              <c:f>'Column Chart'!$F$7</c:f>
              <c:strCache>
                <c:ptCount val="1"/>
                <c:pt idx="0">
                  <c:v>Coupe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'Column Chart'!$F$8:$F$17</c:f>
              <c:numCache>
                <c:formatCode>General</c:formatCode>
                <c:ptCount val="10"/>
                <c:pt idx="0">
                  <c:v>202</c:v>
                </c:pt>
                <c:pt idx="1">
                  <c:v>350</c:v>
                </c:pt>
                <c:pt idx="2">
                  <c:v>246</c:v>
                </c:pt>
                <c:pt idx="3">
                  <c:v>225</c:v>
                </c:pt>
                <c:pt idx="4">
                  <c:v>247</c:v>
                </c:pt>
                <c:pt idx="5">
                  <c:v>268</c:v>
                </c:pt>
                <c:pt idx="6">
                  <c:v>244</c:v>
                </c:pt>
                <c:pt idx="7">
                  <c:v>215</c:v>
                </c:pt>
                <c:pt idx="8">
                  <c:v>310</c:v>
                </c:pt>
                <c:pt idx="9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8-431B-B0A6-DA6E22FEE75B}"/>
            </c:ext>
          </c:extLst>
        </c:ser>
        <c:ser>
          <c:idx val="4"/>
          <c:order val="4"/>
          <c:tx>
            <c:strRef>
              <c:f>'Column Chart'!$G$7</c:f>
              <c:strCache>
                <c:ptCount val="1"/>
                <c:pt idx="0">
                  <c:v>Convertibles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'Column Chart'!$G$8:$G$17</c:f>
              <c:numCache>
                <c:formatCode>General</c:formatCode>
                <c:ptCount val="10"/>
                <c:pt idx="0">
                  <c:v>344</c:v>
                </c:pt>
                <c:pt idx="1">
                  <c:v>442</c:v>
                </c:pt>
                <c:pt idx="2">
                  <c:v>343</c:v>
                </c:pt>
                <c:pt idx="3">
                  <c:v>331</c:v>
                </c:pt>
                <c:pt idx="4">
                  <c:v>404</c:v>
                </c:pt>
                <c:pt idx="5">
                  <c:v>0</c:v>
                </c:pt>
                <c:pt idx="6">
                  <c:v>484</c:v>
                </c:pt>
                <c:pt idx="7">
                  <c:v>307</c:v>
                </c:pt>
                <c:pt idx="8">
                  <c:v>0</c:v>
                </c:pt>
                <c:pt idx="9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88-431B-B0A6-DA6E22FEE75B}"/>
            </c:ext>
          </c:extLst>
        </c:ser>
        <c:ser>
          <c:idx val="5"/>
          <c:order val="5"/>
          <c:tx>
            <c:strRef>
              <c:f>'Column Chart'!$H$7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'Column Chart'!$H$8:$H$17</c:f>
              <c:numCache>
                <c:formatCode>General</c:formatCode>
                <c:ptCount val="10"/>
                <c:pt idx="0">
                  <c:v>0</c:v>
                </c:pt>
                <c:pt idx="1">
                  <c:v>342</c:v>
                </c:pt>
                <c:pt idx="2">
                  <c:v>330</c:v>
                </c:pt>
                <c:pt idx="3">
                  <c:v>454</c:v>
                </c:pt>
                <c:pt idx="4">
                  <c:v>440</c:v>
                </c:pt>
                <c:pt idx="5">
                  <c:v>413</c:v>
                </c:pt>
                <c:pt idx="6">
                  <c:v>465</c:v>
                </c:pt>
                <c:pt idx="7">
                  <c:v>0</c:v>
                </c:pt>
                <c:pt idx="8">
                  <c:v>448</c:v>
                </c:pt>
                <c:pt idx="9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88-431B-B0A6-DA6E22FEE75B}"/>
            </c:ext>
          </c:extLst>
        </c:ser>
        <c:ser>
          <c:idx val="6"/>
          <c:order val="6"/>
          <c:tx>
            <c:strRef>
              <c:f>'Column Chart'!$I$7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'Column Chart'!$I$8:$I$17</c:f>
              <c:numCache>
                <c:formatCode>General</c:formatCode>
                <c:ptCount val="10"/>
                <c:pt idx="0">
                  <c:v>426</c:v>
                </c:pt>
                <c:pt idx="1">
                  <c:v>495</c:v>
                </c:pt>
                <c:pt idx="2">
                  <c:v>472</c:v>
                </c:pt>
                <c:pt idx="3">
                  <c:v>301</c:v>
                </c:pt>
                <c:pt idx="4">
                  <c:v>347</c:v>
                </c:pt>
                <c:pt idx="5">
                  <c:v>336</c:v>
                </c:pt>
                <c:pt idx="6">
                  <c:v>429</c:v>
                </c:pt>
                <c:pt idx="7">
                  <c:v>313</c:v>
                </c:pt>
                <c:pt idx="8">
                  <c:v>361</c:v>
                </c:pt>
                <c:pt idx="9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8-431B-B0A6-DA6E22FEE75B}"/>
            </c:ext>
          </c:extLst>
        </c:ser>
        <c:ser>
          <c:idx val="7"/>
          <c:order val="7"/>
          <c:tx>
            <c:strRef>
              <c:f>'Column Chart'!$J$7</c:f>
              <c:strCache>
                <c:ptCount val="1"/>
                <c:pt idx="0">
                  <c:v>Jeep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'Column Chart'!$J$8:$J$17</c:f>
              <c:numCache>
                <c:formatCode>General</c:formatCode>
                <c:ptCount val="10"/>
                <c:pt idx="0">
                  <c:v>252</c:v>
                </c:pt>
                <c:pt idx="1">
                  <c:v>0</c:v>
                </c:pt>
                <c:pt idx="2">
                  <c:v>263</c:v>
                </c:pt>
                <c:pt idx="3">
                  <c:v>318</c:v>
                </c:pt>
                <c:pt idx="4">
                  <c:v>313</c:v>
                </c:pt>
                <c:pt idx="5">
                  <c:v>259</c:v>
                </c:pt>
                <c:pt idx="6">
                  <c:v>319</c:v>
                </c:pt>
                <c:pt idx="7">
                  <c:v>328</c:v>
                </c:pt>
                <c:pt idx="8">
                  <c:v>330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88-431B-B0A6-DA6E22FEE75B}"/>
            </c:ext>
          </c:extLst>
        </c:ser>
        <c:ser>
          <c:idx val="8"/>
          <c:order val="8"/>
          <c:tx>
            <c:strRef>
              <c:f>'Column Chart'!$K$7</c:f>
              <c:strCache>
                <c:ptCount val="1"/>
                <c:pt idx="0">
                  <c:v>Electric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'Column Chart'!$K$8:$K$17</c:f>
              <c:numCache>
                <c:formatCode>General</c:formatCode>
                <c:ptCount val="10"/>
                <c:pt idx="0">
                  <c:v>356</c:v>
                </c:pt>
                <c:pt idx="1">
                  <c:v>289</c:v>
                </c:pt>
                <c:pt idx="2">
                  <c:v>448</c:v>
                </c:pt>
                <c:pt idx="3">
                  <c:v>237</c:v>
                </c:pt>
                <c:pt idx="4">
                  <c:v>263</c:v>
                </c:pt>
                <c:pt idx="5">
                  <c:v>358</c:v>
                </c:pt>
                <c:pt idx="6">
                  <c:v>268</c:v>
                </c:pt>
                <c:pt idx="7">
                  <c:v>413</c:v>
                </c:pt>
                <c:pt idx="8">
                  <c:v>222</c:v>
                </c:pt>
                <c:pt idx="9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88-431B-B0A6-DA6E22FE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955887"/>
        <c:axId val="1715956847"/>
      </c:barChart>
      <c:catAx>
        <c:axId val="171595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56847"/>
        <c:crosses val="autoZero"/>
        <c:auto val="1"/>
        <c:lblAlgn val="ctr"/>
        <c:lblOffset val="100"/>
        <c:noMultiLvlLbl val="0"/>
      </c:catAx>
      <c:valAx>
        <c:axId val="17159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5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Chart'!$C$7</c:f>
              <c:strCache>
                <c:ptCount val="1"/>
                <c:pt idx="0">
                  <c:v>Hatchback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'Line Chart'!$C$8:$C$17</c:f>
              <c:numCache>
                <c:formatCode>General</c:formatCode>
                <c:ptCount val="10"/>
                <c:pt idx="0">
                  <c:v>31</c:v>
                </c:pt>
                <c:pt idx="1">
                  <c:v>52</c:v>
                </c:pt>
                <c:pt idx="2">
                  <c:v>15</c:v>
                </c:pt>
                <c:pt idx="3">
                  <c:v>65</c:v>
                </c:pt>
                <c:pt idx="4">
                  <c:v>31</c:v>
                </c:pt>
                <c:pt idx="5">
                  <c:v>50</c:v>
                </c:pt>
                <c:pt idx="6">
                  <c:v>39</c:v>
                </c:pt>
                <c:pt idx="7">
                  <c:v>19</c:v>
                </c:pt>
                <c:pt idx="8">
                  <c:v>19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3-4DE3-AE50-A42098CA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725647"/>
        <c:axId val="1668724687"/>
      </c:lineChart>
      <c:catAx>
        <c:axId val="16687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24687"/>
        <c:crosses val="autoZero"/>
        <c:auto val="1"/>
        <c:lblAlgn val="ctr"/>
        <c:lblOffset val="100"/>
        <c:noMultiLvlLbl val="0"/>
      </c:catAx>
      <c:valAx>
        <c:axId val="16687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2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Chart'!$L$7</c:f>
              <c:strCache>
                <c:ptCount val="1"/>
                <c:pt idx="0">
                  <c:v>Total Sales Unit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03-4935-BEA3-AFA0F35738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03-4935-BEA3-AFA0F35738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03-4935-BEA3-AFA0F35738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03-4935-BEA3-AFA0F35738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03-4935-BEA3-AFA0F35738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03-4935-BEA3-AFA0F35738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03-4935-BEA3-AFA0F35738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03-4935-BEA3-AFA0F35738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03-4935-BEA3-AFA0F357387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03-4935-BEA3-AFA0F35738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'Pie Chart'!$L$8:$L$17</c:f>
              <c:numCache>
                <c:formatCode>General</c:formatCode>
                <c:ptCount val="10"/>
                <c:pt idx="0">
                  <c:v>65</c:v>
                </c:pt>
                <c:pt idx="1">
                  <c:v>58</c:v>
                </c:pt>
                <c:pt idx="2">
                  <c:v>57</c:v>
                </c:pt>
                <c:pt idx="3">
                  <c:v>42</c:v>
                </c:pt>
                <c:pt idx="4">
                  <c:v>37</c:v>
                </c:pt>
                <c:pt idx="5">
                  <c:v>27</c:v>
                </c:pt>
                <c:pt idx="6">
                  <c:v>18</c:v>
                </c:pt>
                <c:pt idx="7">
                  <c:v>39</c:v>
                </c:pt>
                <c:pt idx="8">
                  <c:v>26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9-4593-BF70-C2706080D2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'Doughnut Chart'!$K$7</c:f>
              <c:strCache>
                <c:ptCount val="1"/>
                <c:pt idx="0">
                  <c:v>Electric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DF-4EA3-840A-EA05769380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DF-4EA3-840A-EA05769380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DF-4EA3-840A-EA05769380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DF-4EA3-840A-EA05769380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DF-4EA3-840A-EA05769380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DF-4EA3-840A-EA05769380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DF-4EA3-840A-EA05769380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DF-4EA3-840A-EA05769380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DF-4EA3-840A-EA05769380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DF-4EA3-840A-EA05769380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pattFill prst="pct5">
                      <a:fgClr>
                        <a:schemeClr val="tx1">
                          <a:lumMod val="75000"/>
                          <a:lumOff val="25000"/>
                        </a:schemeClr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Chart'!$B$8:$B$17</c:f>
              <c:strCache>
                <c:ptCount val="10"/>
                <c:pt idx="0">
                  <c:v>Maruti</c:v>
                </c:pt>
                <c:pt idx="1">
                  <c:v>Hyundai</c:v>
                </c:pt>
                <c:pt idx="2">
                  <c:v>Tata</c:v>
                </c:pt>
                <c:pt idx="3">
                  <c:v>Mahindra</c:v>
                </c:pt>
                <c:pt idx="4">
                  <c:v>Toyota</c:v>
                </c:pt>
                <c:pt idx="5">
                  <c:v>KIA</c:v>
                </c:pt>
                <c:pt idx="6">
                  <c:v>MG</c:v>
                </c:pt>
                <c:pt idx="7">
                  <c:v>Honda</c:v>
                </c:pt>
                <c:pt idx="8">
                  <c:v>Skoda</c:v>
                </c:pt>
                <c:pt idx="9">
                  <c:v>Renault</c:v>
                </c:pt>
              </c:strCache>
            </c:strRef>
          </c:cat>
          <c:val>
            <c:numRef>
              <c:f>'Doughnut Chart'!$K$8:$K$17</c:f>
              <c:numCache>
                <c:formatCode>General</c:formatCode>
                <c:ptCount val="10"/>
                <c:pt idx="0">
                  <c:v>221</c:v>
                </c:pt>
                <c:pt idx="1">
                  <c:v>289</c:v>
                </c:pt>
                <c:pt idx="2">
                  <c:v>414</c:v>
                </c:pt>
                <c:pt idx="3">
                  <c:v>237</c:v>
                </c:pt>
                <c:pt idx="4">
                  <c:v>263</c:v>
                </c:pt>
                <c:pt idx="5">
                  <c:v>358</c:v>
                </c:pt>
                <c:pt idx="6">
                  <c:v>600</c:v>
                </c:pt>
                <c:pt idx="7">
                  <c:v>413</c:v>
                </c:pt>
                <c:pt idx="8">
                  <c:v>222</c:v>
                </c:pt>
                <c:pt idx="9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6-49E4-82C4-75FA9DDC5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Chart'!$L$7:$N$7</c:f>
              <c:strCache>
                <c:ptCount val="3"/>
                <c:pt idx="0">
                  <c:v>Sales 2022</c:v>
                </c:pt>
                <c:pt idx="1">
                  <c:v>Sales 2023</c:v>
                </c:pt>
                <c:pt idx="2">
                  <c:v>Sales 2024</c:v>
                </c:pt>
              </c:strCache>
            </c:strRef>
          </c:cat>
          <c:val>
            <c:numRef>
              <c:f>'Bar Chart'!$L$18:$N$18</c:f>
              <c:numCache>
                <c:formatCode>General</c:formatCode>
                <c:ptCount val="3"/>
                <c:pt idx="0">
                  <c:v>403</c:v>
                </c:pt>
                <c:pt idx="1">
                  <c:v>648</c:v>
                </c:pt>
                <c:pt idx="2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F-45DF-B90B-B6FC4AF88D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5944367"/>
        <c:axId val="1715935727"/>
      </c:barChart>
      <c:catAx>
        <c:axId val="171594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35727"/>
        <c:crosses val="autoZero"/>
        <c:auto val="1"/>
        <c:lblAlgn val="ctr"/>
        <c:lblOffset val="100"/>
        <c:noMultiLvlLbl val="0"/>
      </c:catAx>
      <c:valAx>
        <c:axId val="17159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4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Chart'!$N$3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Chart'!$L$4:$L$52</c:f>
              <c:numCache>
                <c:formatCode>0</c:formatCode>
                <c:ptCount val="49"/>
                <c:pt idx="0">
                  <c:v>261.95999999999998</c:v>
                </c:pt>
                <c:pt idx="1">
                  <c:v>731.93999999999994</c:v>
                </c:pt>
                <c:pt idx="2">
                  <c:v>14.62</c:v>
                </c:pt>
                <c:pt idx="3">
                  <c:v>500</c:v>
                </c:pt>
                <c:pt idx="4">
                  <c:v>22.368000000000002</c:v>
                </c:pt>
                <c:pt idx="5">
                  <c:v>48.86</c:v>
                </c:pt>
                <c:pt idx="6">
                  <c:v>7.28</c:v>
                </c:pt>
                <c:pt idx="7">
                  <c:v>907.15200000000004</c:v>
                </c:pt>
                <c:pt idx="8">
                  <c:v>18.504000000000001</c:v>
                </c:pt>
                <c:pt idx="9">
                  <c:v>114.9</c:v>
                </c:pt>
                <c:pt idx="10">
                  <c:v>1706.1840000000002</c:v>
                </c:pt>
                <c:pt idx="11">
                  <c:v>911.42399999999998</c:v>
                </c:pt>
                <c:pt idx="12">
                  <c:v>15.552000000000003</c:v>
                </c:pt>
                <c:pt idx="13">
                  <c:v>407.97600000000006</c:v>
                </c:pt>
                <c:pt idx="14">
                  <c:v>70</c:v>
                </c:pt>
                <c:pt idx="15">
                  <c:v>150</c:v>
                </c:pt>
                <c:pt idx="16">
                  <c:v>665.88</c:v>
                </c:pt>
                <c:pt idx="17">
                  <c:v>55.5</c:v>
                </c:pt>
                <c:pt idx="18">
                  <c:v>8.56</c:v>
                </c:pt>
                <c:pt idx="19">
                  <c:v>213.48000000000002</c:v>
                </c:pt>
                <c:pt idx="20">
                  <c:v>22.72</c:v>
                </c:pt>
                <c:pt idx="21">
                  <c:v>19.459999999999997</c:v>
                </c:pt>
                <c:pt idx="22">
                  <c:v>60.339999999999996</c:v>
                </c:pt>
                <c:pt idx="23">
                  <c:v>71.371999999999986</c:v>
                </c:pt>
                <c:pt idx="24">
                  <c:v>1044.6299999999999</c:v>
                </c:pt>
                <c:pt idx="25">
                  <c:v>11.648000000000001</c:v>
                </c:pt>
                <c:pt idx="26">
                  <c:v>90.570000000000007</c:v>
                </c:pt>
                <c:pt idx="27">
                  <c:v>300</c:v>
                </c:pt>
                <c:pt idx="28">
                  <c:v>96</c:v>
                </c:pt>
                <c:pt idx="29">
                  <c:v>124.20000000000002</c:v>
                </c:pt>
                <c:pt idx="30">
                  <c:v>3.2640000000000002</c:v>
                </c:pt>
                <c:pt idx="31">
                  <c:v>86.304000000000002</c:v>
                </c:pt>
                <c:pt idx="32">
                  <c:v>68</c:v>
                </c:pt>
                <c:pt idx="33">
                  <c:v>15.76</c:v>
                </c:pt>
                <c:pt idx="34">
                  <c:v>29.472000000000001</c:v>
                </c:pt>
                <c:pt idx="35">
                  <c:v>1097.5440000000003</c:v>
                </c:pt>
                <c:pt idx="36">
                  <c:v>190</c:v>
                </c:pt>
                <c:pt idx="37">
                  <c:v>113.328</c:v>
                </c:pt>
                <c:pt idx="38">
                  <c:v>159</c:v>
                </c:pt>
                <c:pt idx="39">
                  <c:v>212</c:v>
                </c:pt>
                <c:pt idx="40">
                  <c:v>371.16800000000001</c:v>
                </c:pt>
                <c:pt idx="41">
                  <c:v>147.16800000000001</c:v>
                </c:pt>
                <c:pt idx="42">
                  <c:v>77.88</c:v>
                </c:pt>
                <c:pt idx="43">
                  <c:v>95.616</c:v>
                </c:pt>
                <c:pt idx="44">
                  <c:v>45.98</c:v>
                </c:pt>
                <c:pt idx="45">
                  <c:v>17.46</c:v>
                </c:pt>
                <c:pt idx="46">
                  <c:v>211.96</c:v>
                </c:pt>
                <c:pt idx="47">
                  <c:v>45</c:v>
                </c:pt>
                <c:pt idx="48">
                  <c:v>21.8</c:v>
                </c:pt>
              </c:numCache>
            </c:numRef>
          </c:xVal>
          <c:yVal>
            <c:numRef>
              <c:f>'Scatter Chart'!$N$4:$N$52</c:f>
              <c:numCache>
                <c:formatCode>0</c:formatCode>
                <c:ptCount val="49"/>
                <c:pt idx="0">
                  <c:v>41.913600000000002</c:v>
                </c:pt>
                <c:pt idx="1">
                  <c:v>219.58199999999997</c:v>
                </c:pt>
                <c:pt idx="2">
                  <c:v>6.8713999999999995</c:v>
                </c:pt>
                <c:pt idx="3">
                  <c:v>200</c:v>
                </c:pt>
                <c:pt idx="4">
                  <c:v>2.5163999999999991</c:v>
                </c:pt>
                <c:pt idx="5">
                  <c:v>14.169399999999996</c:v>
                </c:pt>
                <c:pt idx="6">
                  <c:v>1.9656000000000002</c:v>
                </c:pt>
                <c:pt idx="7">
                  <c:v>90.715200000000038</c:v>
                </c:pt>
                <c:pt idx="8">
                  <c:v>5.7824999999999998</c:v>
                </c:pt>
                <c:pt idx="9">
                  <c:v>34.469999999999992</c:v>
                </c:pt>
                <c:pt idx="10">
                  <c:v>85.309199999999805</c:v>
                </c:pt>
                <c:pt idx="11">
                  <c:v>68.356800000000021</c:v>
                </c:pt>
                <c:pt idx="12">
                  <c:v>5.4432</c:v>
                </c:pt>
                <c:pt idx="13">
                  <c:v>132.59219999999993</c:v>
                </c:pt>
                <c:pt idx="14">
                  <c:v>35</c:v>
                </c:pt>
                <c:pt idx="15">
                  <c:v>50</c:v>
                </c:pt>
                <c:pt idx="16">
                  <c:v>13.317599999999999</c:v>
                </c:pt>
                <c:pt idx="17">
                  <c:v>9.9899999999999949</c:v>
                </c:pt>
                <c:pt idx="18">
                  <c:v>2.4823999999999993</c:v>
                </c:pt>
                <c:pt idx="19">
                  <c:v>16.010999999999981</c:v>
                </c:pt>
                <c:pt idx="20">
                  <c:v>7.3839999999999986</c:v>
                </c:pt>
                <c:pt idx="21">
                  <c:v>5.0595999999999997</c:v>
                </c:pt>
                <c:pt idx="22">
                  <c:v>15.688400000000001</c:v>
                </c:pt>
                <c:pt idx="23">
                  <c:v>1</c:v>
                </c:pt>
                <c:pt idx="24">
                  <c:v>240.26490000000001</c:v>
                </c:pt>
                <c:pt idx="25">
                  <c:v>4.2224000000000004</c:v>
                </c:pt>
                <c:pt idx="26">
                  <c:v>11.774100000000004</c:v>
                </c:pt>
                <c:pt idx="27">
                  <c:v>90</c:v>
                </c:pt>
                <c:pt idx="28">
                  <c:v>33</c:v>
                </c:pt>
                <c:pt idx="29">
                  <c:v>15.524999999999991</c:v>
                </c:pt>
                <c:pt idx="30">
                  <c:v>1.1015999999999997</c:v>
                </c:pt>
                <c:pt idx="31">
                  <c:v>9.7091999999999885</c:v>
                </c:pt>
                <c:pt idx="32">
                  <c:v>15</c:v>
                </c:pt>
                <c:pt idx="33">
                  <c:v>3.5460000000000007</c:v>
                </c:pt>
                <c:pt idx="34">
                  <c:v>9.9467999999999979</c:v>
                </c:pt>
                <c:pt idx="35">
                  <c:v>123.47369999999989</c:v>
                </c:pt>
                <c:pt idx="36">
                  <c:v>147</c:v>
                </c:pt>
                <c:pt idx="37">
                  <c:v>35.414999999999999</c:v>
                </c:pt>
                <c:pt idx="38">
                  <c:v>46</c:v>
                </c:pt>
                <c:pt idx="39">
                  <c:v>75</c:v>
                </c:pt>
                <c:pt idx="40">
                  <c:v>41.756399999999957</c:v>
                </c:pt>
                <c:pt idx="41">
                  <c:v>16.556399999999996</c:v>
                </c:pt>
                <c:pt idx="42">
                  <c:v>3.8939999999999912</c:v>
                </c:pt>
                <c:pt idx="43">
                  <c:v>9.5616000000000092</c:v>
                </c:pt>
                <c:pt idx="44">
                  <c:v>19.7714</c:v>
                </c:pt>
                <c:pt idx="45">
                  <c:v>8.2061999999999991</c:v>
                </c:pt>
                <c:pt idx="46">
                  <c:v>8.4783999999999935</c:v>
                </c:pt>
                <c:pt idx="47">
                  <c:v>4.9500000000000011</c:v>
                </c:pt>
                <c:pt idx="48">
                  <c:v>6.104000000000001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5-4CA7-84FB-26C911D8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667535"/>
        <c:axId val="1838652655"/>
      </c:scatterChart>
      <c:valAx>
        <c:axId val="183866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52655"/>
        <c:crosses val="autoZero"/>
        <c:crossBetween val="midCat"/>
      </c:valAx>
      <c:valAx>
        <c:axId val="18386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Chart'!$B$4</c:f>
              <c:strCache>
                <c:ptCount val="1"/>
                <c:pt idx="0">
                  <c:v>Maruti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'Area Chart'!$C$3:$K$3</c:f>
              <c:strCache>
                <c:ptCount val="9"/>
                <c:pt idx="0">
                  <c:v>Hatchback</c:v>
                </c:pt>
                <c:pt idx="1">
                  <c:v>Sedan</c:v>
                </c:pt>
                <c:pt idx="2">
                  <c:v>SUV</c:v>
                </c:pt>
                <c:pt idx="3">
                  <c:v>Coupe</c:v>
                </c:pt>
                <c:pt idx="4">
                  <c:v>Convertibles </c:v>
                </c:pt>
                <c:pt idx="5">
                  <c:v>Sports</c:v>
                </c:pt>
                <c:pt idx="6">
                  <c:v>Hybrid</c:v>
                </c:pt>
                <c:pt idx="7">
                  <c:v>Jeep</c:v>
                </c:pt>
                <c:pt idx="8">
                  <c:v>Electric </c:v>
                </c:pt>
              </c:strCache>
            </c:strRef>
          </c:cat>
          <c:val>
            <c:numRef>
              <c:f>'Area Chart'!$C$4:$K$4</c:f>
              <c:numCache>
                <c:formatCode>General</c:formatCode>
                <c:ptCount val="9"/>
                <c:pt idx="0">
                  <c:v>31</c:v>
                </c:pt>
                <c:pt idx="1">
                  <c:v>178</c:v>
                </c:pt>
                <c:pt idx="2">
                  <c:v>239</c:v>
                </c:pt>
                <c:pt idx="3">
                  <c:v>202</c:v>
                </c:pt>
                <c:pt idx="4">
                  <c:v>344</c:v>
                </c:pt>
                <c:pt idx="5">
                  <c:v>0</c:v>
                </c:pt>
                <c:pt idx="6">
                  <c:v>426</c:v>
                </c:pt>
                <c:pt idx="7">
                  <c:v>252</c:v>
                </c:pt>
                <c:pt idx="8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F-4312-9039-A8A62B85F8C7}"/>
            </c:ext>
          </c:extLst>
        </c:ser>
        <c:ser>
          <c:idx val="1"/>
          <c:order val="1"/>
          <c:tx>
            <c:strRef>
              <c:f>'Area Chart'!$B$5</c:f>
              <c:strCache>
                <c:ptCount val="1"/>
                <c:pt idx="0">
                  <c:v>Hyundai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'Area Chart'!$C$3:$K$3</c:f>
              <c:strCache>
                <c:ptCount val="9"/>
                <c:pt idx="0">
                  <c:v>Hatchback</c:v>
                </c:pt>
                <c:pt idx="1">
                  <c:v>Sedan</c:v>
                </c:pt>
                <c:pt idx="2">
                  <c:v>SUV</c:v>
                </c:pt>
                <c:pt idx="3">
                  <c:v>Coupe</c:v>
                </c:pt>
                <c:pt idx="4">
                  <c:v>Convertibles </c:v>
                </c:pt>
                <c:pt idx="5">
                  <c:v>Sports</c:v>
                </c:pt>
                <c:pt idx="6">
                  <c:v>Hybrid</c:v>
                </c:pt>
                <c:pt idx="7">
                  <c:v>Jeep</c:v>
                </c:pt>
                <c:pt idx="8">
                  <c:v>Electric </c:v>
                </c:pt>
              </c:strCache>
            </c:strRef>
          </c:cat>
          <c:val>
            <c:numRef>
              <c:f>'Area Chart'!$C$5:$K$5</c:f>
              <c:numCache>
                <c:formatCode>General</c:formatCode>
                <c:ptCount val="9"/>
                <c:pt idx="0">
                  <c:v>52</c:v>
                </c:pt>
                <c:pt idx="1">
                  <c:v>147</c:v>
                </c:pt>
                <c:pt idx="2">
                  <c:v>136</c:v>
                </c:pt>
                <c:pt idx="3">
                  <c:v>350</c:v>
                </c:pt>
                <c:pt idx="4">
                  <c:v>442</c:v>
                </c:pt>
                <c:pt idx="5">
                  <c:v>342</c:v>
                </c:pt>
                <c:pt idx="6">
                  <c:v>495</c:v>
                </c:pt>
                <c:pt idx="7">
                  <c:v>0</c:v>
                </c:pt>
                <c:pt idx="8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F-4312-9039-A8A62B85F8C7}"/>
            </c:ext>
          </c:extLst>
        </c:ser>
        <c:ser>
          <c:idx val="2"/>
          <c:order val="2"/>
          <c:tx>
            <c:strRef>
              <c:f>'Area Chart'!$B$6</c:f>
              <c:strCache>
                <c:ptCount val="1"/>
                <c:pt idx="0">
                  <c:v>Tata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'Area Chart'!$C$3:$K$3</c:f>
              <c:strCache>
                <c:ptCount val="9"/>
                <c:pt idx="0">
                  <c:v>Hatchback</c:v>
                </c:pt>
                <c:pt idx="1">
                  <c:v>Sedan</c:v>
                </c:pt>
                <c:pt idx="2">
                  <c:v>SUV</c:v>
                </c:pt>
                <c:pt idx="3">
                  <c:v>Coupe</c:v>
                </c:pt>
                <c:pt idx="4">
                  <c:v>Convertibles </c:v>
                </c:pt>
                <c:pt idx="5">
                  <c:v>Sports</c:v>
                </c:pt>
                <c:pt idx="6">
                  <c:v>Hybrid</c:v>
                </c:pt>
                <c:pt idx="7">
                  <c:v>Jeep</c:v>
                </c:pt>
                <c:pt idx="8">
                  <c:v>Electric </c:v>
                </c:pt>
              </c:strCache>
            </c:strRef>
          </c:cat>
          <c:val>
            <c:numRef>
              <c:f>'Area Chart'!$C$6:$K$6</c:f>
              <c:numCache>
                <c:formatCode>General</c:formatCode>
                <c:ptCount val="9"/>
                <c:pt idx="0">
                  <c:v>15</c:v>
                </c:pt>
                <c:pt idx="1">
                  <c:v>153</c:v>
                </c:pt>
                <c:pt idx="2">
                  <c:v>228</c:v>
                </c:pt>
                <c:pt idx="3">
                  <c:v>246</c:v>
                </c:pt>
                <c:pt idx="4">
                  <c:v>343</c:v>
                </c:pt>
                <c:pt idx="5">
                  <c:v>330</c:v>
                </c:pt>
                <c:pt idx="6">
                  <c:v>472</c:v>
                </c:pt>
                <c:pt idx="7">
                  <c:v>263</c:v>
                </c:pt>
                <c:pt idx="8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F-4312-9039-A8A62B85F8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85035823"/>
        <c:axId val="1885054543"/>
      </c:areaChart>
      <c:catAx>
        <c:axId val="1885035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54543"/>
        <c:crosses val="autoZero"/>
        <c:auto val="1"/>
        <c:lblAlgn val="ctr"/>
        <c:lblOffset val="100"/>
        <c:noMultiLvlLbl val="0"/>
      </c:catAx>
      <c:valAx>
        <c:axId val="18850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3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00000005-FD90-4EB5-BC65-11343C35047E}">
          <cx:tx>
            <cx:txData>
              <cx:f>_xlchart.v2.1</cx:f>
              <cx:v>Sales 2024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tle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594945</xdr:colOff>
      <xdr:row>2</xdr:row>
      <xdr:rowOff>11723</xdr:rowOff>
    </xdr:from>
    <xdr:to>
      <xdr:col>19</xdr:col>
      <xdr:colOff>290145</xdr:colOff>
      <xdr:row>17</xdr:row>
      <xdr:rowOff>29307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45CC7-F519-0146-210D-7CEDF230C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14655</xdr:colOff>
      <xdr:row>0</xdr:row>
      <xdr:rowOff>175846</xdr:rowOff>
    </xdr:from>
    <xdr:to>
      <xdr:col>19</xdr:col>
      <xdr:colOff>319455</xdr:colOff>
      <xdr:row>16</xdr:row>
      <xdr:rowOff>11723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E0EE3-C938-4A09-88A4-9D52202DA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594947</xdr:colOff>
      <xdr:row>1</xdr:row>
      <xdr:rowOff>5861</xdr:rowOff>
    </xdr:from>
    <xdr:to>
      <xdr:col>20</xdr:col>
      <xdr:colOff>290147</xdr:colOff>
      <xdr:row>16</xdr:row>
      <xdr:rowOff>23446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02844-42DB-1ABD-9F05-F67E2991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606670</xdr:colOff>
      <xdr:row>2</xdr:row>
      <xdr:rowOff>158261</xdr:rowOff>
    </xdr:from>
    <xdr:to>
      <xdr:col>20</xdr:col>
      <xdr:colOff>301870</xdr:colOff>
      <xdr:row>17</xdr:row>
      <xdr:rowOff>175845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FBA86-1B02-AFB6-0F23-7CC162D81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2931</xdr:colOff>
      <xdr:row>1</xdr:row>
      <xdr:rowOff>175847</xdr:rowOff>
    </xdr:from>
    <xdr:to>
      <xdr:col>22</xdr:col>
      <xdr:colOff>307731</xdr:colOff>
      <xdr:row>16</xdr:row>
      <xdr:rowOff>11724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0A65B-477B-D854-7EEE-97D6672AC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1</xdr:row>
      <xdr:rowOff>152400</xdr:rowOff>
    </xdr:from>
    <xdr:to>
      <xdr:col>22</xdr:col>
      <xdr:colOff>412750</xdr:colOff>
      <xdr:row>16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684E2-12D7-4268-C4A0-4F42931A7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596900</xdr:colOff>
      <xdr:row>3</xdr:row>
      <xdr:rowOff>152400</xdr:rowOff>
    </xdr:from>
    <xdr:to>
      <xdr:col>23</xdr:col>
      <xdr:colOff>292100</xdr:colOff>
      <xdr:row>17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001A04A-3C08-5105-2971-76FE0CC8D7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9980" y="701040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0</xdr:row>
      <xdr:rowOff>165100</xdr:rowOff>
    </xdr:from>
    <xdr:to>
      <xdr:col>24</xdr:col>
      <xdr:colOff>577850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05C0D-3AA6-9A82-595F-44DF054B6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5258-4ED5-4F94-8C1E-0147C19DE6F2}">
  <dimension ref="B3:M19"/>
  <sheetViews>
    <sheetView topLeftCell="E1" zoomScale="130" zoomScaleNormal="130" workbookViewId="0">
      <selection activeCell="J5" sqref="J5"/>
    </sheetView>
  </sheetViews>
  <sheetFormatPr defaultRowHeight="14.4" x14ac:dyDescent="0.3"/>
  <cols>
    <col min="2" max="2" width="13.44140625" bestFit="1" customWidth="1"/>
    <col min="3" max="3" width="9.6640625" bestFit="1" customWidth="1"/>
    <col min="7" max="7" width="11.77734375" bestFit="1" customWidth="1"/>
  </cols>
  <sheetData>
    <row r="3" spans="2:11" x14ac:dyDescent="0.3">
      <c r="B3" t="s">
        <v>101</v>
      </c>
    </row>
    <row r="5" spans="2:11" x14ac:dyDescent="0.3">
      <c r="B5" t="s">
        <v>90</v>
      </c>
    </row>
    <row r="7" spans="2:11" x14ac:dyDescent="0.3">
      <c r="B7" s="3" t="s">
        <v>89</v>
      </c>
      <c r="C7" s="4" t="s">
        <v>70</v>
      </c>
      <c r="D7" s="4" t="s">
        <v>71</v>
      </c>
      <c r="E7" s="4" t="s">
        <v>72</v>
      </c>
      <c r="F7" s="4" t="s">
        <v>73</v>
      </c>
      <c r="G7" s="4" t="s">
        <v>74</v>
      </c>
      <c r="H7" s="4" t="s">
        <v>75</v>
      </c>
      <c r="I7" s="4" t="s">
        <v>76</v>
      </c>
      <c r="J7" s="4" t="s">
        <v>77</v>
      </c>
      <c r="K7" s="4" t="s">
        <v>78</v>
      </c>
    </row>
    <row r="8" spans="2:11" x14ac:dyDescent="0.3">
      <c r="B8" s="3" t="s">
        <v>79</v>
      </c>
      <c r="C8" s="5">
        <v>31</v>
      </c>
      <c r="D8" s="5">
        <v>178</v>
      </c>
      <c r="E8" s="5">
        <v>239</v>
      </c>
      <c r="F8" s="5">
        <v>202</v>
      </c>
      <c r="G8" s="5">
        <v>344</v>
      </c>
      <c r="H8" s="5">
        <v>0</v>
      </c>
      <c r="I8" s="5">
        <v>426</v>
      </c>
      <c r="J8" s="5">
        <v>252</v>
      </c>
      <c r="K8" s="5">
        <v>356</v>
      </c>
    </row>
    <row r="9" spans="2:11" x14ac:dyDescent="0.3">
      <c r="B9" s="3" t="s">
        <v>80</v>
      </c>
      <c r="C9" s="5">
        <v>52</v>
      </c>
      <c r="D9" s="5">
        <v>147</v>
      </c>
      <c r="E9" s="5">
        <v>136</v>
      </c>
      <c r="F9" s="5">
        <v>350</v>
      </c>
      <c r="G9" s="5">
        <v>442</v>
      </c>
      <c r="H9" s="5">
        <v>342</v>
      </c>
      <c r="I9" s="5">
        <v>495</v>
      </c>
      <c r="J9" s="5">
        <v>0</v>
      </c>
      <c r="K9" s="5">
        <v>289</v>
      </c>
    </row>
    <row r="10" spans="2:11" x14ac:dyDescent="0.3">
      <c r="B10" s="3" t="s">
        <v>81</v>
      </c>
      <c r="C10" s="5">
        <v>15</v>
      </c>
      <c r="D10" s="5">
        <v>153</v>
      </c>
      <c r="E10" s="5">
        <v>228</v>
      </c>
      <c r="F10" s="5">
        <v>246</v>
      </c>
      <c r="G10" s="5">
        <v>343</v>
      </c>
      <c r="H10" s="5">
        <v>330</v>
      </c>
      <c r="I10" s="5">
        <v>472</v>
      </c>
      <c r="J10" s="5">
        <v>263</v>
      </c>
      <c r="K10" s="5">
        <v>448</v>
      </c>
    </row>
    <row r="11" spans="2:11" x14ac:dyDescent="0.3">
      <c r="B11" s="3" t="s">
        <v>82</v>
      </c>
      <c r="C11" s="5">
        <v>65</v>
      </c>
      <c r="D11" s="5">
        <v>179</v>
      </c>
      <c r="E11" s="5">
        <v>125</v>
      </c>
      <c r="F11" s="5">
        <v>225</v>
      </c>
      <c r="G11" s="5">
        <v>331</v>
      </c>
      <c r="H11" s="5">
        <v>454</v>
      </c>
      <c r="I11" s="5">
        <v>301</v>
      </c>
      <c r="J11" s="5">
        <v>318</v>
      </c>
      <c r="K11" s="5">
        <v>237</v>
      </c>
    </row>
    <row r="12" spans="2:11" x14ac:dyDescent="0.3">
      <c r="B12" s="3" t="s">
        <v>83</v>
      </c>
      <c r="C12" s="5">
        <v>31</v>
      </c>
      <c r="D12" s="5">
        <v>152</v>
      </c>
      <c r="E12" s="5">
        <v>216</v>
      </c>
      <c r="F12" s="5">
        <v>247</v>
      </c>
      <c r="G12" s="5">
        <v>404</v>
      </c>
      <c r="H12" s="5">
        <v>440</v>
      </c>
      <c r="I12" s="5">
        <v>347</v>
      </c>
      <c r="J12" s="5">
        <v>313</v>
      </c>
      <c r="K12" s="5">
        <v>263</v>
      </c>
    </row>
    <row r="13" spans="2:11" x14ac:dyDescent="0.3">
      <c r="B13" s="3" t="s">
        <v>84</v>
      </c>
      <c r="C13" s="5">
        <v>50</v>
      </c>
      <c r="D13" s="5">
        <v>98</v>
      </c>
      <c r="E13" s="5">
        <v>201</v>
      </c>
      <c r="F13" s="5">
        <v>268</v>
      </c>
      <c r="G13" s="5">
        <v>0</v>
      </c>
      <c r="H13" s="5">
        <v>413</v>
      </c>
      <c r="I13" s="5">
        <v>336</v>
      </c>
      <c r="J13" s="5">
        <v>259</v>
      </c>
      <c r="K13" s="5">
        <v>358</v>
      </c>
    </row>
    <row r="14" spans="2:11" x14ac:dyDescent="0.3">
      <c r="B14" s="3" t="s">
        <v>85</v>
      </c>
      <c r="C14" s="5">
        <v>39</v>
      </c>
      <c r="D14" s="5">
        <v>137</v>
      </c>
      <c r="E14" s="5">
        <v>113</v>
      </c>
      <c r="F14" s="5">
        <v>244</v>
      </c>
      <c r="G14" s="5">
        <v>484</v>
      </c>
      <c r="H14" s="5">
        <v>465</v>
      </c>
      <c r="I14" s="5">
        <v>429</v>
      </c>
      <c r="J14" s="5">
        <v>319</v>
      </c>
      <c r="K14" s="5">
        <v>268</v>
      </c>
    </row>
    <row r="15" spans="2:11" x14ac:dyDescent="0.3">
      <c r="B15" s="3" t="s">
        <v>86</v>
      </c>
      <c r="C15" s="5">
        <v>19</v>
      </c>
      <c r="D15" s="5">
        <v>99</v>
      </c>
      <c r="E15" s="5">
        <v>212</v>
      </c>
      <c r="F15" s="5">
        <v>215</v>
      </c>
      <c r="G15" s="5">
        <v>307</v>
      </c>
      <c r="H15" s="5">
        <v>0</v>
      </c>
      <c r="I15" s="5">
        <v>313</v>
      </c>
      <c r="J15" s="5">
        <v>328</v>
      </c>
      <c r="K15" s="5">
        <v>413</v>
      </c>
    </row>
    <row r="16" spans="2:11" x14ac:dyDescent="0.3">
      <c r="B16" s="3" t="s">
        <v>87</v>
      </c>
      <c r="C16" s="5">
        <v>19</v>
      </c>
      <c r="D16" s="5">
        <v>142</v>
      </c>
      <c r="E16" s="5">
        <v>105</v>
      </c>
      <c r="F16" s="5">
        <v>310</v>
      </c>
      <c r="G16" s="5">
        <v>0</v>
      </c>
      <c r="H16" s="5">
        <v>448</v>
      </c>
      <c r="I16" s="5">
        <v>361</v>
      </c>
      <c r="J16" s="5">
        <v>330</v>
      </c>
      <c r="K16" s="5">
        <v>222</v>
      </c>
    </row>
    <row r="17" spans="2:13" x14ac:dyDescent="0.3">
      <c r="B17" s="3" t="s">
        <v>88</v>
      </c>
      <c r="C17" s="5">
        <v>68</v>
      </c>
      <c r="D17" s="5">
        <v>152</v>
      </c>
      <c r="E17" s="5">
        <v>108</v>
      </c>
      <c r="F17" s="5">
        <v>251</v>
      </c>
      <c r="G17" s="5">
        <v>427</v>
      </c>
      <c r="H17" s="5">
        <v>355</v>
      </c>
      <c r="I17" s="5">
        <v>341</v>
      </c>
      <c r="J17" s="5">
        <v>0</v>
      </c>
      <c r="K17" s="5">
        <v>441</v>
      </c>
    </row>
    <row r="18" spans="2:13" x14ac:dyDescent="0.3">
      <c r="B18" s="6" t="s">
        <v>91</v>
      </c>
      <c r="C18" s="4">
        <f>SUM(C8:C17)</f>
        <v>389</v>
      </c>
      <c r="D18" s="4">
        <f t="shared" ref="D18:K18" si="0">SUM(D8:D17)</f>
        <v>1437</v>
      </c>
      <c r="E18" s="4">
        <f t="shared" si="0"/>
        <v>1683</v>
      </c>
      <c r="F18" s="4">
        <f t="shared" si="0"/>
        <v>2558</v>
      </c>
      <c r="G18" s="4">
        <f t="shared" si="0"/>
        <v>3082</v>
      </c>
      <c r="H18" s="4">
        <f t="shared" si="0"/>
        <v>3247</v>
      </c>
      <c r="I18" s="4">
        <f t="shared" si="0"/>
        <v>3821</v>
      </c>
      <c r="J18" s="4">
        <f t="shared" si="0"/>
        <v>2382</v>
      </c>
      <c r="K18" s="4">
        <f t="shared" si="0"/>
        <v>3295</v>
      </c>
    </row>
    <row r="19" spans="2:13" x14ac:dyDescent="0.3">
      <c r="M19" t="s">
        <v>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1A6F-AAC5-429B-85EA-1E20A0CE2A30}">
  <dimension ref="B3:M18"/>
  <sheetViews>
    <sheetView topLeftCell="E1" zoomScale="130" zoomScaleNormal="130" workbookViewId="0">
      <selection activeCell="M18" sqref="M18"/>
    </sheetView>
  </sheetViews>
  <sheetFormatPr defaultRowHeight="14.4" x14ac:dyDescent="0.3"/>
  <sheetData>
    <row r="3" spans="2:11" x14ac:dyDescent="0.3">
      <c r="B3" t="s">
        <v>101</v>
      </c>
    </row>
    <row r="5" spans="2:11" x14ac:dyDescent="0.3">
      <c r="B5" t="s">
        <v>90</v>
      </c>
    </row>
    <row r="7" spans="2:11" x14ac:dyDescent="0.3">
      <c r="B7" s="3" t="s">
        <v>89</v>
      </c>
      <c r="C7" s="4" t="s">
        <v>70</v>
      </c>
      <c r="D7" s="4" t="s">
        <v>71</v>
      </c>
      <c r="E7" s="4" t="s">
        <v>72</v>
      </c>
      <c r="F7" s="4" t="s">
        <v>73</v>
      </c>
      <c r="G7" s="4" t="s">
        <v>74</v>
      </c>
      <c r="H7" s="4" t="s">
        <v>75</v>
      </c>
      <c r="I7" s="4" t="s">
        <v>76</v>
      </c>
      <c r="J7" s="4" t="s">
        <v>77</v>
      </c>
      <c r="K7" s="4" t="s">
        <v>78</v>
      </c>
    </row>
    <row r="8" spans="2:11" x14ac:dyDescent="0.3">
      <c r="B8" s="3" t="s">
        <v>79</v>
      </c>
      <c r="C8" s="5">
        <v>31</v>
      </c>
      <c r="D8" s="5">
        <v>178</v>
      </c>
      <c r="E8" s="5">
        <v>239</v>
      </c>
      <c r="F8" s="5">
        <v>202</v>
      </c>
      <c r="G8" s="5">
        <v>344</v>
      </c>
      <c r="H8" s="5">
        <v>0</v>
      </c>
      <c r="I8" s="5">
        <v>426</v>
      </c>
      <c r="J8" s="5">
        <v>252</v>
      </c>
      <c r="K8" s="5">
        <v>356</v>
      </c>
    </row>
    <row r="9" spans="2:11" x14ac:dyDescent="0.3">
      <c r="B9" s="3" t="s">
        <v>80</v>
      </c>
      <c r="C9" s="5">
        <v>52</v>
      </c>
      <c r="D9" s="5">
        <v>147</v>
      </c>
      <c r="E9" s="5">
        <v>136</v>
      </c>
      <c r="F9" s="5">
        <v>350</v>
      </c>
      <c r="G9" s="5">
        <v>442</v>
      </c>
      <c r="H9" s="5">
        <v>342</v>
      </c>
      <c r="I9" s="5">
        <v>495</v>
      </c>
      <c r="J9" s="5">
        <v>0</v>
      </c>
      <c r="K9" s="5">
        <v>289</v>
      </c>
    </row>
    <row r="10" spans="2:11" x14ac:dyDescent="0.3">
      <c r="B10" s="3" t="s">
        <v>81</v>
      </c>
      <c r="C10" s="5">
        <v>15</v>
      </c>
      <c r="D10" s="5">
        <v>153</v>
      </c>
      <c r="E10" s="5">
        <v>228</v>
      </c>
      <c r="F10" s="5">
        <v>246</v>
      </c>
      <c r="G10" s="5">
        <v>343</v>
      </c>
      <c r="H10" s="5">
        <v>330</v>
      </c>
      <c r="I10" s="5">
        <v>472</v>
      </c>
      <c r="J10" s="5">
        <v>263</v>
      </c>
      <c r="K10" s="5">
        <v>448</v>
      </c>
    </row>
    <row r="11" spans="2:11" x14ac:dyDescent="0.3">
      <c r="B11" s="3" t="s">
        <v>82</v>
      </c>
      <c r="C11" s="5">
        <v>65</v>
      </c>
      <c r="D11" s="5">
        <v>179</v>
      </c>
      <c r="E11" s="5">
        <v>125</v>
      </c>
      <c r="F11" s="5">
        <v>225</v>
      </c>
      <c r="G11" s="5">
        <v>331</v>
      </c>
      <c r="H11" s="5">
        <v>454</v>
      </c>
      <c r="I11" s="5">
        <v>301</v>
      </c>
      <c r="J11" s="5">
        <v>318</v>
      </c>
      <c r="K11" s="5">
        <v>237</v>
      </c>
    </row>
    <row r="12" spans="2:11" x14ac:dyDescent="0.3">
      <c r="B12" s="3" t="s">
        <v>83</v>
      </c>
      <c r="C12" s="5">
        <v>31</v>
      </c>
      <c r="D12" s="5">
        <v>152</v>
      </c>
      <c r="E12" s="5">
        <v>216</v>
      </c>
      <c r="F12" s="5">
        <v>247</v>
      </c>
      <c r="G12" s="5">
        <v>404</v>
      </c>
      <c r="H12" s="5">
        <v>440</v>
      </c>
      <c r="I12" s="5">
        <v>347</v>
      </c>
      <c r="J12" s="5">
        <v>313</v>
      </c>
      <c r="K12" s="5">
        <v>263</v>
      </c>
    </row>
    <row r="13" spans="2:11" x14ac:dyDescent="0.3">
      <c r="B13" s="3" t="s">
        <v>84</v>
      </c>
      <c r="C13" s="5">
        <v>50</v>
      </c>
      <c r="D13" s="5">
        <v>98</v>
      </c>
      <c r="E13" s="5">
        <v>201</v>
      </c>
      <c r="F13" s="5">
        <v>268</v>
      </c>
      <c r="G13" s="5">
        <v>0</v>
      </c>
      <c r="H13" s="5">
        <v>413</v>
      </c>
      <c r="I13" s="5">
        <v>336</v>
      </c>
      <c r="J13" s="5">
        <v>259</v>
      </c>
      <c r="K13" s="5">
        <v>358</v>
      </c>
    </row>
    <row r="14" spans="2:11" x14ac:dyDescent="0.3">
      <c r="B14" s="3" t="s">
        <v>85</v>
      </c>
      <c r="C14" s="5">
        <v>39</v>
      </c>
      <c r="D14" s="5">
        <v>137</v>
      </c>
      <c r="E14" s="5">
        <v>113</v>
      </c>
      <c r="F14" s="5">
        <v>244</v>
      </c>
      <c r="G14" s="5">
        <v>484</v>
      </c>
      <c r="H14" s="5">
        <v>465</v>
      </c>
      <c r="I14" s="5">
        <v>429</v>
      </c>
      <c r="J14" s="5">
        <v>319</v>
      </c>
      <c r="K14" s="5">
        <v>268</v>
      </c>
    </row>
    <row r="15" spans="2:11" x14ac:dyDescent="0.3">
      <c r="B15" s="3" t="s">
        <v>86</v>
      </c>
      <c r="C15" s="5">
        <v>19</v>
      </c>
      <c r="D15" s="5">
        <v>99</v>
      </c>
      <c r="E15" s="5">
        <v>212</v>
      </c>
      <c r="F15" s="5">
        <v>215</v>
      </c>
      <c r="G15" s="5">
        <v>307</v>
      </c>
      <c r="H15" s="5">
        <v>0</v>
      </c>
      <c r="I15" s="5">
        <v>313</v>
      </c>
      <c r="J15" s="5">
        <v>328</v>
      </c>
      <c r="K15" s="5">
        <v>413</v>
      </c>
    </row>
    <row r="16" spans="2:11" x14ac:dyDescent="0.3">
      <c r="B16" s="3" t="s">
        <v>87</v>
      </c>
      <c r="C16" s="5">
        <v>19</v>
      </c>
      <c r="D16" s="5">
        <v>142</v>
      </c>
      <c r="E16" s="5">
        <v>105</v>
      </c>
      <c r="F16" s="5">
        <v>310</v>
      </c>
      <c r="G16" s="5">
        <v>0</v>
      </c>
      <c r="H16" s="5">
        <v>448</v>
      </c>
      <c r="I16" s="5">
        <v>361</v>
      </c>
      <c r="J16" s="5">
        <v>330</v>
      </c>
      <c r="K16" s="5">
        <v>222</v>
      </c>
    </row>
    <row r="17" spans="2:13" x14ac:dyDescent="0.3">
      <c r="B17" s="3" t="s">
        <v>88</v>
      </c>
      <c r="C17" s="5">
        <v>68</v>
      </c>
      <c r="D17" s="5">
        <v>152</v>
      </c>
      <c r="E17" s="5">
        <v>108</v>
      </c>
      <c r="F17" s="5">
        <v>251</v>
      </c>
      <c r="G17" s="5">
        <v>427</v>
      </c>
      <c r="H17" s="5">
        <v>355</v>
      </c>
      <c r="I17" s="5">
        <v>341</v>
      </c>
      <c r="J17" s="5">
        <v>0</v>
      </c>
      <c r="K17" s="5">
        <v>441</v>
      </c>
    </row>
    <row r="18" spans="2:13" x14ac:dyDescent="0.3">
      <c r="B18" s="6" t="s">
        <v>91</v>
      </c>
      <c r="C18" s="4">
        <f>SUM(C8:C17)</f>
        <v>389</v>
      </c>
      <c r="D18" s="4">
        <f t="shared" ref="D18:K18" si="0">SUM(D8:D17)</f>
        <v>1437</v>
      </c>
      <c r="E18" s="4">
        <f t="shared" si="0"/>
        <v>1683</v>
      </c>
      <c r="F18" s="4">
        <f t="shared" si="0"/>
        <v>2558</v>
      </c>
      <c r="G18" s="4">
        <f t="shared" si="0"/>
        <v>3082</v>
      </c>
      <c r="H18" s="4">
        <f t="shared" si="0"/>
        <v>3247</v>
      </c>
      <c r="I18" s="4">
        <f t="shared" si="0"/>
        <v>3821</v>
      </c>
      <c r="J18" s="4">
        <f t="shared" si="0"/>
        <v>2382</v>
      </c>
      <c r="K18" s="4">
        <f t="shared" si="0"/>
        <v>3295</v>
      </c>
      <c r="M18" t="s">
        <v>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C6FA-04EF-4C9D-9D99-3EF260BDB0D0}">
  <dimension ref="B3:O18"/>
  <sheetViews>
    <sheetView topLeftCell="L1" zoomScale="130" zoomScaleNormal="130" workbookViewId="0">
      <selection activeCell="O19" sqref="O19"/>
    </sheetView>
  </sheetViews>
  <sheetFormatPr defaultRowHeight="14.4" x14ac:dyDescent="0.3"/>
  <cols>
    <col min="12" max="12" width="21.88671875" bestFit="1" customWidth="1"/>
  </cols>
  <sheetData>
    <row r="3" spans="2:12" x14ac:dyDescent="0.3">
      <c r="B3" t="s">
        <v>101</v>
      </c>
    </row>
    <row r="5" spans="2:12" x14ac:dyDescent="0.3">
      <c r="B5" t="s">
        <v>90</v>
      </c>
    </row>
    <row r="7" spans="2:12" x14ac:dyDescent="0.3">
      <c r="B7" s="3" t="s">
        <v>89</v>
      </c>
      <c r="C7" s="4" t="s">
        <v>70</v>
      </c>
      <c r="D7" s="4" t="s">
        <v>71</v>
      </c>
      <c r="E7" s="4" t="s">
        <v>72</v>
      </c>
      <c r="F7" s="4" t="s">
        <v>73</v>
      </c>
      <c r="G7" s="4" t="s">
        <v>74</v>
      </c>
      <c r="H7" s="4" t="s">
        <v>75</v>
      </c>
      <c r="I7" s="4" t="s">
        <v>76</v>
      </c>
      <c r="J7" s="4" t="s">
        <v>77</v>
      </c>
      <c r="K7" s="4" t="s">
        <v>78</v>
      </c>
      <c r="L7" s="4" t="s">
        <v>104</v>
      </c>
    </row>
    <row r="8" spans="2:12" x14ac:dyDescent="0.3">
      <c r="B8" s="3" t="s">
        <v>79</v>
      </c>
      <c r="C8" s="5">
        <v>31</v>
      </c>
      <c r="D8" s="5">
        <v>178</v>
      </c>
      <c r="E8" s="5">
        <v>239</v>
      </c>
      <c r="F8" s="5">
        <v>202</v>
      </c>
      <c r="G8" s="5">
        <v>344</v>
      </c>
      <c r="H8" s="5">
        <v>0</v>
      </c>
      <c r="I8" s="5">
        <v>426</v>
      </c>
      <c r="J8" s="5">
        <v>252</v>
      </c>
      <c r="K8" s="5">
        <v>356</v>
      </c>
      <c r="L8" s="5">
        <v>65</v>
      </c>
    </row>
    <row r="9" spans="2:12" x14ac:dyDescent="0.3">
      <c r="B9" s="3" t="s">
        <v>80</v>
      </c>
      <c r="C9" s="5">
        <v>52</v>
      </c>
      <c r="D9" s="5">
        <v>147</v>
      </c>
      <c r="E9" s="5">
        <v>136</v>
      </c>
      <c r="F9" s="5">
        <v>350</v>
      </c>
      <c r="G9" s="5">
        <v>442</v>
      </c>
      <c r="H9" s="5">
        <v>342</v>
      </c>
      <c r="I9" s="5">
        <v>495</v>
      </c>
      <c r="J9" s="5">
        <v>0</v>
      </c>
      <c r="K9" s="5">
        <v>289</v>
      </c>
      <c r="L9" s="5">
        <v>58</v>
      </c>
    </row>
    <row r="10" spans="2:12" x14ac:dyDescent="0.3">
      <c r="B10" s="3" t="s">
        <v>81</v>
      </c>
      <c r="C10" s="5">
        <v>15</v>
      </c>
      <c r="D10" s="5">
        <v>153</v>
      </c>
      <c r="E10" s="5">
        <v>228</v>
      </c>
      <c r="F10" s="5">
        <v>246</v>
      </c>
      <c r="G10" s="5">
        <v>343</v>
      </c>
      <c r="H10" s="5">
        <v>330</v>
      </c>
      <c r="I10" s="5">
        <v>472</v>
      </c>
      <c r="J10" s="5">
        <v>263</v>
      </c>
      <c r="K10" s="5">
        <v>448</v>
      </c>
      <c r="L10" s="5">
        <v>57</v>
      </c>
    </row>
    <row r="11" spans="2:12" x14ac:dyDescent="0.3">
      <c r="B11" s="3" t="s">
        <v>82</v>
      </c>
      <c r="C11" s="5">
        <v>65</v>
      </c>
      <c r="D11" s="5">
        <v>179</v>
      </c>
      <c r="E11" s="5">
        <v>125</v>
      </c>
      <c r="F11" s="5">
        <v>225</v>
      </c>
      <c r="G11" s="5">
        <v>331</v>
      </c>
      <c r="H11" s="5">
        <v>454</v>
      </c>
      <c r="I11" s="5">
        <v>301</v>
      </c>
      <c r="J11" s="5">
        <v>318</v>
      </c>
      <c r="K11" s="5">
        <v>237</v>
      </c>
      <c r="L11" s="5">
        <v>42</v>
      </c>
    </row>
    <row r="12" spans="2:12" x14ac:dyDescent="0.3">
      <c r="B12" s="3" t="s">
        <v>83</v>
      </c>
      <c r="C12" s="5">
        <v>31</v>
      </c>
      <c r="D12" s="5">
        <v>152</v>
      </c>
      <c r="E12" s="5">
        <v>216</v>
      </c>
      <c r="F12" s="5">
        <v>247</v>
      </c>
      <c r="G12" s="5">
        <v>404</v>
      </c>
      <c r="H12" s="5">
        <v>440</v>
      </c>
      <c r="I12" s="5">
        <v>347</v>
      </c>
      <c r="J12" s="5">
        <v>313</v>
      </c>
      <c r="K12" s="5">
        <v>263</v>
      </c>
      <c r="L12" s="5">
        <v>37</v>
      </c>
    </row>
    <row r="13" spans="2:12" x14ac:dyDescent="0.3">
      <c r="B13" s="3" t="s">
        <v>84</v>
      </c>
      <c r="C13" s="5">
        <v>50</v>
      </c>
      <c r="D13" s="5">
        <v>98</v>
      </c>
      <c r="E13" s="5">
        <v>201</v>
      </c>
      <c r="F13" s="5">
        <v>268</v>
      </c>
      <c r="G13" s="5">
        <v>0</v>
      </c>
      <c r="H13" s="5">
        <v>413</v>
      </c>
      <c r="I13" s="5">
        <v>336</v>
      </c>
      <c r="J13" s="5">
        <v>259</v>
      </c>
      <c r="K13" s="5">
        <v>358</v>
      </c>
      <c r="L13" s="5">
        <v>27</v>
      </c>
    </row>
    <row r="14" spans="2:12" x14ac:dyDescent="0.3">
      <c r="B14" s="3" t="s">
        <v>85</v>
      </c>
      <c r="C14" s="5">
        <v>39</v>
      </c>
      <c r="D14" s="5">
        <v>137</v>
      </c>
      <c r="E14" s="5">
        <v>113</v>
      </c>
      <c r="F14" s="5">
        <v>244</v>
      </c>
      <c r="G14" s="5">
        <v>484</v>
      </c>
      <c r="H14" s="5">
        <v>465</v>
      </c>
      <c r="I14" s="5">
        <v>429</v>
      </c>
      <c r="J14" s="5">
        <v>319</v>
      </c>
      <c r="K14" s="5">
        <v>268</v>
      </c>
      <c r="L14" s="5">
        <v>18</v>
      </c>
    </row>
    <row r="15" spans="2:12" x14ac:dyDescent="0.3">
      <c r="B15" s="3" t="s">
        <v>86</v>
      </c>
      <c r="C15" s="5">
        <v>19</v>
      </c>
      <c r="D15" s="5">
        <v>99</v>
      </c>
      <c r="E15" s="5">
        <v>212</v>
      </c>
      <c r="F15" s="5">
        <v>215</v>
      </c>
      <c r="G15" s="5">
        <v>307</v>
      </c>
      <c r="H15" s="5">
        <v>0</v>
      </c>
      <c r="I15" s="5">
        <v>313</v>
      </c>
      <c r="J15" s="5">
        <v>328</v>
      </c>
      <c r="K15" s="5">
        <v>413</v>
      </c>
      <c r="L15" s="5">
        <v>39</v>
      </c>
    </row>
    <row r="16" spans="2:12" x14ac:dyDescent="0.3">
      <c r="B16" s="3" t="s">
        <v>87</v>
      </c>
      <c r="C16" s="5">
        <v>19</v>
      </c>
      <c r="D16" s="5">
        <v>142</v>
      </c>
      <c r="E16" s="5">
        <v>105</v>
      </c>
      <c r="F16" s="5">
        <v>310</v>
      </c>
      <c r="G16" s="5">
        <v>0</v>
      </c>
      <c r="H16" s="5">
        <v>448</v>
      </c>
      <c r="I16" s="5">
        <v>361</v>
      </c>
      <c r="J16" s="5">
        <v>330</v>
      </c>
      <c r="K16" s="5">
        <v>222</v>
      </c>
      <c r="L16" s="5">
        <v>26</v>
      </c>
    </row>
    <row r="17" spans="2:15" x14ac:dyDescent="0.3">
      <c r="B17" s="3" t="s">
        <v>88</v>
      </c>
      <c r="C17" s="5">
        <v>68</v>
      </c>
      <c r="D17" s="5">
        <v>152</v>
      </c>
      <c r="E17" s="5">
        <v>108</v>
      </c>
      <c r="F17" s="5">
        <v>251</v>
      </c>
      <c r="G17" s="5">
        <v>427</v>
      </c>
      <c r="H17" s="5">
        <v>355</v>
      </c>
      <c r="I17" s="5">
        <v>341</v>
      </c>
      <c r="J17" s="5">
        <v>0</v>
      </c>
      <c r="K17" s="5">
        <v>441</v>
      </c>
      <c r="L17" s="5">
        <v>34</v>
      </c>
    </row>
    <row r="18" spans="2:15" x14ac:dyDescent="0.3">
      <c r="B18" s="6" t="s">
        <v>91</v>
      </c>
      <c r="C18" s="4">
        <f>SUM(C8:C17)</f>
        <v>389</v>
      </c>
      <c r="D18" s="4">
        <f t="shared" ref="D18:L18" si="0">SUM(D8:D17)</f>
        <v>1437</v>
      </c>
      <c r="E18" s="4">
        <f t="shared" si="0"/>
        <v>1683</v>
      </c>
      <c r="F18" s="4">
        <f t="shared" si="0"/>
        <v>2558</v>
      </c>
      <c r="G18" s="4">
        <f t="shared" si="0"/>
        <v>3082</v>
      </c>
      <c r="H18" s="4">
        <f t="shared" si="0"/>
        <v>3247</v>
      </c>
      <c r="I18" s="4">
        <f t="shared" si="0"/>
        <v>3821</v>
      </c>
      <c r="J18" s="4">
        <f t="shared" si="0"/>
        <v>2382</v>
      </c>
      <c r="K18" s="4">
        <f t="shared" si="0"/>
        <v>3295</v>
      </c>
      <c r="L18" s="4">
        <f t="shared" si="0"/>
        <v>403</v>
      </c>
      <c r="O18" t="s">
        <v>105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E5E4-C0C6-4BDF-B448-790889D1D2DA}">
  <dimension ref="B3:M19"/>
  <sheetViews>
    <sheetView topLeftCell="G3" zoomScale="130" zoomScaleNormal="130" workbookViewId="0">
      <selection activeCell="B3" sqref="B3"/>
    </sheetView>
  </sheetViews>
  <sheetFormatPr defaultRowHeight="14.4" x14ac:dyDescent="0.3"/>
  <cols>
    <col min="12" max="12" width="21.88671875" bestFit="1" customWidth="1"/>
  </cols>
  <sheetData>
    <row r="3" spans="2:12" x14ac:dyDescent="0.3">
      <c r="B3" t="s">
        <v>101</v>
      </c>
    </row>
    <row r="5" spans="2:12" x14ac:dyDescent="0.3">
      <c r="B5" t="s">
        <v>90</v>
      </c>
    </row>
    <row r="7" spans="2:12" x14ac:dyDescent="0.3">
      <c r="B7" s="3" t="s">
        <v>89</v>
      </c>
      <c r="C7" s="4" t="s">
        <v>70</v>
      </c>
      <c r="D7" s="4" t="s">
        <v>71</v>
      </c>
      <c r="E7" s="4" t="s">
        <v>72</v>
      </c>
      <c r="F7" s="4" t="s">
        <v>73</v>
      </c>
      <c r="G7" s="4" t="s">
        <v>74</v>
      </c>
      <c r="H7" s="4" t="s">
        <v>75</v>
      </c>
      <c r="I7" s="4" t="s">
        <v>76</v>
      </c>
      <c r="J7" s="4" t="s">
        <v>77</v>
      </c>
      <c r="K7" s="4" t="s">
        <v>78</v>
      </c>
      <c r="L7" s="4" t="s">
        <v>92</v>
      </c>
    </row>
    <row r="8" spans="2:12" x14ac:dyDescent="0.3">
      <c r="B8" s="3" t="s">
        <v>79</v>
      </c>
      <c r="C8" s="5">
        <v>31</v>
      </c>
      <c r="D8" s="5">
        <v>178</v>
      </c>
      <c r="E8" s="5">
        <v>239</v>
      </c>
      <c r="F8" s="5">
        <v>202</v>
      </c>
      <c r="G8" s="5">
        <v>344</v>
      </c>
      <c r="H8" s="5">
        <v>0</v>
      </c>
      <c r="I8" s="5">
        <v>426</v>
      </c>
      <c r="J8" s="5">
        <v>252</v>
      </c>
      <c r="K8" s="5">
        <v>221</v>
      </c>
      <c r="L8" s="5">
        <v>65</v>
      </c>
    </row>
    <row r="9" spans="2:12" x14ac:dyDescent="0.3">
      <c r="B9" s="3" t="s">
        <v>80</v>
      </c>
      <c r="C9" s="5">
        <v>52</v>
      </c>
      <c r="D9" s="5">
        <v>147</v>
      </c>
      <c r="E9" s="5">
        <v>136</v>
      </c>
      <c r="F9" s="5">
        <v>350</v>
      </c>
      <c r="G9" s="5">
        <v>442</v>
      </c>
      <c r="H9" s="5">
        <v>342</v>
      </c>
      <c r="I9" s="5">
        <v>495</v>
      </c>
      <c r="J9" s="5">
        <v>0</v>
      </c>
      <c r="K9" s="5">
        <v>289</v>
      </c>
      <c r="L9" s="5">
        <v>58</v>
      </c>
    </row>
    <row r="10" spans="2:12" x14ac:dyDescent="0.3">
      <c r="B10" s="3" t="s">
        <v>81</v>
      </c>
      <c r="C10" s="5">
        <v>15</v>
      </c>
      <c r="D10" s="5">
        <v>153</v>
      </c>
      <c r="E10" s="5">
        <v>228</v>
      </c>
      <c r="F10" s="5">
        <v>246</v>
      </c>
      <c r="G10" s="5">
        <v>343</v>
      </c>
      <c r="H10" s="5">
        <v>330</v>
      </c>
      <c r="I10" s="5">
        <v>472</v>
      </c>
      <c r="J10" s="5">
        <v>263</v>
      </c>
      <c r="K10" s="5">
        <v>414</v>
      </c>
      <c r="L10" s="5">
        <v>57</v>
      </c>
    </row>
    <row r="11" spans="2:12" x14ac:dyDescent="0.3">
      <c r="B11" s="3" t="s">
        <v>82</v>
      </c>
      <c r="C11" s="5">
        <v>65</v>
      </c>
      <c r="D11" s="5">
        <v>179</v>
      </c>
      <c r="E11" s="5">
        <v>125</v>
      </c>
      <c r="F11" s="5">
        <v>225</v>
      </c>
      <c r="G11" s="5">
        <v>331</v>
      </c>
      <c r="H11" s="5">
        <v>454</v>
      </c>
      <c r="I11" s="5">
        <v>301</v>
      </c>
      <c r="J11" s="5">
        <v>318</v>
      </c>
      <c r="K11" s="5">
        <v>237</v>
      </c>
      <c r="L11" s="5">
        <v>42</v>
      </c>
    </row>
    <row r="12" spans="2:12" x14ac:dyDescent="0.3">
      <c r="B12" s="3" t="s">
        <v>83</v>
      </c>
      <c r="C12" s="5">
        <v>31</v>
      </c>
      <c r="D12" s="5">
        <v>152</v>
      </c>
      <c r="E12" s="5">
        <v>216</v>
      </c>
      <c r="F12" s="5">
        <v>247</v>
      </c>
      <c r="G12" s="5">
        <v>404</v>
      </c>
      <c r="H12" s="5">
        <v>440</v>
      </c>
      <c r="I12" s="5">
        <v>347</v>
      </c>
      <c r="J12" s="5">
        <v>313</v>
      </c>
      <c r="K12" s="5">
        <v>263</v>
      </c>
      <c r="L12" s="5">
        <v>37</v>
      </c>
    </row>
    <row r="13" spans="2:12" x14ac:dyDescent="0.3">
      <c r="B13" s="3" t="s">
        <v>84</v>
      </c>
      <c r="C13" s="5">
        <v>50</v>
      </c>
      <c r="D13" s="5">
        <v>98</v>
      </c>
      <c r="E13" s="5">
        <v>201</v>
      </c>
      <c r="F13" s="5">
        <v>268</v>
      </c>
      <c r="G13" s="5">
        <v>0</v>
      </c>
      <c r="H13" s="5">
        <v>413</v>
      </c>
      <c r="I13" s="5">
        <v>336</v>
      </c>
      <c r="J13" s="5">
        <v>259</v>
      </c>
      <c r="K13" s="5">
        <v>358</v>
      </c>
      <c r="L13" s="5">
        <v>27</v>
      </c>
    </row>
    <row r="14" spans="2:12" x14ac:dyDescent="0.3">
      <c r="B14" s="3" t="s">
        <v>85</v>
      </c>
      <c r="C14" s="5">
        <v>39</v>
      </c>
      <c r="D14" s="5">
        <v>137</v>
      </c>
      <c r="E14" s="5">
        <v>113</v>
      </c>
      <c r="F14" s="5">
        <v>244</v>
      </c>
      <c r="G14" s="5">
        <v>484</v>
      </c>
      <c r="H14" s="5">
        <v>465</v>
      </c>
      <c r="I14" s="5">
        <v>429</v>
      </c>
      <c r="J14" s="5">
        <v>319</v>
      </c>
      <c r="K14" s="5">
        <v>600</v>
      </c>
      <c r="L14" s="5">
        <v>18</v>
      </c>
    </row>
    <row r="15" spans="2:12" x14ac:dyDescent="0.3">
      <c r="B15" s="3" t="s">
        <v>86</v>
      </c>
      <c r="C15" s="5">
        <v>19</v>
      </c>
      <c r="D15" s="5">
        <v>99</v>
      </c>
      <c r="E15" s="5">
        <v>212</v>
      </c>
      <c r="F15" s="5">
        <v>215</v>
      </c>
      <c r="G15" s="5">
        <v>307</v>
      </c>
      <c r="H15" s="5">
        <v>0</v>
      </c>
      <c r="I15" s="5">
        <v>313</v>
      </c>
      <c r="J15" s="5">
        <v>328</v>
      </c>
      <c r="K15" s="5">
        <v>413</v>
      </c>
      <c r="L15" s="5">
        <v>39</v>
      </c>
    </row>
    <row r="16" spans="2:12" x14ac:dyDescent="0.3">
      <c r="B16" s="3" t="s">
        <v>87</v>
      </c>
      <c r="C16" s="5">
        <v>19</v>
      </c>
      <c r="D16" s="5">
        <v>142</v>
      </c>
      <c r="E16" s="5">
        <v>105</v>
      </c>
      <c r="F16" s="5">
        <v>310</v>
      </c>
      <c r="G16" s="5">
        <v>0</v>
      </c>
      <c r="H16" s="5">
        <v>448</v>
      </c>
      <c r="I16" s="5">
        <v>361</v>
      </c>
      <c r="J16" s="5">
        <v>330</v>
      </c>
      <c r="K16" s="5">
        <v>222</v>
      </c>
      <c r="L16" s="5">
        <v>26</v>
      </c>
    </row>
    <row r="17" spans="2:13" x14ac:dyDescent="0.3">
      <c r="B17" s="3" t="s">
        <v>88</v>
      </c>
      <c r="C17" s="5">
        <v>68</v>
      </c>
      <c r="D17" s="5">
        <v>152</v>
      </c>
      <c r="E17" s="5">
        <v>108</v>
      </c>
      <c r="F17" s="5">
        <v>251</v>
      </c>
      <c r="G17" s="5">
        <v>427</v>
      </c>
      <c r="H17" s="5">
        <v>355</v>
      </c>
      <c r="I17" s="5">
        <v>341</v>
      </c>
      <c r="J17" s="5">
        <v>0</v>
      </c>
      <c r="K17" s="5">
        <v>441</v>
      </c>
      <c r="L17" s="5">
        <v>34</v>
      </c>
    </row>
    <row r="18" spans="2:13" x14ac:dyDescent="0.3">
      <c r="B18" s="6" t="s">
        <v>91</v>
      </c>
      <c r="C18" s="4">
        <f>SUM(C8:C17)</f>
        <v>389</v>
      </c>
      <c r="D18" s="4">
        <f t="shared" ref="D18:L18" si="0">SUM(D8:D17)</f>
        <v>1437</v>
      </c>
      <c r="E18" s="4">
        <f t="shared" si="0"/>
        <v>1683</v>
      </c>
      <c r="F18" s="4">
        <f t="shared" si="0"/>
        <v>2558</v>
      </c>
      <c r="G18" s="4">
        <f t="shared" si="0"/>
        <v>3082</v>
      </c>
      <c r="H18" s="4">
        <f t="shared" si="0"/>
        <v>3247</v>
      </c>
      <c r="I18" s="4">
        <f t="shared" si="0"/>
        <v>3821</v>
      </c>
      <c r="J18" s="4">
        <f t="shared" si="0"/>
        <v>2382</v>
      </c>
      <c r="K18" s="4">
        <f t="shared" si="0"/>
        <v>3458</v>
      </c>
      <c r="L18" s="4">
        <f t="shared" si="0"/>
        <v>403</v>
      </c>
    </row>
    <row r="19" spans="2:13" x14ac:dyDescent="0.3">
      <c r="M19" t="s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7C33-61C9-47A1-A991-C6B32F0FC012}">
  <dimension ref="B3:P18"/>
  <sheetViews>
    <sheetView topLeftCell="M1" zoomScale="130" zoomScaleNormal="130" workbookViewId="0">
      <selection activeCell="B4" sqref="B4"/>
    </sheetView>
  </sheetViews>
  <sheetFormatPr defaultRowHeight="14.4" x14ac:dyDescent="0.3"/>
  <cols>
    <col min="12" max="12" width="19.109375" customWidth="1"/>
    <col min="13" max="14" width="21.88671875" bestFit="1" customWidth="1"/>
  </cols>
  <sheetData>
    <row r="3" spans="2:14" x14ac:dyDescent="0.3">
      <c r="B3" t="s">
        <v>101</v>
      </c>
    </row>
    <row r="5" spans="2:14" x14ac:dyDescent="0.3">
      <c r="B5" t="s">
        <v>90</v>
      </c>
    </row>
    <row r="7" spans="2:14" x14ac:dyDescent="0.3">
      <c r="B7" s="3" t="s">
        <v>89</v>
      </c>
      <c r="C7" s="4" t="s">
        <v>70</v>
      </c>
      <c r="D7" s="4" t="s">
        <v>71</v>
      </c>
      <c r="E7" s="4" t="s">
        <v>72</v>
      </c>
      <c r="F7" s="4" t="s">
        <v>73</v>
      </c>
      <c r="G7" s="4" t="s">
        <v>74</v>
      </c>
      <c r="H7" s="4" t="s">
        <v>75</v>
      </c>
      <c r="I7" s="4" t="s">
        <v>76</v>
      </c>
      <c r="J7" s="4" t="s">
        <v>77</v>
      </c>
      <c r="K7" s="4" t="s">
        <v>78</v>
      </c>
      <c r="L7" s="7" t="s">
        <v>94</v>
      </c>
      <c r="M7" s="7" t="s">
        <v>95</v>
      </c>
      <c r="N7" s="7" t="s">
        <v>96</v>
      </c>
    </row>
    <row r="8" spans="2:14" x14ac:dyDescent="0.3">
      <c r="B8" s="3" t="s">
        <v>79</v>
      </c>
      <c r="C8" s="5">
        <v>31</v>
      </c>
      <c r="D8" s="5">
        <v>178</v>
      </c>
      <c r="E8" s="5">
        <v>239</v>
      </c>
      <c r="F8" s="5">
        <v>202</v>
      </c>
      <c r="G8" s="5">
        <v>344</v>
      </c>
      <c r="H8" s="5">
        <v>0</v>
      </c>
      <c r="I8" s="5">
        <v>426</v>
      </c>
      <c r="J8" s="5">
        <v>252</v>
      </c>
      <c r="K8" s="5">
        <v>221</v>
      </c>
      <c r="L8" s="5">
        <v>65</v>
      </c>
      <c r="M8" s="5">
        <v>99</v>
      </c>
      <c r="N8" s="5">
        <v>77</v>
      </c>
    </row>
    <row r="9" spans="2:14" x14ac:dyDescent="0.3">
      <c r="B9" s="3" t="s">
        <v>80</v>
      </c>
      <c r="C9" s="5">
        <v>52</v>
      </c>
      <c r="D9" s="5">
        <v>147</v>
      </c>
      <c r="E9" s="5">
        <v>136</v>
      </c>
      <c r="F9" s="5">
        <v>350</v>
      </c>
      <c r="G9" s="5">
        <v>442</v>
      </c>
      <c r="H9" s="5">
        <v>342</v>
      </c>
      <c r="I9" s="5">
        <v>495</v>
      </c>
      <c r="J9" s="5">
        <v>0</v>
      </c>
      <c r="K9" s="5">
        <v>289</v>
      </c>
      <c r="L9" s="5">
        <v>58</v>
      </c>
      <c r="M9" s="5">
        <v>35</v>
      </c>
      <c r="N9" s="5">
        <v>109</v>
      </c>
    </row>
    <row r="10" spans="2:14" x14ac:dyDescent="0.3">
      <c r="B10" s="3" t="s">
        <v>81</v>
      </c>
      <c r="C10" s="5">
        <v>15</v>
      </c>
      <c r="D10" s="5">
        <v>153</v>
      </c>
      <c r="E10" s="5">
        <v>228</v>
      </c>
      <c r="F10" s="5">
        <v>246</v>
      </c>
      <c r="G10" s="5">
        <v>343</v>
      </c>
      <c r="H10" s="5">
        <v>330</v>
      </c>
      <c r="I10" s="5">
        <v>472</v>
      </c>
      <c r="J10" s="5">
        <v>263</v>
      </c>
      <c r="K10" s="5">
        <v>414</v>
      </c>
      <c r="L10" s="5">
        <v>57</v>
      </c>
      <c r="M10" s="5">
        <v>43</v>
      </c>
      <c r="N10" s="5">
        <v>127</v>
      </c>
    </row>
    <row r="11" spans="2:14" x14ac:dyDescent="0.3">
      <c r="B11" s="3" t="s">
        <v>82</v>
      </c>
      <c r="C11" s="5">
        <v>65</v>
      </c>
      <c r="D11" s="5">
        <v>179</v>
      </c>
      <c r="E11" s="5">
        <v>125</v>
      </c>
      <c r="F11" s="5">
        <v>225</v>
      </c>
      <c r="G11" s="5">
        <v>331</v>
      </c>
      <c r="H11" s="5">
        <v>454</v>
      </c>
      <c r="I11" s="5">
        <v>301</v>
      </c>
      <c r="J11" s="5">
        <v>318</v>
      </c>
      <c r="K11" s="5">
        <v>237</v>
      </c>
      <c r="L11" s="5">
        <v>42</v>
      </c>
      <c r="M11" s="5">
        <v>87</v>
      </c>
      <c r="N11" s="5">
        <v>49</v>
      </c>
    </row>
    <row r="12" spans="2:14" x14ac:dyDescent="0.3">
      <c r="B12" s="3" t="s">
        <v>83</v>
      </c>
      <c r="C12" s="5">
        <v>31</v>
      </c>
      <c r="D12" s="5">
        <v>152</v>
      </c>
      <c r="E12" s="5">
        <v>216</v>
      </c>
      <c r="F12" s="5">
        <v>247</v>
      </c>
      <c r="G12" s="5">
        <v>404</v>
      </c>
      <c r="H12" s="5">
        <v>440</v>
      </c>
      <c r="I12" s="5">
        <v>347</v>
      </c>
      <c r="J12" s="5">
        <v>313</v>
      </c>
      <c r="K12" s="5">
        <v>263</v>
      </c>
      <c r="L12" s="5">
        <v>37</v>
      </c>
      <c r="M12" s="5">
        <v>44</v>
      </c>
      <c r="N12" s="5">
        <v>79</v>
      </c>
    </row>
    <row r="13" spans="2:14" x14ac:dyDescent="0.3">
      <c r="B13" s="3" t="s">
        <v>84</v>
      </c>
      <c r="C13" s="5">
        <v>50</v>
      </c>
      <c r="D13" s="5">
        <v>98</v>
      </c>
      <c r="E13" s="5">
        <v>201</v>
      </c>
      <c r="F13" s="5">
        <v>268</v>
      </c>
      <c r="G13" s="5">
        <v>0</v>
      </c>
      <c r="H13" s="5">
        <v>413</v>
      </c>
      <c r="I13" s="5">
        <v>336</v>
      </c>
      <c r="J13" s="5">
        <v>259</v>
      </c>
      <c r="K13" s="5">
        <v>358</v>
      </c>
      <c r="L13" s="5">
        <v>27</v>
      </c>
      <c r="M13" s="5">
        <v>91</v>
      </c>
      <c r="N13" s="5">
        <v>137</v>
      </c>
    </row>
    <row r="14" spans="2:14" x14ac:dyDescent="0.3">
      <c r="B14" s="3" t="s">
        <v>85</v>
      </c>
      <c r="C14" s="5">
        <v>39</v>
      </c>
      <c r="D14" s="5">
        <v>137</v>
      </c>
      <c r="E14" s="5">
        <v>113</v>
      </c>
      <c r="F14" s="5">
        <v>244</v>
      </c>
      <c r="G14" s="5">
        <v>484</v>
      </c>
      <c r="H14" s="5">
        <v>465</v>
      </c>
      <c r="I14" s="5">
        <v>429</v>
      </c>
      <c r="J14" s="5">
        <v>319</v>
      </c>
      <c r="K14" s="5">
        <v>600</v>
      </c>
      <c r="L14" s="5">
        <v>18</v>
      </c>
      <c r="M14" s="5">
        <v>85</v>
      </c>
      <c r="N14" s="5">
        <v>140</v>
      </c>
    </row>
    <row r="15" spans="2:14" x14ac:dyDescent="0.3">
      <c r="B15" s="3" t="s">
        <v>86</v>
      </c>
      <c r="C15" s="5">
        <v>19</v>
      </c>
      <c r="D15" s="5">
        <v>99</v>
      </c>
      <c r="E15" s="5">
        <v>212</v>
      </c>
      <c r="F15" s="5">
        <v>215</v>
      </c>
      <c r="G15" s="5">
        <v>307</v>
      </c>
      <c r="H15" s="5">
        <v>0</v>
      </c>
      <c r="I15" s="5">
        <v>313</v>
      </c>
      <c r="J15" s="5">
        <v>328</v>
      </c>
      <c r="K15" s="5">
        <v>413</v>
      </c>
      <c r="L15" s="5">
        <v>39</v>
      </c>
      <c r="M15" s="5">
        <v>44</v>
      </c>
      <c r="N15" s="5">
        <v>115</v>
      </c>
    </row>
    <row r="16" spans="2:14" x14ac:dyDescent="0.3">
      <c r="B16" s="3" t="s">
        <v>87</v>
      </c>
      <c r="C16" s="5">
        <v>19</v>
      </c>
      <c r="D16" s="5">
        <v>142</v>
      </c>
      <c r="E16" s="5">
        <v>105</v>
      </c>
      <c r="F16" s="5">
        <v>310</v>
      </c>
      <c r="G16" s="5">
        <v>0</v>
      </c>
      <c r="H16" s="5">
        <v>448</v>
      </c>
      <c r="I16" s="5">
        <v>361</v>
      </c>
      <c r="J16" s="5">
        <v>330</v>
      </c>
      <c r="K16" s="5">
        <v>222</v>
      </c>
      <c r="L16" s="5">
        <v>26</v>
      </c>
      <c r="M16" s="5">
        <v>61</v>
      </c>
      <c r="N16" s="5">
        <v>25</v>
      </c>
    </row>
    <row r="17" spans="2:16" x14ac:dyDescent="0.3">
      <c r="B17" s="3" t="s">
        <v>88</v>
      </c>
      <c r="C17" s="5">
        <v>68</v>
      </c>
      <c r="D17" s="5">
        <v>152</v>
      </c>
      <c r="E17" s="5">
        <v>108</v>
      </c>
      <c r="F17" s="5">
        <v>251</v>
      </c>
      <c r="G17" s="5">
        <v>427</v>
      </c>
      <c r="H17" s="5">
        <v>355</v>
      </c>
      <c r="I17" s="5">
        <v>341</v>
      </c>
      <c r="J17" s="5">
        <v>0</v>
      </c>
      <c r="K17" s="5">
        <v>441</v>
      </c>
      <c r="L17" s="5">
        <v>34</v>
      </c>
      <c r="M17" s="5">
        <v>59</v>
      </c>
      <c r="N17" s="5">
        <v>87</v>
      </c>
    </row>
    <row r="18" spans="2:16" x14ac:dyDescent="0.3">
      <c r="B18" s="6" t="s">
        <v>91</v>
      </c>
      <c r="C18" s="4">
        <f>SUM(C8:C17)</f>
        <v>389</v>
      </c>
      <c r="D18" s="4">
        <f t="shared" ref="D18:L18" si="0">SUM(D8:D17)</f>
        <v>1437</v>
      </c>
      <c r="E18" s="4">
        <f t="shared" si="0"/>
        <v>1683</v>
      </c>
      <c r="F18" s="4">
        <f t="shared" si="0"/>
        <v>2558</v>
      </c>
      <c r="G18" s="4">
        <f t="shared" si="0"/>
        <v>3082</v>
      </c>
      <c r="H18" s="4">
        <f t="shared" si="0"/>
        <v>3247</v>
      </c>
      <c r="I18" s="4">
        <f t="shared" si="0"/>
        <v>3821</v>
      </c>
      <c r="J18" s="4">
        <f t="shared" si="0"/>
        <v>2382</v>
      </c>
      <c r="K18" s="4">
        <f t="shared" si="0"/>
        <v>3458</v>
      </c>
      <c r="L18" s="4">
        <f t="shared" si="0"/>
        <v>403</v>
      </c>
      <c r="M18" s="4">
        <f t="shared" ref="M18" si="1">SUM(M8:M17)</f>
        <v>648</v>
      </c>
      <c r="N18" s="4">
        <f t="shared" ref="N18" si="2">SUM(N8:N17)</f>
        <v>945</v>
      </c>
      <c r="P18" t="s">
        <v>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1EEE-43E9-462E-A2CB-CEE7D463AA31}">
  <dimension ref="B3:P52"/>
  <sheetViews>
    <sheetView topLeftCell="F1" zoomScale="120" zoomScaleNormal="120" workbookViewId="0">
      <selection activeCell="E18" sqref="E18"/>
    </sheetView>
  </sheetViews>
  <sheetFormatPr defaultRowHeight="14.4" x14ac:dyDescent="0.3"/>
  <cols>
    <col min="3" max="3" width="11.21875" bestFit="1" customWidth="1"/>
    <col min="4" max="4" width="10.33203125" bestFit="1" customWidth="1"/>
  </cols>
  <sheetData>
    <row r="3" spans="2:14" ht="15.6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</row>
    <row r="4" spans="2:14" x14ac:dyDescent="0.3">
      <c r="B4">
        <v>1</v>
      </c>
      <c r="C4" s="2">
        <v>42682</v>
      </c>
      <c r="D4" s="2">
        <v>42685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s="8">
        <v>261.95999999999998</v>
      </c>
      <c r="M4">
        <v>3</v>
      </c>
      <c r="N4" s="8">
        <v>41.913600000000002</v>
      </c>
    </row>
    <row r="5" spans="2:14" x14ac:dyDescent="0.3">
      <c r="B5">
        <v>2</v>
      </c>
      <c r="C5" s="2">
        <v>42682</v>
      </c>
      <c r="D5" s="2">
        <v>42685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20</v>
      </c>
      <c r="L5" s="8">
        <v>731.93999999999994</v>
      </c>
      <c r="M5">
        <v>3</v>
      </c>
      <c r="N5" s="8">
        <v>219.58199999999997</v>
      </c>
    </row>
    <row r="6" spans="2:14" x14ac:dyDescent="0.3">
      <c r="B6">
        <v>3</v>
      </c>
      <c r="C6" s="2">
        <v>42533</v>
      </c>
      <c r="D6" s="2">
        <v>42537</v>
      </c>
      <c r="E6" t="s">
        <v>21</v>
      </c>
      <c r="F6" t="s">
        <v>14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s="8">
        <v>14.62</v>
      </c>
      <c r="M6">
        <v>2</v>
      </c>
      <c r="N6" s="8">
        <v>6.8713999999999995</v>
      </c>
    </row>
    <row r="7" spans="2:14" x14ac:dyDescent="0.3">
      <c r="B7">
        <v>4</v>
      </c>
      <c r="C7" s="2">
        <v>42288</v>
      </c>
      <c r="D7" s="2">
        <v>42295</v>
      </c>
      <c r="E7" t="s">
        <v>13</v>
      </c>
      <c r="F7" t="s">
        <v>14</v>
      </c>
      <c r="G7" t="s">
        <v>27</v>
      </c>
      <c r="H7" t="s">
        <v>28</v>
      </c>
      <c r="I7" t="s">
        <v>17</v>
      </c>
      <c r="J7" t="s">
        <v>18</v>
      </c>
      <c r="K7" t="s">
        <v>29</v>
      </c>
      <c r="L7" s="8">
        <v>500</v>
      </c>
      <c r="M7">
        <v>5</v>
      </c>
      <c r="N7" s="8">
        <v>200</v>
      </c>
    </row>
    <row r="8" spans="2:14" x14ac:dyDescent="0.3">
      <c r="B8">
        <v>5</v>
      </c>
      <c r="C8" s="2">
        <v>42288</v>
      </c>
      <c r="D8" s="2">
        <v>42295</v>
      </c>
      <c r="E8" t="s">
        <v>13</v>
      </c>
      <c r="F8" t="s">
        <v>14</v>
      </c>
      <c r="G8" t="s">
        <v>27</v>
      </c>
      <c r="H8" t="s">
        <v>28</v>
      </c>
      <c r="I8" t="s">
        <v>17</v>
      </c>
      <c r="J8" t="s">
        <v>25</v>
      </c>
      <c r="K8" t="s">
        <v>30</v>
      </c>
      <c r="L8" s="8">
        <v>22.368000000000002</v>
      </c>
      <c r="M8">
        <v>2</v>
      </c>
      <c r="N8" s="8">
        <v>2.5163999999999991</v>
      </c>
    </row>
    <row r="9" spans="2:14" x14ac:dyDescent="0.3">
      <c r="B9">
        <v>6</v>
      </c>
      <c r="C9" s="2">
        <v>41799</v>
      </c>
      <c r="D9" s="2">
        <v>41804</v>
      </c>
      <c r="E9" t="s">
        <v>13</v>
      </c>
      <c r="F9" t="s">
        <v>14</v>
      </c>
      <c r="G9" t="s">
        <v>22</v>
      </c>
      <c r="H9" t="s">
        <v>23</v>
      </c>
      <c r="I9" t="s">
        <v>24</v>
      </c>
      <c r="J9" t="s">
        <v>18</v>
      </c>
      <c r="K9" t="s">
        <v>31</v>
      </c>
      <c r="L9" s="8">
        <v>48.86</v>
      </c>
      <c r="M9">
        <v>7</v>
      </c>
      <c r="N9" s="8">
        <v>14.169399999999996</v>
      </c>
    </row>
    <row r="10" spans="2:14" x14ac:dyDescent="0.3">
      <c r="B10">
        <v>7</v>
      </c>
      <c r="C10" s="2">
        <v>41799</v>
      </c>
      <c r="D10" s="2">
        <v>41804</v>
      </c>
      <c r="E10" t="s">
        <v>13</v>
      </c>
      <c r="F10" t="s">
        <v>14</v>
      </c>
      <c r="G10" t="s">
        <v>22</v>
      </c>
      <c r="H10" t="s">
        <v>23</v>
      </c>
      <c r="I10" t="s">
        <v>24</v>
      </c>
      <c r="J10" t="s">
        <v>25</v>
      </c>
      <c r="K10" t="s">
        <v>32</v>
      </c>
      <c r="L10" s="8">
        <v>7.28</v>
      </c>
      <c r="M10">
        <v>4</v>
      </c>
      <c r="N10" s="8">
        <v>1.9656000000000002</v>
      </c>
    </row>
    <row r="11" spans="2:14" x14ac:dyDescent="0.3">
      <c r="B11">
        <v>8</v>
      </c>
      <c r="C11" s="2">
        <v>41799</v>
      </c>
      <c r="D11" s="2">
        <v>41804</v>
      </c>
      <c r="E11" t="s">
        <v>13</v>
      </c>
      <c r="F11" t="s">
        <v>14</v>
      </c>
      <c r="G11" t="s">
        <v>22</v>
      </c>
      <c r="H11" t="s">
        <v>23</v>
      </c>
      <c r="I11" t="s">
        <v>24</v>
      </c>
      <c r="J11" t="s">
        <v>33</v>
      </c>
      <c r="K11" t="s">
        <v>34</v>
      </c>
      <c r="L11" s="8">
        <v>907.15200000000004</v>
      </c>
      <c r="M11">
        <v>6</v>
      </c>
      <c r="N11" s="8">
        <v>90.715200000000038</v>
      </c>
    </row>
    <row r="12" spans="2:14" x14ac:dyDescent="0.3">
      <c r="B12">
        <v>9</v>
      </c>
      <c r="C12" s="2">
        <v>41799</v>
      </c>
      <c r="D12" s="2">
        <v>41804</v>
      </c>
      <c r="E12" t="s">
        <v>13</v>
      </c>
      <c r="F12" t="s">
        <v>14</v>
      </c>
      <c r="G12" t="s">
        <v>22</v>
      </c>
      <c r="H12" t="s">
        <v>23</v>
      </c>
      <c r="I12" t="s">
        <v>24</v>
      </c>
      <c r="J12" t="s">
        <v>25</v>
      </c>
      <c r="K12" t="s">
        <v>35</v>
      </c>
      <c r="L12" s="8">
        <v>18.504000000000001</v>
      </c>
      <c r="M12">
        <v>3</v>
      </c>
      <c r="N12" s="8">
        <v>5.7824999999999998</v>
      </c>
    </row>
    <row r="13" spans="2:14" x14ac:dyDescent="0.3">
      <c r="B13">
        <v>10</v>
      </c>
      <c r="C13" s="2">
        <v>41799</v>
      </c>
      <c r="D13" s="2">
        <v>41804</v>
      </c>
      <c r="E13" t="s">
        <v>13</v>
      </c>
      <c r="F13" t="s">
        <v>14</v>
      </c>
      <c r="G13" t="s">
        <v>22</v>
      </c>
      <c r="H13" t="s">
        <v>23</v>
      </c>
      <c r="I13" t="s">
        <v>24</v>
      </c>
      <c r="J13" t="s">
        <v>25</v>
      </c>
      <c r="K13" t="s">
        <v>36</v>
      </c>
      <c r="L13" s="8">
        <v>114.9</v>
      </c>
      <c r="M13">
        <v>5</v>
      </c>
      <c r="N13" s="8">
        <v>34.469999999999992</v>
      </c>
    </row>
    <row r="14" spans="2:14" x14ac:dyDescent="0.3">
      <c r="B14">
        <v>11</v>
      </c>
      <c r="C14" s="2">
        <v>41799</v>
      </c>
      <c r="D14" s="2">
        <v>41804</v>
      </c>
      <c r="E14" t="s">
        <v>13</v>
      </c>
      <c r="F14" t="s">
        <v>14</v>
      </c>
      <c r="G14" t="s">
        <v>22</v>
      </c>
      <c r="H14" t="s">
        <v>23</v>
      </c>
      <c r="I14" t="s">
        <v>24</v>
      </c>
      <c r="J14" t="s">
        <v>18</v>
      </c>
      <c r="K14" t="s">
        <v>29</v>
      </c>
      <c r="L14" s="8">
        <v>1706.1840000000002</v>
      </c>
      <c r="M14">
        <v>9</v>
      </c>
      <c r="N14" s="8">
        <v>85.309199999999805</v>
      </c>
    </row>
    <row r="15" spans="2:14" x14ac:dyDescent="0.3">
      <c r="B15">
        <v>12</v>
      </c>
      <c r="C15" s="2">
        <v>41799</v>
      </c>
      <c r="D15" s="2">
        <v>41804</v>
      </c>
      <c r="E15" t="s">
        <v>13</v>
      </c>
      <c r="F15" t="s">
        <v>14</v>
      </c>
      <c r="G15" t="s">
        <v>22</v>
      </c>
      <c r="H15" t="s">
        <v>23</v>
      </c>
      <c r="I15" t="s">
        <v>24</v>
      </c>
      <c r="J15" t="s">
        <v>33</v>
      </c>
      <c r="K15" t="s">
        <v>34</v>
      </c>
      <c r="L15" s="8">
        <v>911.42399999999998</v>
      </c>
      <c r="M15">
        <v>4</v>
      </c>
      <c r="N15" s="8">
        <v>68.356800000000021</v>
      </c>
    </row>
    <row r="16" spans="2:14" x14ac:dyDescent="0.3">
      <c r="B16">
        <v>13</v>
      </c>
      <c r="C16" s="2">
        <v>42840</v>
      </c>
      <c r="D16" s="2">
        <v>42845</v>
      </c>
      <c r="E16" t="s">
        <v>13</v>
      </c>
      <c r="F16" t="s">
        <v>14</v>
      </c>
      <c r="G16" t="s">
        <v>37</v>
      </c>
      <c r="H16" t="s">
        <v>38</v>
      </c>
      <c r="I16" t="s">
        <v>17</v>
      </c>
      <c r="J16" t="s">
        <v>25</v>
      </c>
      <c r="K16" t="s">
        <v>39</v>
      </c>
      <c r="L16" s="8">
        <v>15.552000000000003</v>
      </c>
      <c r="M16">
        <v>3</v>
      </c>
      <c r="N16" s="8">
        <v>5.4432</v>
      </c>
    </row>
    <row r="17" spans="2:16" x14ac:dyDescent="0.3">
      <c r="B17">
        <v>14</v>
      </c>
      <c r="C17" s="2">
        <v>42709</v>
      </c>
      <c r="D17" s="2">
        <v>42714</v>
      </c>
      <c r="E17" t="s">
        <v>13</v>
      </c>
      <c r="F17" t="s">
        <v>14</v>
      </c>
      <c r="G17" t="s">
        <v>40</v>
      </c>
      <c r="H17" t="s">
        <v>41</v>
      </c>
      <c r="I17" t="s">
        <v>24</v>
      </c>
      <c r="J17" t="s">
        <v>25</v>
      </c>
      <c r="K17" t="s">
        <v>35</v>
      </c>
      <c r="L17" s="8">
        <v>407.97600000000006</v>
      </c>
      <c r="M17">
        <v>3</v>
      </c>
      <c r="N17" s="8">
        <v>132.59219999999993</v>
      </c>
    </row>
    <row r="18" spans="2:16" x14ac:dyDescent="0.3">
      <c r="B18">
        <v>15</v>
      </c>
      <c r="C18" s="2">
        <v>42330</v>
      </c>
      <c r="D18" s="2">
        <v>42334</v>
      </c>
      <c r="E18" t="s">
        <v>42</v>
      </c>
      <c r="F18" t="s">
        <v>14</v>
      </c>
      <c r="G18" t="s">
        <v>43</v>
      </c>
      <c r="H18" t="s">
        <v>44</v>
      </c>
      <c r="I18" t="s">
        <v>45</v>
      </c>
      <c r="J18" t="s">
        <v>25</v>
      </c>
      <c r="K18" t="s">
        <v>36</v>
      </c>
      <c r="L18" s="8">
        <v>70</v>
      </c>
      <c r="M18">
        <v>5</v>
      </c>
      <c r="N18" s="8">
        <v>35</v>
      </c>
    </row>
    <row r="19" spans="2:16" x14ac:dyDescent="0.3">
      <c r="B19">
        <v>16</v>
      </c>
      <c r="C19" s="2">
        <v>42330</v>
      </c>
      <c r="D19" s="2">
        <v>42334</v>
      </c>
      <c r="E19" t="s">
        <v>42</v>
      </c>
      <c r="F19" t="s">
        <v>14</v>
      </c>
      <c r="G19" t="s">
        <v>43</v>
      </c>
      <c r="H19" t="s">
        <v>44</v>
      </c>
      <c r="I19" t="s">
        <v>45</v>
      </c>
      <c r="J19" t="s">
        <v>25</v>
      </c>
      <c r="K19" t="s">
        <v>35</v>
      </c>
      <c r="L19" s="8">
        <v>150</v>
      </c>
      <c r="M19">
        <v>3</v>
      </c>
      <c r="N19" s="8">
        <v>50</v>
      </c>
      <c r="P19" t="s">
        <v>98</v>
      </c>
    </row>
    <row r="20" spans="2:16" x14ac:dyDescent="0.3">
      <c r="B20">
        <v>17</v>
      </c>
      <c r="C20" s="2">
        <v>41954</v>
      </c>
      <c r="D20" s="2">
        <v>41961</v>
      </c>
      <c r="E20" t="s">
        <v>13</v>
      </c>
      <c r="F20" t="s">
        <v>14</v>
      </c>
      <c r="G20" t="s">
        <v>46</v>
      </c>
      <c r="H20" t="s">
        <v>47</v>
      </c>
      <c r="I20" t="s">
        <v>45</v>
      </c>
      <c r="J20" t="s">
        <v>25</v>
      </c>
      <c r="K20" t="s">
        <v>30</v>
      </c>
      <c r="L20" s="8">
        <v>665.88</v>
      </c>
      <c r="M20">
        <v>6</v>
      </c>
      <c r="N20" s="8">
        <v>13.317599999999999</v>
      </c>
    </row>
    <row r="21" spans="2:16" x14ac:dyDescent="0.3">
      <c r="B21">
        <v>18</v>
      </c>
      <c r="C21" s="2">
        <v>41772</v>
      </c>
      <c r="D21" s="2">
        <v>41774</v>
      </c>
      <c r="E21" t="s">
        <v>13</v>
      </c>
      <c r="F21" t="s">
        <v>14</v>
      </c>
      <c r="G21" t="s">
        <v>48</v>
      </c>
      <c r="H21" t="s">
        <v>49</v>
      </c>
      <c r="I21" t="s">
        <v>24</v>
      </c>
      <c r="J21" t="s">
        <v>25</v>
      </c>
      <c r="K21" t="s">
        <v>30</v>
      </c>
      <c r="L21" s="8">
        <v>55.5</v>
      </c>
      <c r="M21">
        <v>2</v>
      </c>
      <c r="N21" s="8">
        <v>9.9899999999999949</v>
      </c>
    </row>
    <row r="22" spans="2:16" x14ac:dyDescent="0.3">
      <c r="B22">
        <v>19</v>
      </c>
      <c r="C22" s="2">
        <v>41878</v>
      </c>
      <c r="D22" s="2">
        <v>41883</v>
      </c>
      <c r="E22" t="s">
        <v>13</v>
      </c>
      <c r="F22" t="s">
        <v>14</v>
      </c>
      <c r="G22" t="s">
        <v>50</v>
      </c>
      <c r="H22" t="s">
        <v>23</v>
      </c>
      <c r="I22" t="s">
        <v>24</v>
      </c>
      <c r="J22" t="s">
        <v>25</v>
      </c>
      <c r="K22" t="s">
        <v>32</v>
      </c>
      <c r="L22" s="8">
        <v>8.56</v>
      </c>
      <c r="M22">
        <v>2</v>
      </c>
      <c r="N22" s="8">
        <v>2.4823999999999993</v>
      </c>
    </row>
    <row r="23" spans="2:16" x14ac:dyDescent="0.3">
      <c r="B23">
        <v>20</v>
      </c>
      <c r="C23" s="2">
        <v>41878</v>
      </c>
      <c r="D23" s="2">
        <v>41883</v>
      </c>
      <c r="E23" t="s">
        <v>13</v>
      </c>
      <c r="F23" t="s">
        <v>14</v>
      </c>
      <c r="G23" t="s">
        <v>50</v>
      </c>
      <c r="H23" t="s">
        <v>23</v>
      </c>
      <c r="I23" t="s">
        <v>24</v>
      </c>
      <c r="J23" t="s">
        <v>33</v>
      </c>
      <c r="K23" t="s">
        <v>34</v>
      </c>
      <c r="L23" s="8">
        <v>213.48000000000002</v>
      </c>
      <c r="M23">
        <v>3</v>
      </c>
      <c r="N23" s="8">
        <v>16.010999999999981</v>
      </c>
    </row>
    <row r="24" spans="2:16" x14ac:dyDescent="0.3">
      <c r="B24">
        <v>21</v>
      </c>
      <c r="C24" s="2">
        <v>41878</v>
      </c>
      <c r="D24" s="2">
        <v>41883</v>
      </c>
      <c r="E24" t="s">
        <v>13</v>
      </c>
      <c r="F24" t="s">
        <v>14</v>
      </c>
      <c r="G24" t="s">
        <v>50</v>
      </c>
      <c r="H24" t="s">
        <v>23</v>
      </c>
      <c r="I24" t="s">
        <v>24</v>
      </c>
      <c r="J24" t="s">
        <v>25</v>
      </c>
      <c r="K24" t="s">
        <v>35</v>
      </c>
      <c r="L24" s="8">
        <v>22.72</v>
      </c>
      <c r="M24">
        <v>4</v>
      </c>
      <c r="N24" s="8">
        <v>7.3839999999999986</v>
      </c>
    </row>
    <row r="25" spans="2:16" x14ac:dyDescent="0.3">
      <c r="B25">
        <v>22</v>
      </c>
      <c r="C25" s="2">
        <v>42713</v>
      </c>
      <c r="D25" s="2">
        <v>42717</v>
      </c>
      <c r="E25" t="s">
        <v>21</v>
      </c>
      <c r="F25" t="s">
        <v>14</v>
      </c>
      <c r="G25" t="s">
        <v>51</v>
      </c>
      <c r="H25" t="s">
        <v>52</v>
      </c>
      <c r="I25" t="s">
        <v>45</v>
      </c>
      <c r="J25" t="s">
        <v>25</v>
      </c>
      <c r="K25" t="s">
        <v>32</v>
      </c>
      <c r="L25" s="8">
        <v>19.459999999999997</v>
      </c>
      <c r="M25">
        <v>7</v>
      </c>
      <c r="N25" s="8">
        <v>5.0595999999999997</v>
      </c>
    </row>
    <row r="26" spans="2:16" x14ac:dyDescent="0.3">
      <c r="B26">
        <v>23</v>
      </c>
      <c r="C26" s="2">
        <v>42713</v>
      </c>
      <c r="D26" s="2">
        <v>42717</v>
      </c>
      <c r="E26" t="s">
        <v>21</v>
      </c>
      <c r="F26" t="s">
        <v>14</v>
      </c>
      <c r="G26" t="s">
        <v>51</v>
      </c>
      <c r="H26" t="s">
        <v>52</v>
      </c>
      <c r="I26" t="s">
        <v>45</v>
      </c>
      <c r="J26" t="s">
        <v>25</v>
      </c>
      <c r="K26" t="s">
        <v>36</v>
      </c>
      <c r="L26" s="8">
        <v>60.339999999999996</v>
      </c>
      <c r="M26">
        <v>7</v>
      </c>
      <c r="N26" s="8">
        <v>15.688400000000001</v>
      </c>
    </row>
    <row r="27" spans="2:16" x14ac:dyDescent="0.3">
      <c r="B27">
        <v>24</v>
      </c>
      <c r="C27" s="2">
        <v>42932</v>
      </c>
      <c r="D27" s="2">
        <v>42934</v>
      </c>
      <c r="E27" t="s">
        <v>13</v>
      </c>
      <c r="F27" t="s">
        <v>14</v>
      </c>
      <c r="G27" t="s">
        <v>53</v>
      </c>
      <c r="H27" t="s">
        <v>54</v>
      </c>
      <c r="I27" t="s">
        <v>55</v>
      </c>
      <c r="J27" t="s">
        <v>18</v>
      </c>
      <c r="K27" t="s">
        <v>20</v>
      </c>
      <c r="L27" s="8">
        <v>71.371999999999986</v>
      </c>
      <c r="M27">
        <v>2</v>
      </c>
      <c r="N27" s="8">
        <v>1</v>
      </c>
    </row>
    <row r="28" spans="2:16" x14ac:dyDescent="0.3">
      <c r="B28">
        <v>25</v>
      </c>
      <c r="C28" s="2">
        <v>42272</v>
      </c>
      <c r="D28" s="2">
        <v>42277</v>
      </c>
      <c r="E28" t="s">
        <v>13</v>
      </c>
      <c r="F28" t="s">
        <v>14</v>
      </c>
      <c r="G28" t="s">
        <v>56</v>
      </c>
      <c r="H28" t="s">
        <v>49</v>
      </c>
      <c r="I28" t="s">
        <v>24</v>
      </c>
      <c r="J28" t="s">
        <v>18</v>
      </c>
      <c r="K28" t="s">
        <v>29</v>
      </c>
      <c r="L28" s="8">
        <v>1044.6299999999999</v>
      </c>
      <c r="M28">
        <v>3</v>
      </c>
      <c r="N28" s="8">
        <v>240.26490000000001</v>
      </c>
    </row>
    <row r="29" spans="2:16" x14ac:dyDescent="0.3">
      <c r="B29">
        <v>26</v>
      </c>
      <c r="C29" s="2">
        <v>42385</v>
      </c>
      <c r="D29" s="2">
        <v>42389</v>
      </c>
      <c r="E29" t="s">
        <v>13</v>
      </c>
      <c r="F29" t="s">
        <v>14</v>
      </c>
      <c r="G29" t="s">
        <v>22</v>
      </c>
      <c r="H29" t="s">
        <v>23</v>
      </c>
      <c r="I29" t="s">
        <v>24</v>
      </c>
      <c r="J29" t="s">
        <v>25</v>
      </c>
      <c r="K29" t="s">
        <v>35</v>
      </c>
      <c r="L29" s="8">
        <v>11.648000000000001</v>
      </c>
      <c r="M29">
        <v>2</v>
      </c>
      <c r="N29" s="8">
        <v>4.2224000000000004</v>
      </c>
    </row>
    <row r="30" spans="2:16" x14ac:dyDescent="0.3">
      <c r="B30">
        <v>27</v>
      </c>
      <c r="C30" s="2">
        <v>42385</v>
      </c>
      <c r="D30" s="2">
        <v>42389</v>
      </c>
      <c r="E30" t="s">
        <v>13</v>
      </c>
      <c r="F30" t="s">
        <v>14</v>
      </c>
      <c r="G30" t="s">
        <v>22</v>
      </c>
      <c r="H30" t="s">
        <v>23</v>
      </c>
      <c r="I30" t="s">
        <v>24</v>
      </c>
      <c r="J30" t="s">
        <v>33</v>
      </c>
      <c r="K30" t="s">
        <v>57</v>
      </c>
      <c r="L30" s="8">
        <v>90.570000000000007</v>
      </c>
      <c r="M30">
        <v>3</v>
      </c>
      <c r="N30" s="8">
        <v>11.774100000000004</v>
      </c>
    </row>
    <row r="31" spans="2:16" x14ac:dyDescent="0.3">
      <c r="B31">
        <v>28</v>
      </c>
      <c r="C31" s="2">
        <v>42264</v>
      </c>
      <c r="D31" s="2">
        <v>42268</v>
      </c>
      <c r="E31" t="s">
        <v>13</v>
      </c>
      <c r="F31" t="s">
        <v>14</v>
      </c>
      <c r="G31" t="s">
        <v>53</v>
      </c>
      <c r="H31" t="s">
        <v>54</v>
      </c>
      <c r="I31" t="s">
        <v>55</v>
      </c>
      <c r="J31" t="s">
        <v>18</v>
      </c>
      <c r="K31" t="s">
        <v>19</v>
      </c>
      <c r="L31" s="8">
        <v>300</v>
      </c>
      <c r="M31">
        <v>7</v>
      </c>
      <c r="N31" s="8">
        <v>90</v>
      </c>
    </row>
    <row r="32" spans="2:16" x14ac:dyDescent="0.3">
      <c r="B32">
        <v>29</v>
      </c>
      <c r="C32" s="2">
        <v>42264</v>
      </c>
      <c r="D32" s="2">
        <v>42268</v>
      </c>
      <c r="E32" t="s">
        <v>13</v>
      </c>
      <c r="F32" t="s">
        <v>14</v>
      </c>
      <c r="G32" t="s">
        <v>53</v>
      </c>
      <c r="H32" t="s">
        <v>54</v>
      </c>
      <c r="I32" t="s">
        <v>55</v>
      </c>
      <c r="J32" t="s">
        <v>25</v>
      </c>
      <c r="K32" t="s">
        <v>35</v>
      </c>
      <c r="L32" s="8">
        <v>96</v>
      </c>
      <c r="M32">
        <v>2</v>
      </c>
      <c r="N32" s="8">
        <v>33</v>
      </c>
    </row>
    <row r="33" spans="2:14" x14ac:dyDescent="0.3">
      <c r="B33">
        <v>30</v>
      </c>
      <c r="C33" s="2">
        <v>42264</v>
      </c>
      <c r="D33" s="2">
        <v>42268</v>
      </c>
      <c r="E33" t="s">
        <v>13</v>
      </c>
      <c r="F33" t="s">
        <v>14</v>
      </c>
      <c r="G33" t="s">
        <v>53</v>
      </c>
      <c r="H33" t="s">
        <v>54</v>
      </c>
      <c r="I33" t="s">
        <v>55</v>
      </c>
      <c r="J33" t="s">
        <v>18</v>
      </c>
      <c r="K33" t="s">
        <v>31</v>
      </c>
      <c r="L33" s="8">
        <v>124.20000000000002</v>
      </c>
      <c r="M33">
        <v>3</v>
      </c>
      <c r="N33" s="8">
        <v>15.524999999999991</v>
      </c>
    </row>
    <row r="34" spans="2:14" x14ac:dyDescent="0.3">
      <c r="B34">
        <v>31</v>
      </c>
      <c r="C34" s="2">
        <v>42264</v>
      </c>
      <c r="D34" s="2">
        <v>42268</v>
      </c>
      <c r="E34" t="s">
        <v>13</v>
      </c>
      <c r="F34" t="s">
        <v>14</v>
      </c>
      <c r="G34" t="s">
        <v>53</v>
      </c>
      <c r="H34" t="s">
        <v>54</v>
      </c>
      <c r="I34" t="s">
        <v>55</v>
      </c>
      <c r="J34" t="s">
        <v>25</v>
      </c>
      <c r="K34" t="s">
        <v>58</v>
      </c>
      <c r="L34" s="8">
        <v>3.2640000000000002</v>
      </c>
      <c r="M34">
        <v>2</v>
      </c>
      <c r="N34" s="8">
        <v>1.1015999999999997</v>
      </c>
    </row>
    <row r="35" spans="2:14" x14ac:dyDescent="0.3">
      <c r="B35">
        <v>32</v>
      </c>
      <c r="C35" s="2">
        <v>42264</v>
      </c>
      <c r="D35" s="2">
        <v>42268</v>
      </c>
      <c r="E35" t="s">
        <v>13</v>
      </c>
      <c r="F35" t="s">
        <v>14</v>
      </c>
      <c r="G35" t="s">
        <v>53</v>
      </c>
      <c r="H35" t="s">
        <v>54</v>
      </c>
      <c r="I35" t="s">
        <v>55</v>
      </c>
      <c r="J35" t="s">
        <v>25</v>
      </c>
      <c r="K35" t="s">
        <v>32</v>
      </c>
      <c r="L35" s="8">
        <v>86.304000000000002</v>
      </c>
      <c r="M35">
        <v>6</v>
      </c>
      <c r="N35" s="8">
        <v>9.7091999999999885</v>
      </c>
    </row>
    <row r="36" spans="2:14" x14ac:dyDescent="0.3">
      <c r="B36">
        <v>33</v>
      </c>
      <c r="C36" s="2">
        <v>42264</v>
      </c>
      <c r="D36" s="2">
        <v>42268</v>
      </c>
      <c r="E36" t="s">
        <v>13</v>
      </c>
      <c r="F36" t="s">
        <v>14</v>
      </c>
      <c r="G36" t="s">
        <v>53</v>
      </c>
      <c r="H36" t="s">
        <v>54</v>
      </c>
      <c r="I36" t="s">
        <v>55</v>
      </c>
      <c r="J36" t="s">
        <v>25</v>
      </c>
      <c r="K36" t="s">
        <v>35</v>
      </c>
      <c r="L36" s="8">
        <v>68</v>
      </c>
      <c r="M36">
        <v>6</v>
      </c>
      <c r="N36" s="8">
        <v>15</v>
      </c>
    </row>
    <row r="37" spans="2:14" x14ac:dyDescent="0.3">
      <c r="B37">
        <v>34</v>
      </c>
      <c r="C37" s="2">
        <v>42264</v>
      </c>
      <c r="D37" s="2">
        <v>42268</v>
      </c>
      <c r="E37" t="s">
        <v>13</v>
      </c>
      <c r="F37" t="s">
        <v>14</v>
      </c>
      <c r="G37" t="s">
        <v>53</v>
      </c>
      <c r="H37" t="s">
        <v>54</v>
      </c>
      <c r="I37" t="s">
        <v>55</v>
      </c>
      <c r="J37" t="s">
        <v>25</v>
      </c>
      <c r="K37" t="s">
        <v>32</v>
      </c>
      <c r="L37" s="8">
        <v>15.76</v>
      </c>
      <c r="M37">
        <v>2</v>
      </c>
      <c r="N37" s="8">
        <v>3.5460000000000007</v>
      </c>
    </row>
    <row r="38" spans="2:14" x14ac:dyDescent="0.3">
      <c r="B38">
        <v>35</v>
      </c>
      <c r="C38" s="2">
        <v>43027</v>
      </c>
      <c r="D38" s="2">
        <v>43031</v>
      </c>
      <c r="E38" t="s">
        <v>42</v>
      </c>
      <c r="F38" t="s">
        <v>14</v>
      </c>
      <c r="G38" t="s">
        <v>59</v>
      </c>
      <c r="H38" t="s">
        <v>44</v>
      </c>
      <c r="I38" t="s">
        <v>45</v>
      </c>
      <c r="J38" t="s">
        <v>25</v>
      </c>
      <c r="K38" t="s">
        <v>39</v>
      </c>
      <c r="L38" s="8">
        <v>29.472000000000001</v>
      </c>
      <c r="M38">
        <v>3</v>
      </c>
      <c r="N38" s="8">
        <v>9.9467999999999979</v>
      </c>
    </row>
    <row r="39" spans="2:14" x14ac:dyDescent="0.3">
      <c r="B39">
        <v>36</v>
      </c>
      <c r="C39" s="2">
        <v>42712</v>
      </c>
      <c r="D39" s="2">
        <v>42714</v>
      </c>
      <c r="E39" t="s">
        <v>21</v>
      </c>
      <c r="F39" t="s">
        <v>14</v>
      </c>
      <c r="G39" t="s">
        <v>60</v>
      </c>
      <c r="H39" t="s">
        <v>44</v>
      </c>
      <c r="I39" t="s">
        <v>45</v>
      </c>
      <c r="J39" t="s">
        <v>33</v>
      </c>
      <c r="K39" t="s">
        <v>34</v>
      </c>
      <c r="L39" s="8">
        <v>1097.5440000000003</v>
      </c>
      <c r="M39">
        <v>7</v>
      </c>
      <c r="N39" s="8">
        <v>123.47369999999989</v>
      </c>
    </row>
    <row r="40" spans="2:14" x14ac:dyDescent="0.3">
      <c r="B40">
        <v>37</v>
      </c>
      <c r="C40" s="2">
        <v>42712</v>
      </c>
      <c r="D40" s="2">
        <v>42714</v>
      </c>
      <c r="E40" t="s">
        <v>21</v>
      </c>
      <c r="F40" t="s">
        <v>14</v>
      </c>
      <c r="G40" t="s">
        <v>60</v>
      </c>
      <c r="H40" t="s">
        <v>44</v>
      </c>
      <c r="I40" t="s">
        <v>45</v>
      </c>
      <c r="J40" t="s">
        <v>18</v>
      </c>
      <c r="K40" t="s">
        <v>31</v>
      </c>
      <c r="L40" s="8">
        <v>190</v>
      </c>
      <c r="M40">
        <v>5</v>
      </c>
      <c r="N40" s="8">
        <v>147</v>
      </c>
    </row>
    <row r="41" spans="2:14" x14ac:dyDescent="0.3">
      <c r="B41">
        <v>38</v>
      </c>
      <c r="C41" s="2">
        <v>42365</v>
      </c>
      <c r="D41" s="2">
        <v>42369</v>
      </c>
      <c r="E41" t="s">
        <v>42</v>
      </c>
      <c r="F41" t="s">
        <v>14</v>
      </c>
      <c r="G41" t="s">
        <v>59</v>
      </c>
      <c r="H41" t="s">
        <v>44</v>
      </c>
      <c r="I41" t="s">
        <v>45</v>
      </c>
      <c r="J41" t="s">
        <v>25</v>
      </c>
      <c r="K41" t="s">
        <v>58</v>
      </c>
      <c r="L41" s="8">
        <v>113.328</v>
      </c>
      <c r="M41">
        <v>9</v>
      </c>
      <c r="N41" s="8">
        <v>35.414999999999999</v>
      </c>
    </row>
    <row r="42" spans="2:14" x14ac:dyDescent="0.3">
      <c r="B42">
        <v>39</v>
      </c>
      <c r="C42" s="2">
        <v>42365</v>
      </c>
      <c r="D42" s="2">
        <v>42369</v>
      </c>
      <c r="E42" t="s">
        <v>42</v>
      </c>
      <c r="F42" t="s">
        <v>14</v>
      </c>
      <c r="G42" t="s">
        <v>59</v>
      </c>
      <c r="H42" t="s">
        <v>44</v>
      </c>
      <c r="I42" t="s">
        <v>45</v>
      </c>
      <c r="J42" t="s">
        <v>18</v>
      </c>
      <c r="K42" t="s">
        <v>19</v>
      </c>
      <c r="L42" s="8">
        <v>159</v>
      </c>
      <c r="M42">
        <v>3</v>
      </c>
      <c r="N42" s="8">
        <v>46</v>
      </c>
    </row>
    <row r="43" spans="2:14" x14ac:dyDescent="0.3">
      <c r="B43">
        <v>40</v>
      </c>
      <c r="C43" s="2">
        <v>42365</v>
      </c>
      <c r="D43" s="2">
        <v>42369</v>
      </c>
      <c r="E43" t="s">
        <v>42</v>
      </c>
      <c r="F43" t="s">
        <v>14</v>
      </c>
      <c r="G43" t="s">
        <v>59</v>
      </c>
      <c r="H43" t="s">
        <v>44</v>
      </c>
      <c r="I43" t="s">
        <v>45</v>
      </c>
      <c r="J43" t="s">
        <v>18</v>
      </c>
      <c r="K43" t="s">
        <v>20</v>
      </c>
      <c r="L43" s="8">
        <v>212</v>
      </c>
      <c r="M43">
        <v>3</v>
      </c>
      <c r="N43" s="8">
        <v>75</v>
      </c>
    </row>
    <row r="44" spans="2:14" x14ac:dyDescent="0.3">
      <c r="B44">
        <v>41</v>
      </c>
      <c r="C44" s="2">
        <v>42365</v>
      </c>
      <c r="D44" s="2">
        <v>42369</v>
      </c>
      <c r="E44" t="s">
        <v>42</v>
      </c>
      <c r="F44" t="s">
        <v>14</v>
      </c>
      <c r="G44" t="s">
        <v>59</v>
      </c>
      <c r="H44" t="s">
        <v>44</v>
      </c>
      <c r="I44" t="s">
        <v>45</v>
      </c>
      <c r="J44" t="s">
        <v>33</v>
      </c>
      <c r="K44" t="s">
        <v>34</v>
      </c>
      <c r="L44" s="8">
        <v>371.16800000000001</v>
      </c>
      <c r="M44">
        <v>4</v>
      </c>
      <c r="N44" s="8">
        <v>41.756399999999957</v>
      </c>
    </row>
    <row r="45" spans="2:14" x14ac:dyDescent="0.3">
      <c r="B45">
        <v>42</v>
      </c>
      <c r="C45" s="2">
        <v>42988</v>
      </c>
      <c r="D45" s="2">
        <v>42993</v>
      </c>
      <c r="E45" t="s">
        <v>21</v>
      </c>
      <c r="F45" t="s">
        <v>14</v>
      </c>
      <c r="G45" t="s">
        <v>61</v>
      </c>
      <c r="H45" t="s">
        <v>62</v>
      </c>
      <c r="I45" t="s">
        <v>45</v>
      </c>
      <c r="J45" t="s">
        <v>33</v>
      </c>
      <c r="K45" t="s">
        <v>34</v>
      </c>
      <c r="L45" s="8">
        <v>147.16800000000001</v>
      </c>
      <c r="M45">
        <v>4</v>
      </c>
      <c r="N45" s="8">
        <v>16.556399999999996</v>
      </c>
    </row>
    <row r="46" spans="2:14" x14ac:dyDescent="0.3">
      <c r="B46">
        <v>43</v>
      </c>
      <c r="C46" s="2">
        <v>42568</v>
      </c>
      <c r="D46" s="2">
        <v>42573</v>
      </c>
      <c r="E46" t="s">
        <v>21</v>
      </c>
      <c r="F46" t="s">
        <v>14</v>
      </c>
      <c r="G46" t="s">
        <v>22</v>
      </c>
      <c r="H46" t="s">
        <v>23</v>
      </c>
      <c r="I46" t="s">
        <v>24</v>
      </c>
      <c r="J46" t="s">
        <v>25</v>
      </c>
      <c r="K46" t="s">
        <v>30</v>
      </c>
      <c r="L46" s="8">
        <v>77.88</v>
      </c>
      <c r="M46">
        <v>2</v>
      </c>
      <c r="N46" s="8">
        <v>3.8939999999999912</v>
      </c>
    </row>
    <row r="47" spans="2:14" x14ac:dyDescent="0.3">
      <c r="B47">
        <v>44</v>
      </c>
      <c r="C47" s="2">
        <v>42997</v>
      </c>
      <c r="D47" s="2">
        <v>43001</v>
      </c>
      <c r="E47" t="s">
        <v>21</v>
      </c>
      <c r="F47" t="s">
        <v>14</v>
      </c>
      <c r="G47" t="s">
        <v>63</v>
      </c>
      <c r="H47" t="s">
        <v>28</v>
      </c>
      <c r="I47" t="s">
        <v>17</v>
      </c>
      <c r="J47" t="s">
        <v>25</v>
      </c>
      <c r="K47" t="s">
        <v>30</v>
      </c>
      <c r="L47" s="8">
        <v>95.616</v>
      </c>
      <c r="M47">
        <v>2</v>
      </c>
      <c r="N47" s="8">
        <v>9.5616000000000092</v>
      </c>
    </row>
    <row r="48" spans="2:14" x14ac:dyDescent="0.3">
      <c r="B48">
        <v>45</v>
      </c>
      <c r="C48" s="2">
        <v>42440</v>
      </c>
      <c r="D48" s="2">
        <v>42442</v>
      </c>
      <c r="E48" t="s">
        <v>21</v>
      </c>
      <c r="F48" t="s">
        <v>14</v>
      </c>
      <c r="G48" t="s">
        <v>64</v>
      </c>
      <c r="H48" t="s">
        <v>65</v>
      </c>
      <c r="I48" t="s">
        <v>45</v>
      </c>
      <c r="J48" t="s">
        <v>33</v>
      </c>
      <c r="K48" t="s">
        <v>57</v>
      </c>
      <c r="L48" s="8">
        <v>45.98</v>
      </c>
      <c r="M48">
        <v>2</v>
      </c>
      <c r="N48" s="8">
        <v>19.7714</v>
      </c>
    </row>
    <row r="49" spans="2:14" x14ac:dyDescent="0.3">
      <c r="B49">
        <v>46</v>
      </c>
      <c r="C49" s="2">
        <v>42440</v>
      </c>
      <c r="D49" s="2">
        <v>42442</v>
      </c>
      <c r="E49" t="s">
        <v>21</v>
      </c>
      <c r="F49" t="s">
        <v>14</v>
      </c>
      <c r="G49" t="s">
        <v>64</v>
      </c>
      <c r="H49" t="s">
        <v>65</v>
      </c>
      <c r="I49" t="s">
        <v>45</v>
      </c>
      <c r="J49" t="s">
        <v>25</v>
      </c>
      <c r="K49" t="s">
        <v>35</v>
      </c>
      <c r="L49" s="8">
        <v>17.46</v>
      </c>
      <c r="M49">
        <v>2</v>
      </c>
      <c r="N49" s="8">
        <v>8.2061999999999991</v>
      </c>
    </row>
    <row r="50" spans="2:14" x14ac:dyDescent="0.3">
      <c r="B50">
        <v>47</v>
      </c>
      <c r="C50" s="2">
        <v>41932</v>
      </c>
      <c r="D50" s="2">
        <v>41937</v>
      </c>
      <c r="E50" t="s">
        <v>13</v>
      </c>
      <c r="F50" t="s">
        <v>14</v>
      </c>
      <c r="G50" t="s">
        <v>66</v>
      </c>
      <c r="H50" t="s">
        <v>67</v>
      </c>
      <c r="I50" t="s">
        <v>45</v>
      </c>
      <c r="J50" t="s">
        <v>25</v>
      </c>
      <c r="K50" t="s">
        <v>30</v>
      </c>
      <c r="L50" s="8">
        <v>211.96</v>
      </c>
      <c r="M50">
        <v>4</v>
      </c>
      <c r="N50" s="8">
        <v>8.4783999999999935</v>
      </c>
    </row>
    <row r="51" spans="2:14" x14ac:dyDescent="0.3">
      <c r="B51">
        <v>48</v>
      </c>
      <c r="C51" s="2">
        <v>42541</v>
      </c>
      <c r="D51" s="2">
        <v>42546</v>
      </c>
      <c r="E51" t="s">
        <v>13</v>
      </c>
      <c r="F51" t="s">
        <v>14</v>
      </c>
      <c r="G51" t="s">
        <v>68</v>
      </c>
      <c r="H51" t="s">
        <v>69</v>
      </c>
      <c r="I51" t="s">
        <v>55</v>
      </c>
      <c r="J51" t="s">
        <v>33</v>
      </c>
      <c r="K51" t="s">
        <v>57</v>
      </c>
      <c r="L51" s="8">
        <v>45</v>
      </c>
      <c r="M51">
        <v>3</v>
      </c>
      <c r="N51" s="8">
        <v>4.9500000000000011</v>
      </c>
    </row>
    <row r="52" spans="2:14" x14ac:dyDescent="0.3">
      <c r="B52">
        <v>49</v>
      </c>
      <c r="C52" s="2">
        <v>42541</v>
      </c>
      <c r="D52" s="2">
        <v>42546</v>
      </c>
      <c r="E52" t="s">
        <v>13</v>
      </c>
      <c r="F52" t="s">
        <v>14</v>
      </c>
      <c r="G52" t="s">
        <v>68</v>
      </c>
      <c r="H52" t="s">
        <v>69</v>
      </c>
      <c r="I52" t="s">
        <v>55</v>
      </c>
      <c r="J52" t="s">
        <v>33</v>
      </c>
      <c r="K52" t="s">
        <v>34</v>
      </c>
      <c r="L52" s="8">
        <v>21.8</v>
      </c>
      <c r="M52">
        <v>2</v>
      </c>
      <c r="N52" s="8">
        <v>6.104000000000001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D6EF-22F5-468E-BB76-84F42BA75319}">
  <dimension ref="C3:Q19"/>
  <sheetViews>
    <sheetView topLeftCell="G1" zoomScale="120" zoomScaleNormal="120" workbookViewId="0">
      <selection activeCell="C4" sqref="C4"/>
    </sheetView>
  </sheetViews>
  <sheetFormatPr defaultRowHeight="14.4" x14ac:dyDescent="0.3"/>
  <cols>
    <col min="3" max="3" width="11.21875" bestFit="1" customWidth="1"/>
    <col min="4" max="4" width="10.33203125" bestFit="1" customWidth="1"/>
  </cols>
  <sheetData>
    <row r="3" spans="3:15" x14ac:dyDescent="0.3">
      <c r="C3" t="s">
        <v>101</v>
      </c>
    </row>
    <row r="5" spans="3:15" x14ac:dyDescent="0.3">
      <c r="C5" t="s">
        <v>90</v>
      </c>
    </row>
    <row r="7" spans="3:15" ht="28.8" x14ac:dyDescent="0.3">
      <c r="C7" s="3" t="s">
        <v>89</v>
      </c>
      <c r="D7" s="4" t="s">
        <v>70</v>
      </c>
      <c r="E7" s="4" t="s">
        <v>71</v>
      </c>
      <c r="F7" s="4" t="s">
        <v>72</v>
      </c>
      <c r="G7" s="4" t="s">
        <v>73</v>
      </c>
      <c r="H7" s="4" t="s">
        <v>74</v>
      </c>
      <c r="I7" s="4" t="s">
        <v>75</v>
      </c>
      <c r="J7" s="4" t="s">
        <v>76</v>
      </c>
      <c r="K7" s="4" t="s">
        <v>77</v>
      </c>
      <c r="L7" s="4" t="s">
        <v>78</v>
      </c>
      <c r="M7" s="7" t="s">
        <v>94</v>
      </c>
      <c r="N7" s="7" t="s">
        <v>95</v>
      </c>
      <c r="O7" s="7" t="s">
        <v>96</v>
      </c>
    </row>
    <row r="8" spans="3:15" x14ac:dyDescent="0.3">
      <c r="C8" s="3" t="s">
        <v>79</v>
      </c>
      <c r="D8" s="5">
        <v>31</v>
      </c>
      <c r="E8" s="5">
        <v>178</v>
      </c>
      <c r="F8" s="5">
        <v>239</v>
      </c>
      <c r="G8" s="5">
        <v>202</v>
      </c>
      <c r="H8" s="5">
        <v>344</v>
      </c>
      <c r="I8" s="5">
        <v>0</v>
      </c>
      <c r="J8" s="5">
        <v>426</v>
      </c>
      <c r="K8" s="5">
        <v>252</v>
      </c>
      <c r="L8" s="5">
        <v>221</v>
      </c>
      <c r="M8" s="5">
        <v>65</v>
      </c>
      <c r="N8" s="5">
        <v>99</v>
      </c>
      <c r="O8" s="5">
        <v>77</v>
      </c>
    </row>
    <row r="9" spans="3:15" x14ac:dyDescent="0.3">
      <c r="C9" s="3" t="s">
        <v>80</v>
      </c>
      <c r="D9" s="5">
        <v>52</v>
      </c>
      <c r="E9" s="5">
        <v>147</v>
      </c>
      <c r="F9" s="5">
        <v>136</v>
      </c>
      <c r="G9" s="5">
        <v>350</v>
      </c>
      <c r="H9" s="5">
        <v>442</v>
      </c>
      <c r="I9" s="5">
        <v>342</v>
      </c>
      <c r="J9" s="5">
        <v>495</v>
      </c>
      <c r="K9" s="5">
        <v>0</v>
      </c>
      <c r="L9" s="5">
        <v>289</v>
      </c>
      <c r="M9" s="5">
        <v>58</v>
      </c>
      <c r="N9" s="5">
        <v>35</v>
      </c>
      <c r="O9" s="5">
        <v>109</v>
      </c>
    </row>
    <row r="10" spans="3:15" x14ac:dyDescent="0.3">
      <c r="C10" s="3" t="s">
        <v>81</v>
      </c>
      <c r="D10" s="5">
        <v>15</v>
      </c>
      <c r="E10" s="5">
        <v>153</v>
      </c>
      <c r="F10" s="5">
        <v>228</v>
      </c>
      <c r="G10" s="5">
        <v>246</v>
      </c>
      <c r="H10" s="5">
        <v>343</v>
      </c>
      <c r="I10" s="5">
        <v>330</v>
      </c>
      <c r="J10" s="5">
        <v>472</v>
      </c>
      <c r="K10" s="5">
        <v>263</v>
      </c>
      <c r="L10" s="5">
        <v>414</v>
      </c>
      <c r="M10" s="5">
        <v>57</v>
      </c>
      <c r="N10" s="5">
        <v>43</v>
      </c>
      <c r="O10" s="5">
        <v>127</v>
      </c>
    </row>
    <row r="11" spans="3:15" x14ac:dyDescent="0.3">
      <c r="C11" s="3" t="s">
        <v>82</v>
      </c>
      <c r="D11" s="5">
        <v>65</v>
      </c>
      <c r="E11" s="5">
        <v>179</v>
      </c>
      <c r="F11" s="5">
        <v>125</v>
      </c>
      <c r="G11" s="5">
        <v>225</v>
      </c>
      <c r="H11" s="5">
        <v>331</v>
      </c>
      <c r="I11" s="5">
        <v>454</v>
      </c>
      <c r="J11" s="5">
        <v>301</v>
      </c>
      <c r="K11" s="5">
        <v>318</v>
      </c>
      <c r="L11" s="5">
        <v>237</v>
      </c>
      <c r="M11" s="5">
        <v>42</v>
      </c>
      <c r="N11" s="5">
        <v>87</v>
      </c>
      <c r="O11" s="5">
        <v>49</v>
      </c>
    </row>
    <row r="12" spans="3:15" x14ac:dyDescent="0.3">
      <c r="C12" s="3" t="s">
        <v>83</v>
      </c>
      <c r="D12" s="5">
        <v>31</v>
      </c>
      <c r="E12" s="5">
        <v>152</v>
      </c>
      <c r="F12" s="5">
        <v>216</v>
      </c>
      <c r="G12" s="5">
        <v>247</v>
      </c>
      <c r="H12" s="5">
        <v>404</v>
      </c>
      <c r="I12" s="5">
        <v>440</v>
      </c>
      <c r="J12" s="5">
        <v>347</v>
      </c>
      <c r="K12" s="5">
        <v>313</v>
      </c>
      <c r="L12" s="5">
        <v>263</v>
      </c>
      <c r="M12" s="5">
        <v>37</v>
      </c>
      <c r="N12" s="5">
        <v>44</v>
      </c>
      <c r="O12" s="5">
        <v>79</v>
      </c>
    </row>
    <row r="13" spans="3:15" x14ac:dyDescent="0.3">
      <c r="C13" s="3" t="s">
        <v>84</v>
      </c>
      <c r="D13" s="5">
        <v>50</v>
      </c>
      <c r="E13" s="5">
        <v>98</v>
      </c>
      <c r="F13" s="5">
        <v>201</v>
      </c>
      <c r="G13" s="5">
        <v>268</v>
      </c>
      <c r="H13" s="5">
        <v>0</v>
      </c>
      <c r="I13" s="5">
        <v>413</v>
      </c>
      <c r="J13" s="5">
        <v>336</v>
      </c>
      <c r="K13" s="5">
        <v>259</v>
      </c>
      <c r="L13" s="5">
        <v>358</v>
      </c>
      <c r="M13" s="5">
        <v>27</v>
      </c>
      <c r="N13" s="5">
        <v>91</v>
      </c>
      <c r="O13" s="5">
        <v>137</v>
      </c>
    </row>
    <row r="14" spans="3:15" x14ac:dyDescent="0.3">
      <c r="C14" s="3" t="s">
        <v>85</v>
      </c>
      <c r="D14" s="5">
        <v>39</v>
      </c>
      <c r="E14" s="5">
        <v>137</v>
      </c>
      <c r="F14" s="5">
        <v>113</v>
      </c>
      <c r="G14" s="5">
        <v>244</v>
      </c>
      <c r="H14" s="5">
        <v>484</v>
      </c>
      <c r="I14" s="5">
        <v>465</v>
      </c>
      <c r="J14" s="5">
        <v>429</v>
      </c>
      <c r="K14" s="5">
        <v>319</v>
      </c>
      <c r="L14" s="5">
        <v>600</v>
      </c>
      <c r="M14" s="5">
        <v>18</v>
      </c>
      <c r="N14" s="5">
        <v>85</v>
      </c>
      <c r="O14" s="5">
        <v>140</v>
      </c>
    </row>
    <row r="15" spans="3:15" x14ac:dyDescent="0.3">
      <c r="C15" s="3" t="s">
        <v>86</v>
      </c>
      <c r="D15" s="5">
        <v>19</v>
      </c>
      <c r="E15" s="5">
        <v>99</v>
      </c>
      <c r="F15" s="5">
        <v>212</v>
      </c>
      <c r="G15" s="5">
        <v>215</v>
      </c>
      <c r="H15" s="5">
        <v>307</v>
      </c>
      <c r="I15" s="5">
        <v>0</v>
      </c>
      <c r="J15" s="5">
        <v>313</v>
      </c>
      <c r="K15" s="5">
        <v>328</v>
      </c>
      <c r="L15" s="5">
        <v>413</v>
      </c>
      <c r="M15" s="5">
        <v>39</v>
      </c>
      <c r="N15" s="5">
        <v>44</v>
      </c>
      <c r="O15" s="5">
        <v>115</v>
      </c>
    </row>
    <row r="16" spans="3:15" x14ac:dyDescent="0.3">
      <c r="C16" s="3" t="s">
        <v>87</v>
      </c>
      <c r="D16" s="5">
        <v>19</v>
      </c>
      <c r="E16" s="5">
        <v>142</v>
      </c>
      <c r="F16" s="5">
        <v>105</v>
      </c>
      <c r="G16" s="5">
        <v>310</v>
      </c>
      <c r="H16" s="5">
        <v>0</v>
      </c>
      <c r="I16" s="5">
        <v>448</v>
      </c>
      <c r="J16" s="5">
        <v>361</v>
      </c>
      <c r="K16" s="5">
        <v>330</v>
      </c>
      <c r="L16" s="5">
        <v>222</v>
      </c>
      <c r="M16" s="5">
        <v>26</v>
      </c>
      <c r="N16" s="5">
        <v>61</v>
      </c>
      <c r="O16" s="5">
        <v>25</v>
      </c>
    </row>
    <row r="17" spans="3:17" x14ac:dyDescent="0.3">
      <c r="C17" s="3" t="s">
        <v>88</v>
      </c>
      <c r="D17" s="5">
        <v>68</v>
      </c>
      <c r="E17" s="5">
        <v>152</v>
      </c>
      <c r="F17" s="5">
        <v>108</v>
      </c>
      <c r="G17" s="5">
        <v>251</v>
      </c>
      <c r="H17" s="5">
        <v>427</v>
      </c>
      <c r="I17" s="5">
        <v>355</v>
      </c>
      <c r="J17" s="5">
        <v>341</v>
      </c>
      <c r="K17" s="5">
        <v>0</v>
      </c>
      <c r="L17" s="5">
        <v>441</v>
      </c>
      <c r="M17" s="5">
        <v>34</v>
      </c>
      <c r="N17" s="5">
        <v>59</v>
      </c>
      <c r="O17" s="5">
        <v>87</v>
      </c>
    </row>
    <row r="18" spans="3:17" x14ac:dyDescent="0.3">
      <c r="C18" s="6" t="s">
        <v>91</v>
      </c>
      <c r="D18" s="4">
        <f>SUM(D8:D17)</f>
        <v>389</v>
      </c>
      <c r="E18" s="4">
        <f t="shared" ref="E18:O18" si="0">SUM(E8:E17)</f>
        <v>1437</v>
      </c>
      <c r="F18" s="4">
        <f t="shared" si="0"/>
        <v>1683</v>
      </c>
      <c r="G18" s="4">
        <f t="shared" si="0"/>
        <v>2558</v>
      </c>
      <c r="H18" s="4">
        <f t="shared" si="0"/>
        <v>3082</v>
      </c>
      <c r="I18" s="4">
        <f t="shared" si="0"/>
        <v>3247</v>
      </c>
      <c r="J18" s="4">
        <f t="shared" si="0"/>
        <v>3821</v>
      </c>
      <c r="K18" s="4">
        <f t="shared" si="0"/>
        <v>2382</v>
      </c>
      <c r="L18" s="4">
        <f t="shared" si="0"/>
        <v>3458</v>
      </c>
      <c r="M18" s="4">
        <f t="shared" si="0"/>
        <v>403</v>
      </c>
      <c r="N18" s="4">
        <f t="shared" si="0"/>
        <v>648</v>
      </c>
      <c r="O18" s="4">
        <f t="shared" si="0"/>
        <v>945</v>
      </c>
    </row>
    <row r="19" spans="3:17" x14ac:dyDescent="0.3">
      <c r="Q19" t="s">
        <v>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E14-FDB3-4BBC-AE8D-849B35C6A8E1}">
  <dimension ref="B3:P20"/>
  <sheetViews>
    <sheetView tabSelected="1" topLeftCell="G1" zoomScale="120" zoomScaleNormal="120" workbookViewId="0">
      <selection activeCell="K20" sqref="K20"/>
    </sheetView>
  </sheetViews>
  <sheetFormatPr defaultRowHeight="14.4" x14ac:dyDescent="0.3"/>
  <cols>
    <col min="3" max="3" width="11.21875" bestFit="1" customWidth="1"/>
    <col min="4" max="4" width="10.33203125" bestFit="1" customWidth="1"/>
  </cols>
  <sheetData>
    <row r="3" spans="2:14" ht="28.8" x14ac:dyDescent="0.3">
      <c r="B3" s="3" t="s">
        <v>89</v>
      </c>
      <c r="C3" s="4" t="s">
        <v>70</v>
      </c>
      <c r="D3" s="4" t="s">
        <v>71</v>
      </c>
      <c r="E3" s="4" t="s">
        <v>72</v>
      </c>
      <c r="F3" s="4" t="s">
        <v>73</v>
      </c>
      <c r="G3" s="4" t="s">
        <v>74</v>
      </c>
      <c r="H3" s="4" t="s">
        <v>75</v>
      </c>
      <c r="I3" s="4" t="s">
        <v>76</v>
      </c>
      <c r="J3" s="4" t="s">
        <v>77</v>
      </c>
      <c r="K3" s="4" t="s">
        <v>78</v>
      </c>
      <c r="L3" s="7" t="s">
        <v>94</v>
      </c>
      <c r="M3" s="7" t="s">
        <v>95</v>
      </c>
      <c r="N3" s="7" t="s">
        <v>96</v>
      </c>
    </row>
    <row r="4" spans="2:14" x14ac:dyDescent="0.3">
      <c r="B4" s="3" t="s">
        <v>79</v>
      </c>
      <c r="C4" s="5">
        <v>31</v>
      </c>
      <c r="D4" s="5">
        <v>178</v>
      </c>
      <c r="E4" s="5">
        <v>239</v>
      </c>
      <c r="F4" s="5">
        <v>202</v>
      </c>
      <c r="G4" s="5">
        <v>344</v>
      </c>
      <c r="H4" s="5">
        <v>0</v>
      </c>
      <c r="I4" s="5">
        <v>426</v>
      </c>
      <c r="J4" s="5">
        <v>252</v>
      </c>
      <c r="K4" s="5">
        <v>221</v>
      </c>
      <c r="L4" s="5">
        <v>65</v>
      </c>
      <c r="M4" s="5">
        <v>99</v>
      </c>
      <c r="N4" s="5">
        <v>77</v>
      </c>
    </row>
    <row r="5" spans="2:14" x14ac:dyDescent="0.3">
      <c r="B5" s="3" t="s">
        <v>80</v>
      </c>
      <c r="C5" s="5">
        <v>52</v>
      </c>
      <c r="D5" s="5">
        <v>147</v>
      </c>
      <c r="E5" s="5">
        <v>136</v>
      </c>
      <c r="F5" s="5">
        <v>350</v>
      </c>
      <c r="G5" s="5">
        <v>442</v>
      </c>
      <c r="H5" s="5">
        <v>342</v>
      </c>
      <c r="I5" s="5">
        <v>495</v>
      </c>
      <c r="J5" s="5">
        <v>0</v>
      </c>
      <c r="K5" s="5">
        <v>289</v>
      </c>
      <c r="L5" s="5">
        <v>58</v>
      </c>
      <c r="M5" s="5">
        <v>35</v>
      </c>
      <c r="N5" s="5">
        <v>109</v>
      </c>
    </row>
    <row r="6" spans="2:14" x14ac:dyDescent="0.3">
      <c r="B6" s="3" t="s">
        <v>81</v>
      </c>
      <c r="C6" s="5">
        <v>15</v>
      </c>
      <c r="D6" s="5">
        <v>153</v>
      </c>
      <c r="E6" s="5">
        <v>228</v>
      </c>
      <c r="F6" s="5">
        <v>246</v>
      </c>
      <c r="G6" s="5">
        <v>343</v>
      </c>
      <c r="H6" s="5">
        <v>330</v>
      </c>
      <c r="I6" s="5">
        <v>472</v>
      </c>
      <c r="J6" s="5">
        <v>263</v>
      </c>
      <c r="K6" s="5">
        <v>414</v>
      </c>
      <c r="L6" s="5">
        <v>57</v>
      </c>
      <c r="M6" s="5">
        <v>43</v>
      </c>
      <c r="N6" s="5">
        <v>127</v>
      </c>
    </row>
    <row r="7" spans="2:14" x14ac:dyDescent="0.3">
      <c r="B7" s="3" t="s">
        <v>82</v>
      </c>
      <c r="C7" s="5">
        <v>65</v>
      </c>
      <c r="D7" s="5">
        <v>179</v>
      </c>
      <c r="E7" s="5">
        <v>125</v>
      </c>
      <c r="F7" s="5">
        <v>225</v>
      </c>
      <c r="G7" s="5">
        <v>331</v>
      </c>
      <c r="H7" s="5">
        <v>454</v>
      </c>
      <c r="I7" s="5">
        <v>301</v>
      </c>
      <c r="J7" s="5">
        <v>318</v>
      </c>
      <c r="K7" s="5">
        <v>237</v>
      </c>
      <c r="L7" s="5">
        <v>42</v>
      </c>
      <c r="M7" s="5">
        <v>87</v>
      </c>
      <c r="N7" s="5">
        <v>49</v>
      </c>
    </row>
    <row r="8" spans="2:14" x14ac:dyDescent="0.3">
      <c r="B8" s="3" t="s">
        <v>83</v>
      </c>
      <c r="C8" s="5">
        <v>31</v>
      </c>
      <c r="D8" s="5">
        <v>152</v>
      </c>
      <c r="E8" s="5">
        <v>216</v>
      </c>
      <c r="F8" s="5">
        <v>247</v>
      </c>
      <c r="G8" s="5">
        <v>404</v>
      </c>
      <c r="H8" s="5">
        <v>440</v>
      </c>
      <c r="I8" s="5">
        <v>347</v>
      </c>
      <c r="J8" s="5">
        <v>313</v>
      </c>
      <c r="K8" s="5">
        <v>263</v>
      </c>
      <c r="L8" s="5">
        <v>37</v>
      </c>
      <c r="M8" s="5">
        <v>44</v>
      </c>
      <c r="N8" s="5">
        <v>79</v>
      </c>
    </row>
    <row r="9" spans="2:14" x14ac:dyDescent="0.3">
      <c r="B9" s="3" t="s">
        <v>84</v>
      </c>
      <c r="C9" s="5">
        <v>50</v>
      </c>
      <c r="D9" s="5">
        <v>98</v>
      </c>
      <c r="E9" s="5">
        <v>201</v>
      </c>
      <c r="F9" s="5">
        <v>268</v>
      </c>
      <c r="G9" s="5">
        <v>0</v>
      </c>
      <c r="H9" s="5">
        <v>413</v>
      </c>
      <c r="I9" s="5">
        <v>336</v>
      </c>
      <c r="J9" s="5">
        <v>259</v>
      </c>
      <c r="K9" s="5">
        <v>358</v>
      </c>
      <c r="L9" s="5">
        <v>27</v>
      </c>
      <c r="M9" s="5">
        <v>91</v>
      </c>
      <c r="N9" s="5">
        <v>137</v>
      </c>
    </row>
    <row r="10" spans="2:14" x14ac:dyDescent="0.3">
      <c r="B10" s="3" t="s">
        <v>85</v>
      </c>
      <c r="C10" s="5">
        <v>39</v>
      </c>
      <c r="D10" s="5">
        <v>137</v>
      </c>
      <c r="E10" s="5">
        <v>113</v>
      </c>
      <c r="F10" s="5">
        <v>244</v>
      </c>
      <c r="G10" s="5">
        <v>484</v>
      </c>
      <c r="H10" s="5">
        <v>465</v>
      </c>
      <c r="I10" s="5">
        <v>429</v>
      </c>
      <c r="J10" s="5">
        <v>319</v>
      </c>
      <c r="K10" s="5">
        <v>600</v>
      </c>
      <c r="L10" s="5">
        <v>18</v>
      </c>
      <c r="M10" s="5">
        <v>85</v>
      </c>
      <c r="N10" s="5">
        <v>140</v>
      </c>
    </row>
    <row r="11" spans="2:14" x14ac:dyDescent="0.3">
      <c r="B11" s="3" t="s">
        <v>86</v>
      </c>
      <c r="C11" s="5">
        <v>19</v>
      </c>
      <c r="D11" s="5">
        <v>99</v>
      </c>
      <c r="E11" s="5">
        <v>212</v>
      </c>
      <c r="F11" s="5">
        <v>215</v>
      </c>
      <c r="G11" s="5">
        <v>307</v>
      </c>
      <c r="H11" s="5">
        <v>0</v>
      </c>
      <c r="I11" s="5">
        <v>313</v>
      </c>
      <c r="J11" s="5">
        <v>328</v>
      </c>
      <c r="K11" s="5">
        <v>413</v>
      </c>
      <c r="L11" s="5">
        <v>39</v>
      </c>
      <c r="M11" s="5">
        <v>44</v>
      </c>
      <c r="N11" s="5">
        <v>115</v>
      </c>
    </row>
    <row r="12" spans="2:14" x14ac:dyDescent="0.3">
      <c r="B12" s="3" t="s">
        <v>87</v>
      </c>
      <c r="C12" s="5">
        <v>19</v>
      </c>
      <c r="D12" s="5">
        <v>142</v>
      </c>
      <c r="E12" s="5">
        <v>105</v>
      </c>
      <c r="F12" s="5">
        <v>310</v>
      </c>
      <c r="G12" s="5">
        <v>0</v>
      </c>
      <c r="H12" s="5">
        <v>448</v>
      </c>
      <c r="I12" s="5">
        <v>361</v>
      </c>
      <c r="J12" s="5">
        <v>330</v>
      </c>
      <c r="K12" s="5">
        <v>222</v>
      </c>
      <c r="L12" s="5">
        <v>26</v>
      </c>
      <c r="M12" s="5">
        <v>61</v>
      </c>
      <c r="N12" s="5">
        <v>25</v>
      </c>
    </row>
    <row r="13" spans="2:14" x14ac:dyDescent="0.3">
      <c r="B13" s="3" t="s">
        <v>88</v>
      </c>
      <c r="C13" s="5">
        <v>68</v>
      </c>
      <c r="D13" s="5">
        <v>152</v>
      </c>
      <c r="E13" s="5">
        <v>108</v>
      </c>
      <c r="F13" s="5">
        <v>251</v>
      </c>
      <c r="G13" s="5">
        <v>427</v>
      </c>
      <c r="H13" s="5">
        <v>355</v>
      </c>
      <c r="I13" s="5">
        <v>341</v>
      </c>
      <c r="J13" s="5">
        <v>0</v>
      </c>
      <c r="K13" s="5">
        <v>441</v>
      </c>
      <c r="L13" s="5">
        <v>34</v>
      </c>
      <c r="M13" s="5">
        <v>59</v>
      </c>
      <c r="N13" s="5">
        <v>87</v>
      </c>
    </row>
    <row r="14" spans="2:14" x14ac:dyDescent="0.3">
      <c r="B14" s="6" t="s">
        <v>91</v>
      </c>
      <c r="C14" s="4">
        <f>SUM(C4:C13)</f>
        <v>389</v>
      </c>
      <c r="D14" s="4">
        <f t="shared" ref="D14:N14" si="0">SUM(D4:D13)</f>
        <v>1437</v>
      </c>
      <c r="E14" s="4">
        <f t="shared" si="0"/>
        <v>1683</v>
      </c>
      <c r="F14" s="4">
        <f t="shared" si="0"/>
        <v>2558</v>
      </c>
      <c r="G14" s="4">
        <f t="shared" si="0"/>
        <v>3082</v>
      </c>
      <c r="H14" s="4">
        <f t="shared" si="0"/>
        <v>3247</v>
      </c>
      <c r="I14" s="4">
        <f t="shared" si="0"/>
        <v>3821</v>
      </c>
      <c r="J14" s="4">
        <f t="shared" si="0"/>
        <v>2382</v>
      </c>
      <c r="K14" s="4">
        <f t="shared" si="0"/>
        <v>3458</v>
      </c>
      <c r="L14" s="4">
        <f t="shared" si="0"/>
        <v>403</v>
      </c>
      <c r="M14" s="4">
        <f t="shared" si="0"/>
        <v>648</v>
      </c>
      <c r="N14" s="4">
        <f t="shared" si="0"/>
        <v>945</v>
      </c>
    </row>
    <row r="20" spans="16:16" x14ac:dyDescent="0.3">
      <c r="P20" t="s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2A71-C410-4CFF-9A98-D356B5006CB3}">
  <dimension ref="B3:N18"/>
  <sheetViews>
    <sheetView zoomScale="120" zoomScaleNormal="120" workbookViewId="0">
      <selection activeCell="C5" sqref="C5"/>
    </sheetView>
  </sheetViews>
  <sheetFormatPr defaultRowHeight="14.4" x14ac:dyDescent="0.3"/>
  <sheetData>
    <row r="3" spans="2:14" x14ac:dyDescent="0.3">
      <c r="B3" t="s">
        <v>101</v>
      </c>
    </row>
    <row r="5" spans="2:14" x14ac:dyDescent="0.3">
      <c r="B5" t="s">
        <v>90</v>
      </c>
    </row>
    <row r="7" spans="2:14" ht="28.8" x14ac:dyDescent="0.3">
      <c r="B7" s="3" t="s">
        <v>89</v>
      </c>
      <c r="C7" s="4" t="s">
        <v>70</v>
      </c>
      <c r="D7" s="4" t="s">
        <v>71</v>
      </c>
      <c r="E7" s="4" t="s">
        <v>72</v>
      </c>
      <c r="F7" s="4" t="s">
        <v>73</v>
      </c>
      <c r="G7" s="4" t="s">
        <v>74</v>
      </c>
      <c r="H7" s="4" t="s">
        <v>75</v>
      </c>
      <c r="I7" s="4" t="s">
        <v>76</v>
      </c>
      <c r="J7" s="4" t="s">
        <v>77</v>
      </c>
      <c r="K7" s="4" t="s">
        <v>78</v>
      </c>
      <c r="L7" s="7" t="s">
        <v>94</v>
      </c>
      <c r="M7" s="7" t="s">
        <v>95</v>
      </c>
      <c r="N7" s="7" t="s">
        <v>96</v>
      </c>
    </row>
    <row r="8" spans="2:14" x14ac:dyDescent="0.3">
      <c r="B8" s="3" t="s">
        <v>79</v>
      </c>
      <c r="C8" s="5">
        <v>31</v>
      </c>
      <c r="D8" s="5">
        <v>178</v>
      </c>
      <c r="E8" s="5">
        <v>239</v>
      </c>
      <c r="F8" s="5">
        <v>202</v>
      </c>
      <c r="G8" s="5">
        <v>344</v>
      </c>
      <c r="H8" s="5">
        <v>0</v>
      </c>
      <c r="I8" s="5">
        <v>426</v>
      </c>
      <c r="J8" s="5">
        <v>252</v>
      </c>
      <c r="K8" s="5">
        <v>221</v>
      </c>
      <c r="L8" s="5">
        <v>65</v>
      </c>
      <c r="M8" s="5">
        <v>99</v>
      </c>
      <c r="N8" s="5">
        <v>77</v>
      </c>
    </row>
    <row r="9" spans="2:14" x14ac:dyDescent="0.3">
      <c r="B9" s="3" t="s">
        <v>80</v>
      </c>
      <c r="C9" s="5">
        <v>52</v>
      </c>
      <c r="D9" s="5">
        <v>147</v>
      </c>
      <c r="E9" s="5">
        <v>136</v>
      </c>
      <c r="F9" s="5">
        <v>350</v>
      </c>
      <c r="G9" s="5">
        <v>442</v>
      </c>
      <c r="H9" s="5">
        <v>342</v>
      </c>
      <c r="I9" s="5">
        <v>495</v>
      </c>
      <c r="J9" s="5">
        <v>0</v>
      </c>
      <c r="K9" s="5">
        <v>289</v>
      </c>
      <c r="L9" s="5">
        <v>58</v>
      </c>
      <c r="M9" s="5">
        <v>35</v>
      </c>
      <c r="N9" s="5">
        <v>109</v>
      </c>
    </row>
    <row r="10" spans="2:14" x14ac:dyDescent="0.3">
      <c r="B10" s="3" t="s">
        <v>81</v>
      </c>
      <c r="C10" s="5">
        <v>15</v>
      </c>
      <c r="D10" s="5">
        <v>153</v>
      </c>
      <c r="E10" s="5">
        <v>228</v>
      </c>
      <c r="F10" s="5">
        <v>246</v>
      </c>
      <c r="G10" s="5">
        <v>343</v>
      </c>
      <c r="H10" s="5">
        <v>330</v>
      </c>
      <c r="I10" s="5">
        <v>472</v>
      </c>
      <c r="J10" s="5">
        <v>263</v>
      </c>
      <c r="K10" s="5">
        <v>414</v>
      </c>
      <c r="L10" s="5">
        <v>57</v>
      </c>
      <c r="M10" s="5">
        <v>43</v>
      </c>
      <c r="N10" s="5">
        <v>127</v>
      </c>
    </row>
    <row r="11" spans="2:14" x14ac:dyDescent="0.3">
      <c r="B11" s="3" t="s">
        <v>82</v>
      </c>
      <c r="C11" s="5">
        <v>65</v>
      </c>
      <c r="D11" s="5">
        <v>179</v>
      </c>
      <c r="E11" s="5">
        <v>125</v>
      </c>
      <c r="F11" s="5">
        <v>225</v>
      </c>
      <c r="G11" s="5">
        <v>331</v>
      </c>
      <c r="H11" s="5">
        <v>454</v>
      </c>
      <c r="I11" s="5">
        <v>301</v>
      </c>
      <c r="J11" s="5">
        <v>318</v>
      </c>
      <c r="K11" s="5">
        <v>237</v>
      </c>
      <c r="L11" s="5">
        <v>42</v>
      </c>
      <c r="M11" s="5">
        <v>87</v>
      </c>
      <c r="N11" s="5">
        <v>49</v>
      </c>
    </row>
    <row r="12" spans="2:14" x14ac:dyDescent="0.3">
      <c r="B12" s="3" t="s">
        <v>83</v>
      </c>
      <c r="C12" s="5">
        <v>31</v>
      </c>
      <c r="D12" s="5">
        <v>152</v>
      </c>
      <c r="E12" s="5">
        <v>216</v>
      </c>
      <c r="F12" s="5">
        <v>247</v>
      </c>
      <c r="G12" s="5">
        <v>404</v>
      </c>
      <c r="H12" s="5">
        <v>440</v>
      </c>
      <c r="I12" s="5">
        <v>347</v>
      </c>
      <c r="J12" s="5">
        <v>313</v>
      </c>
      <c r="K12" s="5">
        <v>263</v>
      </c>
      <c r="L12" s="5">
        <v>37</v>
      </c>
      <c r="M12" s="5">
        <v>44</v>
      </c>
      <c r="N12" s="5">
        <v>79</v>
      </c>
    </row>
    <row r="13" spans="2:14" x14ac:dyDescent="0.3">
      <c r="B13" s="3" t="s">
        <v>84</v>
      </c>
      <c r="C13" s="5">
        <v>50</v>
      </c>
      <c r="D13" s="5">
        <v>98</v>
      </c>
      <c r="E13" s="5">
        <v>201</v>
      </c>
      <c r="F13" s="5">
        <v>268</v>
      </c>
      <c r="G13" s="5">
        <v>0</v>
      </c>
      <c r="H13" s="5">
        <v>413</v>
      </c>
      <c r="I13" s="5">
        <v>336</v>
      </c>
      <c r="J13" s="5">
        <v>259</v>
      </c>
      <c r="K13" s="5">
        <v>358</v>
      </c>
      <c r="L13" s="5">
        <v>27</v>
      </c>
      <c r="M13" s="5">
        <v>91</v>
      </c>
      <c r="N13" s="5">
        <v>137</v>
      </c>
    </row>
    <row r="14" spans="2:14" x14ac:dyDescent="0.3">
      <c r="B14" s="3" t="s">
        <v>85</v>
      </c>
      <c r="C14" s="5">
        <v>39</v>
      </c>
      <c r="D14" s="5">
        <v>137</v>
      </c>
      <c r="E14" s="5">
        <v>113</v>
      </c>
      <c r="F14" s="5">
        <v>244</v>
      </c>
      <c r="G14" s="5">
        <v>484</v>
      </c>
      <c r="H14" s="5">
        <v>465</v>
      </c>
      <c r="I14" s="5">
        <v>429</v>
      </c>
      <c r="J14" s="5">
        <v>319</v>
      </c>
      <c r="K14" s="5">
        <v>600</v>
      </c>
      <c r="L14" s="5">
        <v>18</v>
      </c>
      <c r="M14" s="5">
        <v>85</v>
      </c>
      <c r="N14" s="5">
        <v>140</v>
      </c>
    </row>
    <row r="15" spans="2:14" x14ac:dyDescent="0.3">
      <c r="B15" s="3" t="s">
        <v>86</v>
      </c>
      <c r="C15" s="5">
        <v>19</v>
      </c>
      <c r="D15" s="5">
        <v>99</v>
      </c>
      <c r="E15" s="5">
        <v>212</v>
      </c>
      <c r="F15" s="5">
        <v>215</v>
      </c>
      <c r="G15" s="5">
        <v>307</v>
      </c>
      <c r="H15" s="5">
        <v>0</v>
      </c>
      <c r="I15" s="5">
        <v>313</v>
      </c>
      <c r="J15" s="5">
        <v>328</v>
      </c>
      <c r="K15" s="5">
        <v>413</v>
      </c>
      <c r="L15" s="5">
        <v>39</v>
      </c>
      <c r="M15" s="5">
        <v>44</v>
      </c>
      <c r="N15" s="5">
        <v>115</v>
      </c>
    </row>
    <row r="16" spans="2:14" x14ac:dyDescent="0.3">
      <c r="B16" s="3" t="s">
        <v>87</v>
      </c>
      <c r="C16" s="5">
        <v>19</v>
      </c>
      <c r="D16" s="5">
        <v>142</v>
      </c>
      <c r="E16" s="5">
        <v>105</v>
      </c>
      <c r="F16" s="5">
        <v>310</v>
      </c>
      <c r="G16" s="5">
        <v>0</v>
      </c>
      <c r="H16" s="5">
        <v>448</v>
      </c>
      <c r="I16" s="5">
        <v>361</v>
      </c>
      <c r="J16" s="5">
        <v>330</v>
      </c>
      <c r="K16" s="5">
        <v>222</v>
      </c>
      <c r="L16" s="5">
        <v>26</v>
      </c>
      <c r="M16" s="5">
        <v>61</v>
      </c>
      <c r="N16" s="5">
        <v>25</v>
      </c>
    </row>
    <row r="17" spans="2:14" x14ac:dyDescent="0.3">
      <c r="B17" s="3" t="s">
        <v>88</v>
      </c>
      <c r="C17" s="5">
        <v>68</v>
      </c>
      <c r="D17" s="5">
        <v>152</v>
      </c>
      <c r="E17" s="5">
        <v>108</v>
      </c>
      <c r="F17" s="5">
        <v>251</v>
      </c>
      <c r="G17" s="5">
        <v>427</v>
      </c>
      <c r="H17" s="5">
        <v>355</v>
      </c>
      <c r="I17" s="5">
        <v>341</v>
      </c>
      <c r="J17" s="5">
        <v>0</v>
      </c>
      <c r="K17" s="5">
        <v>441</v>
      </c>
      <c r="L17" s="5">
        <v>34</v>
      </c>
      <c r="M17" s="5">
        <v>59</v>
      </c>
      <c r="N17" s="5">
        <v>87</v>
      </c>
    </row>
    <row r="18" spans="2:14" x14ac:dyDescent="0.3">
      <c r="B18" s="6" t="s">
        <v>91</v>
      </c>
      <c r="C18" s="4">
        <f>SUM(C8:C17)</f>
        <v>389</v>
      </c>
      <c r="D18" s="4">
        <f t="shared" ref="D18:N18" si="0">SUM(D8:D17)</f>
        <v>1437</v>
      </c>
      <c r="E18" s="4">
        <f t="shared" si="0"/>
        <v>1683</v>
      </c>
      <c r="F18" s="4">
        <f t="shared" si="0"/>
        <v>2558</v>
      </c>
      <c r="G18" s="4">
        <f t="shared" si="0"/>
        <v>3082</v>
      </c>
      <c r="H18" s="4">
        <f t="shared" si="0"/>
        <v>3247</v>
      </c>
      <c r="I18" s="4">
        <f t="shared" si="0"/>
        <v>3821</v>
      </c>
      <c r="J18" s="4">
        <f t="shared" si="0"/>
        <v>2382</v>
      </c>
      <c r="K18" s="4">
        <f t="shared" si="0"/>
        <v>3458</v>
      </c>
      <c r="L18" s="4">
        <f t="shared" si="0"/>
        <v>403</v>
      </c>
      <c r="M18" s="4">
        <f t="shared" si="0"/>
        <v>648</v>
      </c>
      <c r="N18" s="4">
        <f t="shared" si="0"/>
        <v>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Column Chart</vt:lpstr>
      <vt:lpstr>Line Chart</vt:lpstr>
      <vt:lpstr>Pie Chart</vt:lpstr>
      <vt:lpstr>Doughnut Chart</vt:lpstr>
      <vt:lpstr>Bar Chart</vt:lpstr>
      <vt:lpstr>Scatter Chart</vt:lpstr>
      <vt:lpstr>Funnel Chart</vt:lpstr>
      <vt:lpstr>Area Chart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Sahil Gupta</cp:lastModifiedBy>
  <dcterms:created xsi:type="dcterms:W3CDTF">2015-06-05T18:17:20Z</dcterms:created>
  <dcterms:modified xsi:type="dcterms:W3CDTF">2024-12-16T18:03:55Z</dcterms:modified>
</cp:coreProperties>
</file>