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nanaSai.Krishna\Downloads\"/>
    </mc:Choice>
  </mc:AlternateContent>
  <bookViews>
    <workbookView xWindow="0" yWindow="0" windowWidth="20490" windowHeight="7755"/>
  </bookViews>
  <sheets>
    <sheet name="Sheet1" sheetId="1" r:id="rId1"/>
    <sheet name="Examp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5" i="2"/>
  <c r="M6" i="2"/>
</calcChain>
</file>

<file path=xl/sharedStrings.xml><?xml version="1.0" encoding="utf-8"?>
<sst xmlns="http://schemas.openxmlformats.org/spreadsheetml/2006/main" count="140" uniqueCount="53">
  <si>
    <t>Event</t>
  </si>
  <si>
    <t>Event Status</t>
  </si>
  <si>
    <t>Revision</t>
  </si>
  <si>
    <t>Effectivity</t>
  </si>
  <si>
    <t>A/C</t>
  </si>
  <si>
    <t>Rotable</t>
  </si>
  <si>
    <t>Workorder</t>
  </si>
  <si>
    <t>Due At</t>
  </si>
  <si>
    <t>Dim</t>
  </si>
  <si>
    <t>Interval</t>
  </si>
  <si>
    <t>A/C Group</t>
  </si>
  <si>
    <t>Expected</t>
  </si>
  <si>
    <t>To Go</t>
  </si>
  <si>
    <t>Open</t>
  </si>
  <si>
    <t>OE-IXK</t>
  </si>
  <si>
    <t>Workpackage</t>
  </si>
  <si>
    <t>Calc. Info</t>
  </si>
  <si>
    <t>CFM56-7B_BO_B737NG_ENG 2 / CFM56-7B* All, A/C Type: B737NG, Aircraft Position: ENG 2</t>
  </si>
  <si>
    <t>16000:00</t>
  </si>
  <si>
    <t>H</t>
  </si>
  <si>
    <t>Thr. 16'000</t>
  </si>
  <si>
    <t>Expected Closed Date</t>
  </si>
  <si>
    <t>Expected TAC</t>
  </si>
  <si>
    <t>Expected TAH</t>
  </si>
  <si>
    <r>
      <t>BO(</t>
    </r>
    <r>
      <rPr>
        <sz val="11"/>
        <color rgb="FF0070C0"/>
        <rFont val="Calibri"/>
        <family val="2"/>
        <scheme val="minor"/>
      </rPr>
      <t>BORESCOPE INSPECTION</t>
    </r>
    <r>
      <rPr>
        <sz val="11"/>
        <color theme="1"/>
        <rFont val="Calibri"/>
        <family val="2"/>
        <scheme val="minor"/>
      </rPr>
      <t>) COMBUSTION CHAMBER / CFM56-7B_BO_COMBUSTION CHAMBER</t>
    </r>
  </si>
  <si>
    <t/>
  </si>
  <si>
    <t>CFM56-7B_BO_B737NG_ENG 1 / CFM56-7B* All, A/C Type: B737NG, Aircraft Position: ENG 1</t>
  </si>
  <si>
    <t>CFM56-7B26 / 876191</t>
  </si>
  <si>
    <t>C</t>
  </si>
  <si>
    <t>Thr. 6'600</t>
  </si>
  <si>
    <t>BO(BORESCOPE INSPECTION) COMBUSTION CHAMBER / CFM56-7B_BO_COMBUSTION CHAMBER</t>
  </si>
  <si>
    <t>CFM56-7B26 / 888796</t>
  </si>
  <si>
    <t>-34060:35</t>
  </si>
  <si>
    <t>BO(BORESCOPE INSPECTION) HPT BLADES / CFM56-7B_BO_HPT BLADES</t>
  </si>
  <si>
    <t>6'600</t>
  </si>
  <si>
    <t>5'611</t>
  </si>
  <si>
    <t>15000:00</t>
  </si>
  <si>
    <t>Thr. 15'000</t>
  </si>
  <si>
    <t>-35060:35</t>
  </si>
  <si>
    <t>BO(BORESCOPE INSPECTION) HPT NOZZLE / CFM56-7B_BO_HPT NOZZLE</t>
  </si>
  <si>
    <t>IN(INSPECTION) /2ll-110-o1l02FIRE WIRE MW0325&amp;MW0326</t>
  </si>
  <si>
    <t>CFM56-7B/876191</t>
  </si>
  <si>
    <t>SV(SERVICING) /79-040-01102 OIL SCAVENGE FILTER</t>
  </si>
  <si>
    <t>SV(SERVICING) /24-010-01102 CHANGE lOG OIL</t>
  </si>
  <si>
    <t>CFM56-7B_FT_B737NG_ENG 1 / CFM56-7B* All, A/C Type: B737NG, Aircraft Position: ENG 1</t>
  </si>
  <si>
    <t>CFM56-7B/888796</t>
  </si>
  <si>
    <t>Thr. 6'000</t>
  </si>
  <si>
    <t>IN(INSPECTlON) /24-030-01102 lOG OIL LEVEL</t>
  </si>
  <si>
    <t>CFM56-7B_FT_B737NG_ENG 2 / CFM56-7B* All, A/C Type: B737NG, Aircraft Position: ENG 2</t>
  </si>
  <si>
    <t>FC(FUNCTIONAL CHECK) /</t>
  </si>
  <si>
    <t>CFM56-7B_FT_B737NG_ENG 2 / CFM56-7B* All, A/C Type: B737NG, Aircraft Position: ENG 3</t>
  </si>
  <si>
    <t>21435-00/SD107872</t>
  </si>
  <si>
    <t>Thr. 6'001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</si>
</sst>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15" fontId="2" fillId="0" borderId="0" xfId="0" applyNumberFormat="1" applyFont="1"/>
    <xf numFmtId="4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D12" sqref="D12"/>
    </sheetView>
  </sheetViews>
  <sheetFormatPr defaultRowHeight="15" x14ac:dyDescent="0.25"/>
  <cols>
    <col min="1" max="1" width="52.5703125" customWidth="1"/>
    <col min="2" max="2" width="15.85546875" customWidth="1"/>
    <col min="4" max="4" width="29.85546875" customWidth="1"/>
    <col min="6" max="6" width="26" customWidth="1"/>
    <col min="8" max="8" width="15.85546875" customWidth="1"/>
    <col min="10" max="10" width="16.85546875" customWidth="1"/>
    <col min="11" max="11" width="14.7109375" customWidth="1"/>
    <col min="12" max="12" width="16.28515625" customWidth="1"/>
    <col min="13" max="13" width="16.140625" customWidth="1"/>
    <col min="16" max="16" width="26.42578125" customWidth="1"/>
    <col min="17" max="17" width="14" customWidth="1"/>
    <col min="18" max="18" width="18.7109375" customWidth="1"/>
  </cols>
  <sheetData>
    <row r="1" spans="1:1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15</v>
      </c>
      <c r="O1" s="3" t="s">
        <v>16</v>
      </c>
      <c r="P1" s="4" t="s">
        <v>21</v>
      </c>
      <c r="Q1" s="4" t="s">
        <v>22</v>
      </c>
      <c r="R1" s="4" t="s">
        <v>23</v>
      </c>
    </row>
    <row r="2" spans="1:18" x14ac:dyDescent="0.25">
      <c r="A2" t="s">
        <v>24</v>
      </c>
      <c r="B2" t="s">
        <v>13</v>
      </c>
      <c r="C2" t="s">
        <v>25</v>
      </c>
      <c r="D2" t="s">
        <v>26</v>
      </c>
      <c r="E2" t="s">
        <v>14</v>
      </c>
      <c r="F2" t="s">
        <v>27</v>
      </c>
      <c r="G2" t="s">
        <v>25</v>
      </c>
      <c r="H2" s="5">
        <v>6600</v>
      </c>
      <c r="I2" t="s">
        <v>28</v>
      </c>
      <c r="J2" t="s">
        <v>29</v>
      </c>
      <c r="K2" t="s">
        <v>25</v>
      </c>
      <c r="L2" s="1">
        <v>47033</v>
      </c>
      <c r="M2" s="5">
        <v>5611</v>
      </c>
      <c r="N2" t="s">
        <v>25</v>
      </c>
      <c r="O2" t="s">
        <v>25</v>
      </c>
    </row>
    <row r="3" spans="1:18" x14ac:dyDescent="0.25">
      <c r="A3" t="s">
        <v>30</v>
      </c>
      <c r="B3" t="s">
        <v>13</v>
      </c>
      <c r="C3" t="s">
        <v>25</v>
      </c>
      <c r="D3" t="s">
        <v>17</v>
      </c>
      <c r="E3" t="s">
        <v>14</v>
      </c>
      <c r="F3" t="s">
        <v>31</v>
      </c>
      <c r="G3" t="s">
        <v>25</v>
      </c>
      <c r="H3" t="s">
        <v>18</v>
      </c>
      <c r="I3" t="s">
        <v>19</v>
      </c>
      <c r="J3" t="s">
        <v>20</v>
      </c>
      <c r="K3" t="s">
        <v>25</v>
      </c>
      <c r="L3" s="1">
        <v>35947</v>
      </c>
      <c r="M3" t="s">
        <v>32</v>
      </c>
      <c r="N3" t="s">
        <v>25</v>
      </c>
      <c r="O3" t="s">
        <v>25</v>
      </c>
    </row>
    <row r="4" spans="1:18" x14ac:dyDescent="0.25">
      <c r="A4" t="s">
        <v>33</v>
      </c>
      <c r="B4" t="s">
        <v>13</v>
      </c>
      <c r="C4" t="s">
        <v>25</v>
      </c>
      <c r="D4" t="s">
        <v>26</v>
      </c>
      <c r="E4" t="s">
        <v>14</v>
      </c>
      <c r="F4" t="s">
        <v>27</v>
      </c>
      <c r="G4" t="s">
        <v>25</v>
      </c>
      <c r="H4" t="s">
        <v>34</v>
      </c>
      <c r="I4" t="s">
        <v>28</v>
      </c>
      <c r="J4" t="s">
        <v>29</v>
      </c>
      <c r="K4" t="s">
        <v>25</v>
      </c>
      <c r="L4" s="1">
        <v>47033</v>
      </c>
      <c r="M4" t="s">
        <v>35</v>
      </c>
      <c r="N4" t="s">
        <v>25</v>
      </c>
      <c r="O4" t="s">
        <v>25</v>
      </c>
    </row>
    <row r="5" spans="1:18" x14ac:dyDescent="0.25">
      <c r="A5" t="s">
        <v>33</v>
      </c>
      <c r="B5" t="s">
        <v>13</v>
      </c>
      <c r="C5" t="s">
        <v>25</v>
      </c>
      <c r="D5" t="s">
        <v>17</v>
      </c>
      <c r="E5" t="s">
        <v>14</v>
      </c>
      <c r="F5" t="s">
        <v>31</v>
      </c>
      <c r="G5" t="s">
        <v>25</v>
      </c>
      <c r="H5" t="s">
        <v>36</v>
      </c>
      <c r="I5" t="s">
        <v>19</v>
      </c>
      <c r="J5" t="s">
        <v>37</v>
      </c>
      <c r="K5" t="s">
        <v>25</v>
      </c>
      <c r="L5" s="1">
        <v>35680</v>
      </c>
      <c r="M5" t="s">
        <v>38</v>
      </c>
      <c r="N5" t="s">
        <v>25</v>
      </c>
      <c r="O5" t="s">
        <v>25</v>
      </c>
    </row>
    <row r="6" spans="1:18" x14ac:dyDescent="0.25">
      <c r="A6" t="s">
        <v>39</v>
      </c>
      <c r="B6" t="s">
        <v>13</v>
      </c>
      <c r="C6" t="s">
        <v>25</v>
      </c>
      <c r="D6" t="s">
        <v>26</v>
      </c>
      <c r="E6" t="s">
        <v>14</v>
      </c>
      <c r="F6" t="s">
        <v>27</v>
      </c>
      <c r="G6" t="s">
        <v>25</v>
      </c>
      <c r="H6" t="s">
        <v>34</v>
      </c>
      <c r="I6" t="s">
        <v>28</v>
      </c>
      <c r="J6" t="s">
        <v>29</v>
      </c>
      <c r="K6" t="s">
        <v>25</v>
      </c>
      <c r="L6" s="1">
        <v>47033</v>
      </c>
      <c r="M6" t="s">
        <v>35</v>
      </c>
      <c r="N6" t="s">
        <v>25</v>
      </c>
      <c r="O6" t="s">
        <v>25</v>
      </c>
    </row>
    <row r="7" spans="1:18" x14ac:dyDescent="0.25">
      <c r="L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P3" sqref="P3"/>
    </sheetView>
  </sheetViews>
  <sheetFormatPr defaultRowHeight="15" x14ac:dyDescent="0.25"/>
  <cols>
    <col min="1" max="1" width="52.5703125" customWidth="1"/>
    <col min="2" max="2" width="15.85546875" customWidth="1"/>
    <col min="4" max="4" width="15.5703125" customWidth="1"/>
    <col min="6" max="6" width="26" customWidth="1"/>
    <col min="8" max="8" width="15.85546875" customWidth="1"/>
    <col min="10" max="10" width="16.85546875" customWidth="1"/>
    <col min="11" max="11" width="14.7109375" customWidth="1"/>
    <col min="12" max="12" width="16.28515625" customWidth="1"/>
    <col min="13" max="13" width="16.140625" customWidth="1"/>
    <col min="16" max="16" width="26.42578125" customWidth="1"/>
    <col min="17" max="17" width="14" customWidth="1"/>
    <col min="18" max="18" width="18.7109375" customWidth="1"/>
  </cols>
  <sheetData>
    <row r="1" spans="1:1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15</v>
      </c>
      <c r="O1" s="3" t="s">
        <v>16</v>
      </c>
      <c r="P1" s="4" t="s">
        <v>21</v>
      </c>
      <c r="Q1" s="4" t="s">
        <v>22</v>
      </c>
      <c r="R1" s="4" t="s">
        <v>23</v>
      </c>
    </row>
    <row r="2" spans="1:18" x14ac:dyDescent="0.25">
      <c r="A2" s="4" t="s">
        <v>40</v>
      </c>
      <c r="B2" s="4" t="s">
        <v>13</v>
      </c>
      <c r="C2" s="4"/>
      <c r="D2" s="4" t="s">
        <v>26</v>
      </c>
      <c r="E2" s="4" t="s">
        <v>14</v>
      </c>
      <c r="F2" s="4" t="s">
        <v>41</v>
      </c>
      <c r="G2" s="4"/>
      <c r="H2" s="6">
        <v>6600</v>
      </c>
      <c r="I2" s="4" t="s">
        <v>28</v>
      </c>
      <c r="J2" s="4" t="s">
        <v>29</v>
      </c>
      <c r="K2" s="4"/>
      <c r="L2" s="7">
        <v>47033</v>
      </c>
      <c r="M2" s="6">
        <v>5611</v>
      </c>
      <c r="N2" s="4"/>
      <c r="O2" s="4"/>
      <c r="P2" s="8">
        <v>44526</v>
      </c>
      <c r="Q2" s="4"/>
      <c r="R2" s="4"/>
    </row>
    <row r="3" spans="1:18" x14ac:dyDescent="0.25">
      <c r="A3" s="4" t="s">
        <v>42</v>
      </c>
      <c r="B3" s="4" t="s">
        <v>13</v>
      </c>
      <c r="C3" s="4"/>
      <c r="D3" s="4" t="s">
        <v>17</v>
      </c>
      <c r="E3" s="4" t="s">
        <v>14</v>
      </c>
      <c r="F3" s="4" t="s">
        <v>41</v>
      </c>
      <c r="G3" s="4"/>
      <c r="H3" s="4" t="s">
        <v>18</v>
      </c>
      <c r="I3" s="4" t="s">
        <v>19</v>
      </c>
      <c r="J3" s="4" t="s">
        <v>20</v>
      </c>
      <c r="K3" s="4"/>
      <c r="L3" s="7">
        <v>35947</v>
      </c>
      <c r="M3" s="4" t="e">
        <f>-35:34060</f>
        <v>#VALUE!</v>
      </c>
      <c r="N3" s="4"/>
      <c r="O3" s="4"/>
      <c r="P3" s="8">
        <v>44535</v>
      </c>
      <c r="Q3" s="4"/>
      <c r="R3" s="4"/>
    </row>
    <row r="4" spans="1:18" x14ac:dyDescent="0.25">
      <c r="A4" s="4" t="s">
        <v>43</v>
      </c>
      <c r="B4" s="4" t="s">
        <v>13</v>
      </c>
      <c r="C4" s="4"/>
      <c r="D4" s="4" t="s">
        <v>44</v>
      </c>
      <c r="E4" s="4" t="s">
        <v>14</v>
      </c>
      <c r="F4" s="4" t="s">
        <v>45</v>
      </c>
      <c r="G4" s="4"/>
      <c r="H4" s="9">
        <v>250</v>
      </c>
      <c r="I4" s="4" t="s">
        <v>19</v>
      </c>
      <c r="J4" s="4" t="s">
        <v>46</v>
      </c>
      <c r="K4" s="4"/>
      <c r="L4" s="7">
        <v>46258</v>
      </c>
      <c r="M4" s="9">
        <v>191.97569444444446</v>
      </c>
      <c r="N4" s="4"/>
      <c r="O4" s="4"/>
      <c r="P4" s="8">
        <v>44538</v>
      </c>
      <c r="Q4" s="4"/>
      <c r="R4" s="4"/>
    </row>
    <row r="5" spans="1:18" x14ac:dyDescent="0.25">
      <c r="A5" s="4" t="s">
        <v>47</v>
      </c>
      <c r="B5" s="4" t="s">
        <v>13</v>
      </c>
      <c r="C5" s="4"/>
      <c r="D5" s="4" t="s">
        <v>48</v>
      </c>
      <c r="E5" s="4" t="s">
        <v>14</v>
      </c>
      <c r="F5" s="4" t="s">
        <v>45</v>
      </c>
      <c r="G5" s="4"/>
      <c r="H5" s="9">
        <v>250</v>
      </c>
      <c r="I5" s="4" t="s">
        <v>19</v>
      </c>
      <c r="J5" s="4" t="s">
        <v>46</v>
      </c>
      <c r="K5" s="4"/>
      <c r="L5" s="7">
        <v>33280</v>
      </c>
      <c r="M5" s="4" t="e">
        <f>-35:44060</f>
        <v>#VALUE!</v>
      </c>
      <c r="N5" s="4"/>
      <c r="O5" s="4"/>
      <c r="P5" s="8">
        <v>44525</v>
      </c>
      <c r="Q5" s="4"/>
      <c r="R5" s="4"/>
    </row>
    <row r="6" spans="1:18" x14ac:dyDescent="0.25">
      <c r="A6" s="4" t="s">
        <v>49</v>
      </c>
      <c r="B6" s="4" t="s">
        <v>13</v>
      </c>
      <c r="C6" s="4"/>
      <c r="D6" s="4" t="s">
        <v>50</v>
      </c>
      <c r="E6" s="4" t="s">
        <v>14</v>
      </c>
      <c r="F6" s="4" t="s">
        <v>51</v>
      </c>
      <c r="G6" s="4"/>
      <c r="H6" s="9">
        <v>250.00069444444443</v>
      </c>
      <c r="I6" s="4" t="s">
        <v>19</v>
      </c>
      <c r="J6" s="4" t="s">
        <v>52</v>
      </c>
      <c r="K6" s="4"/>
      <c r="L6" s="7">
        <v>33281</v>
      </c>
      <c r="M6" s="4" t="e">
        <f>-36:44060</f>
        <v>#VALUE!</v>
      </c>
      <c r="N6" s="4"/>
      <c r="O6" s="4"/>
      <c r="P6" s="8">
        <v>44538</v>
      </c>
      <c r="Q6" s="4"/>
      <c r="R6" s="4"/>
    </row>
    <row r="7" spans="1:1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Examples</vt:lpstr>
    </vt:vector>
  </TitlesOfParts>
  <Company>Microland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Mitansh Rajpoot (Microland)</dc:creator>
  <cp:lastModifiedBy>Gnana Sai Krishna (Microland)</cp:lastModifiedBy>
  <dcterms:created xsi:type="dcterms:W3CDTF">2024-03-04T06:39:51Z</dcterms:created>
  <dcterms:modified xsi:type="dcterms:W3CDTF">2024-05-09T12:23:57Z</dcterms:modified>
</cp:coreProperties>
</file>