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antamarias\Desktop\CLASES PERU\2020 MULTIVARIADO\DEBER\ARCHIVOS A ENVIAR\"/>
    </mc:Choice>
  </mc:AlternateContent>
  <xr:revisionPtr revIDLastSave="0" documentId="13_ncr:1_{FCA74994-08EC-491C-97E9-B5F41DC5C1B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triz correlacion" sheetId="1" r:id="rId1"/>
    <sheet name="matriz de correlacion diagonal" sheetId="2" r:id="rId2"/>
    <sheet name="indicadores_2" sheetId="3" state="hidden" r:id="rId3"/>
    <sheet name="indicadores _2" sheetId="4" state="hidden" r:id="rId4"/>
  </sheets>
  <definedNames>
    <definedName name="_xlnm._FilterDatabase" localSheetId="2" hidden="1">indicadores_2!$A$1:$A$19</definedName>
  </definedNames>
  <calcPr calcId="181029"/>
</workbook>
</file>

<file path=xl/calcChain.xml><?xml version="1.0" encoding="utf-8"?>
<calcChain xmlns="http://schemas.openxmlformats.org/spreadsheetml/2006/main">
  <c r="I9" i="4" l="1"/>
  <c r="L12" i="3"/>
</calcChain>
</file>

<file path=xl/sharedStrings.xml><?xml version="1.0" encoding="utf-8"?>
<sst xmlns="http://schemas.openxmlformats.org/spreadsheetml/2006/main" count="478" uniqueCount="350">
  <si>
    <t>HUMAN1</t>
  </si>
  <si>
    <t>COGNITIVO1</t>
  </si>
  <si>
    <t>MATERIA1</t>
  </si>
  <si>
    <t>MATERIA2</t>
  </si>
  <si>
    <t>HUMAN2</t>
  </si>
  <si>
    <t>HUMAN3</t>
  </si>
  <si>
    <t>COGNITIVO2</t>
  </si>
  <si>
    <t>MATERIA3</t>
  </si>
  <si>
    <t>HUMAN4</t>
  </si>
  <si>
    <t>COGNITIVO3</t>
  </si>
  <si>
    <t>MATERIA4</t>
  </si>
  <si>
    <t>HUMAN5</t>
  </si>
  <si>
    <t>COGNITIVO4</t>
  </si>
  <si>
    <t>MATERIA5</t>
  </si>
  <si>
    <t>HUMAN6</t>
  </si>
  <si>
    <t>MATERIA6</t>
  </si>
  <si>
    <t>HUMAN7</t>
  </si>
  <si>
    <t>COGNITIVO5</t>
  </si>
  <si>
    <t>HUMAN8</t>
  </si>
  <si>
    <t>MATERIA8</t>
  </si>
  <si>
    <t>HUMAN9</t>
  </si>
  <si>
    <t>COGNITIVO6</t>
  </si>
  <si>
    <t>MATERIA9</t>
  </si>
  <si>
    <t>COGEMOC1</t>
  </si>
  <si>
    <t>MATERIA7</t>
  </si>
  <si>
    <t>COGEMOC3</t>
  </si>
  <si>
    <t>COGEMOC2</t>
  </si>
  <si>
    <t>VARIABLE</t>
  </si>
  <si>
    <t>COGNITIVO1: num [1:610] 4 2 3 4 3 3 5 5 3 3 ...</t>
  </si>
  <si>
    <t xml:space="preserve"> $ MATERIA1  : num [1:610] 2 3 3 3 3 2 1 3 3 2 ...</t>
  </si>
  <si>
    <t xml:space="preserve"> $ HUMAN2    : num [1:610] 2 3 2 3 3 2 1 3 2 2 ...</t>
  </si>
  <si>
    <t xml:space="preserve"> $ COGNITIVO2: num [1:610] 2 3 2 4 3 2 1 3 2 3 ...</t>
  </si>
  <si>
    <t xml:space="preserve"> $ MATERIA3  : num [1:610] 2 2 1 3 3 1 5 5 3 1 ...</t>
  </si>
  <si>
    <t xml:space="preserve"> $ COGNITIVO3: num [1:610] 3 2 3 4 3 2 1 3 4 1 ...</t>
  </si>
  <si>
    <t xml:space="preserve"> $ MATERIA4  : num [1:610] 2 3 3 3 3 2 5 3 4 4 ...</t>
  </si>
  <si>
    <t xml:space="preserve"> $ HUMAN5    : num [1:610] 2 3 2 4 2 3 1 3 2 4 ...</t>
  </si>
  <si>
    <t xml:space="preserve"> $ COGNITIVO4: num [1:610] 3 2 3 4 3 4 5 4 3 3 ...</t>
  </si>
  <si>
    <t xml:space="preserve"> $ MATERIA5  : num [1:610] 2 3 3 3 3 1 1 1 3 3 ...</t>
  </si>
  <si>
    <t xml:space="preserve"> $ HUMAN6    : num [1:610] 2 3 1 4 1 2 1 3 2 1 ...</t>
  </si>
  <si>
    <t xml:space="preserve"> $ MATERIA6  : num [1:610] 2 3 2 3 3 1 1 2 3 2 ...</t>
  </si>
  <si>
    <t xml:space="preserve"> $ HUMAN7    : num [1:610] 3 3 3 4 2 4 1 3 2 2 ...</t>
  </si>
  <si>
    <t xml:space="preserve"> $ COGNITIVO5: num [1:610] 3 3 4 4 3 1 5 3 2 2 ...</t>
  </si>
  <si>
    <t xml:space="preserve"> $ MATERIA8  : num [1:610] 1 5 1 3 3 1 5 4 3 1 ...</t>
  </si>
  <si>
    <t xml:space="preserve"> $ COGNITIVO6: num [1:610] 3 4 4 4 3 5 5 2 4 5 ...</t>
  </si>
  <si>
    <t xml:space="preserve"> $ COGEMOC1  : num [1:610] 3 3 3 4 3 2 5 4 2 2 ...</t>
  </si>
  <si>
    <t xml:space="preserve"> $ COGEMOC2  : num [1:610] 3 3 4 4 3 3 5 2 3 3 ..</t>
  </si>
  <si>
    <t>variables</t>
  </si>
  <si>
    <t>lavaan 0.6-7 ended normally after 46 iterations</t>
  </si>
  <si>
    <t xml:space="preserve">  Estimator                                       DWLS</t>
  </si>
  <si>
    <t xml:space="preserve">  Optimization method                           NLMINB</t>
  </si>
  <si>
    <t xml:space="preserve">  Number of free parameters                        141</t>
  </si>
  <si>
    <t xml:space="preserve">                                                      </t>
  </si>
  <si>
    <t xml:space="preserve">  Number of observations                           610</t>
  </si>
  <si>
    <t>Model Test User Model:</t>
  </si>
  <si>
    <t xml:space="preserve">                                              Standard      Robust</t>
  </si>
  <si>
    <t xml:space="preserve">  Test Statistic                              1615.532    1483.582</t>
  </si>
  <si>
    <t xml:space="preserve">  Degrees of freedom                               318         318</t>
  </si>
  <si>
    <t xml:space="preserve">  P-value (Chi-square)                           0.000       0.000</t>
  </si>
  <si>
    <t xml:space="preserve">  Scaling correction factor                                  1.206</t>
  </si>
  <si>
    <t xml:space="preserve">  Shift parameter                                          143.627</t>
  </si>
  <si>
    <t xml:space="preserve">       simple second-order correction                             </t>
  </si>
  <si>
    <t>Model Test Baseline Model:</t>
  </si>
  <si>
    <t xml:space="preserve">  Test statistic                             28383.541   10293.889</t>
  </si>
  <si>
    <t xml:space="preserve">  Degrees of freedom                               351         351</t>
  </si>
  <si>
    <t xml:space="preserve">  P-value                                        0.000       0.000</t>
  </si>
  <si>
    <t xml:space="preserve">  Scaling correction factor                                  2.819</t>
  </si>
  <si>
    <t>User Model versus Baseline Model:</t>
  </si>
  <si>
    <t xml:space="preserve">  Comparative Fit Index (CFI)                    0.954       0.883</t>
  </si>
  <si>
    <t xml:space="preserve">  Tucker-Lewis Index (TLI)                       0.949       0.871</t>
  </si>
  <si>
    <t xml:space="preserve">                                                                  </t>
  </si>
  <si>
    <t xml:space="preserve">  Robust Comparative Fit Index (CFI)                            NA</t>
  </si>
  <si>
    <t xml:space="preserve">  Robust Tucker-Lewis Index (TLI)                               NA</t>
  </si>
  <si>
    <t>Root Mean Square Error of Approximation:</t>
  </si>
  <si>
    <t xml:space="preserve">  RMSEA                                          0.082       0.078</t>
  </si>
  <si>
    <t xml:space="preserve">  90 Percent confidence interval - lower         0.078       0.074</t>
  </si>
  <si>
    <t xml:space="preserve">  90 Percent confidence interval - upper         0.086       0.082</t>
  </si>
  <si>
    <t xml:space="preserve">  P-value RMSEA &lt;= 0.05                          0.000       0.000</t>
  </si>
  <si>
    <t xml:space="preserve">  Robust RMSEA                                                  NA</t>
  </si>
  <si>
    <t xml:space="preserve">  90 Percent confidence interval - lower                        NA</t>
  </si>
  <si>
    <t xml:space="preserve">  90 Percent confidence interval - upper                        NA</t>
  </si>
  <si>
    <t>Standardized Root Mean Square Residual:</t>
  </si>
  <si>
    <t xml:space="preserve">  SRMR                                           0.075       0.075</t>
  </si>
  <si>
    <t>Parameter Estimates:</t>
  </si>
  <si>
    <t xml:space="preserve">  Standard errors                           Robust.sem</t>
  </si>
  <si>
    <t xml:space="preserve">  Information                                 Expected</t>
  </si>
  <si>
    <t xml:space="preserve">  Information saturated (h1) model        Unstructured</t>
  </si>
  <si>
    <t>Latent Variables:</t>
  </si>
  <si>
    <t xml:space="preserve">                   Estimate  Std.Err  z-value  P(&gt;|z|)</t>
  </si>
  <si>
    <t xml:space="preserve">  HUMAN =~                                            </t>
  </si>
  <si>
    <t xml:space="preserve">    HUMAN1            1.000                           </t>
  </si>
  <si>
    <t xml:space="preserve">    HUMAN2            1.626    0.092   17.585    0.000</t>
  </si>
  <si>
    <t xml:space="preserve">    HUMAN3            0.794    0.073   10.835    0.000</t>
  </si>
  <si>
    <t xml:space="preserve">    HUMAN4            0.846    0.069   12.305    0.000</t>
  </si>
  <si>
    <t xml:space="preserve">    HUMAN5            1.309    0.082   15.879    0.000</t>
  </si>
  <si>
    <t xml:space="preserve">    HUMAN6            1.374    0.096   14.343    0.000</t>
  </si>
  <si>
    <t xml:space="preserve">    HUMAN7            1.207    0.081   14.990    0.000</t>
  </si>
  <si>
    <t xml:space="preserve">    HUMAN8            0.923    0.070   13.139    0.000</t>
  </si>
  <si>
    <t xml:space="preserve">    HUMAN9            1.039    0.075   13.814    0.000</t>
  </si>
  <si>
    <t xml:space="preserve">  MATERIA =~                                          </t>
  </si>
  <si>
    <t xml:space="preserve">    MATERIA1          1.000                           </t>
  </si>
  <si>
    <t xml:space="preserve">    MATERIA2          0.598    0.035   16.997    0.000</t>
  </si>
  <si>
    <t xml:space="preserve">    MATERIA3          0.914    0.024   38.842    0.000</t>
  </si>
  <si>
    <t xml:space="preserve">    MATERIA4          0.812    0.027   29.681    0.000</t>
  </si>
  <si>
    <t xml:space="preserve">    MATERIA5          0.839    0.023   36.000    0.000</t>
  </si>
  <si>
    <t xml:space="preserve">    MATERIA6          0.949    0.022   43.478    0.000</t>
  </si>
  <si>
    <t xml:space="preserve">    MATERIA7          0.635    0.037   17.373    0.000</t>
  </si>
  <si>
    <t xml:space="preserve">    MATERIA8          0.811    0.028   29.463    0.000</t>
  </si>
  <si>
    <t xml:space="preserve">    MATERIA9          0.730    0.028   26.470    0.000</t>
  </si>
  <si>
    <t xml:space="preserve">  COGNITIVO =~                                        </t>
  </si>
  <si>
    <t xml:space="preserve">    COGNITIVO1        1.000                           </t>
  </si>
  <si>
    <t xml:space="preserve">    COGNITIVO2        1.011    0.040   25.518    0.000</t>
  </si>
  <si>
    <t xml:space="preserve">    COGNITIVO3        0.997    0.044   22.713    0.000</t>
  </si>
  <si>
    <t xml:space="preserve">    COGNITIVO4        1.046    0.041   25.507    0.000</t>
  </si>
  <si>
    <t xml:space="preserve">    COGNITIVO5        0.933    0.042   22.076    0.000</t>
  </si>
  <si>
    <t xml:space="preserve">    COGNITIVO6        0.782    0.040   19.608    0.000</t>
  </si>
  <si>
    <t xml:space="preserve">  COGEMOC =~                                          </t>
  </si>
  <si>
    <t xml:space="preserve">    COGEMOC1          1.000                           </t>
  </si>
  <si>
    <t xml:space="preserve">    COGEMOC2          0.701    0.063   11.056    0.000</t>
  </si>
  <si>
    <t xml:space="preserve">    COGEMOC3          0.344    0.070    4.898    0.000</t>
  </si>
  <si>
    <t>Covariances:</t>
  </si>
  <si>
    <t xml:space="preserve">  HUMAN ~~                                            </t>
  </si>
  <si>
    <t xml:space="preserve">    MATERIA           0.288    0.022   13.079    0.000</t>
  </si>
  <si>
    <t xml:space="preserve">    COGNITIVO         0.084    0.016    5.239    0.000</t>
  </si>
  <si>
    <t xml:space="preserve">    COGEMOC          -0.043    0.020   -2.203    0.028</t>
  </si>
  <si>
    <t xml:space="preserve">  MATERIA ~~                                          </t>
  </si>
  <si>
    <t xml:space="preserve">    COGNITIVO         0.134    0.027    5.015    0.000</t>
  </si>
  <si>
    <t xml:space="preserve">    COGEMOC           0.056    0.033    1.681    0.093</t>
  </si>
  <si>
    <t xml:space="preserve">  COGNITIVO ~~                                        </t>
  </si>
  <si>
    <t xml:space="preserve">    COGEMOC           0.315    0.027   11.567    0.000</t>
  </si>
  <si>
    <t>Intercepts:</t>
  </si>
  <si>
    <t xml:space="preserve">   .HUMAN1            0.000                           </t>
  </si>
  <si>
    <t xml:space="preserve">   .HUMAN2            0.000                           </t>
  </si>
  <si>
    <t xml:space="preserve">   .HUMAN3            0.000                           </t>
  </si>
  <si>
    <t xml:space="preserve">   .HUMAN4            0.000                           </t>
  </si>
  <si>
    <t xml:space="preserve">   .HUMAN5            0.000                           </t>
  </si>
  <si>
    <t xml:space="preserve">   .HUMAN6            0.000                           </t>
  </si>
  <si>
    <t xml:space="preserve">   .HUMAN7            0.000                           </t>
  </si>
  <si>
    <t xml:space="preserve">   .HUMAN8            0.000                           </t>
  </si>
  <si>
    <t xml:space="preserve">   .HUMAN9            0.000                           </t>
  </si>
  <si>
    <t xml:space="preserve">   .MATERIA1          0.000                           </t>
  </si>
  <si>
    <t xml:space="preserve">   .MATERIA2          0.000                           </t>
  </si>
  <si>
    <t xml:space="preserve">   .MATERIA3          0.000                           </t>
  </si>
  <si>
    <t xml:space="preserve">   .MATERIA4          0.000                           </t>
  </si>
  <si>
    <t xml:space="preserve">   .MATERIA5          0.000                           </t>
  </si>
  <si>
    <t xml:space="preserve">   .MATERIA6          0.000                           </t>
  </si>
  <si>
    <t xml:space="preserve">   .MATERIA7          0.000                           </t>
  </si>
  <si>
    <t xml:space="preserve">   .MATERIA8          0.000                           </t>
  </si>
  <si>
    <t xml:space="preserve">   .MATERIA9          0.000                           </t>
  </si>
  <si>
    <t xml:space="preserve">   .COGNITIVO1        0.000                           </t>
  </si>
  <si>
    <t xml:space="preserve">   .COGNITIVO2        0.000                           </t>
  </si>
  <si>
    <t xml:space="preserve">   .COGNITIVO3        0.000                           </t>
  </si>
  <si>
    <t xml:space="preserve">   .COGNITIVO4        0.000                           </t>
  </si>
  <si>
    <t xml:space="preserve">   .COGNITIVO5        0.000                           </t>
  </si>
  <si>
    <t xml:space="preserve">   .COGNITIVO6        0.000                           </t>
  </si>
  <si>
    <t xml:space="preserve">   .COGEMOC1          0.000                           </t>
  </si>
  <si>
    <t xml:space="preserve">   .COGEMOC2          0.000                           </t>
  </si>
  <si>
    <t xml:space="preserve">   .COGEMOC3          0.000                           </t>
  </si>
  <si>
    <t xml:space="preserve">    HUMAN             0.000                           </t>
  </si>
  <si>
    <t xml:space="preserve">    MATERIA           0.000                           </t>
  </si>
  <si>
    <t xml:space="preserve">    COGNITIVO         0.000                           </t>
  </si>
  <si>
    <t xml:space="preserve">    COGEMOC           0.000                           </t>
  </si>
  <si>
    <t>Thresholds:</t>
  </si>
  <si>
    <t xml:space="preserve">    HUMAN1|t1        -1.549    0.081  -19.243    0.000</t>
  </si>
  <si>
    <t xml:space="preserve">    HUMAN1|t2        -0.698    0.056  -12.564    0.000</t>
  </si>
  <si>
    <t xml:space="preserve">    HUMAN1|t3         0.455    0.053    8.625    0.000</t>
  </si>
  <si>
    <t xml:space="preserve">    HUMAN1|t4         1.300    0.070   18.595    0.000</t>
  </si>
  <si>
    <t xml:space="preserve">    HUMAN2|t1        -0.883    0.059  -15.052    0.000</t>
  </si>
  <si>
    <t xml:space="preserve">    HUMAN2|t2         0.021    0.051    0.405    0.686</t>
  </si>
  <si>
    <t xml:space="preserve">    HUMAN2|t3         0.908    0.059   15.342    0.000</t>
  </si>
  <si>
    <t xml:space="preserve">    HUMAN2|t4         1.536    0.080   19.236    0.000</t>
  </si>
  <si>
    <t xml:space="preserve">    HUMAN3|t1        -1.606    0.083  -19.241    0.000</t>
  </si>
  <si>
    <t xml:space="preserve">    HUMAN3|t2        -0.824    0.058  -14.313    0.000</t>
  </si>
  <si>
    <t xml:space="preserve">    HUMAN3|t3        -0.078    0.051   -1.537    0.124</t>
  </si>
  <si>
    <t xml:space="preserve">    HUMAN3|t4         0.657    0.055   11.943    0.000</t>
  </si>
  <si>
    <t xml:space="preserve">    HUMAN4|t1        -1.549    0.081  -19.243    0.000</t>
  </si>
  <si>
    <t xml:space="preserve">    HUMAN4|t2        -0.847    0.058  -14.611    0.000</t>
  </si>
  <si>
    <t xml:space="preserve">    HUMAN4|t3         0.058    0.051    1.133    0.257</t>
  </si>
  <si>
    <t xml:space="preserve">    HUMAN4|t4         1.054    0.062   16.867    0.000</t>
  </si>
  <si>
    <t xml:space="preserve">    HUMAN5|t1        -1.210    0.067  -18.087    0.000</t>
  </si>
  <si>
    <t xml:space="preserve">    HUMAN5|t2        -0.370    0.052   -7.103    0.000</t>
  </si>
  <si>
    <t xml:space="preserve">    HUMAN5|t3         0.414    0.052    7.905    0.000</t>
  </si>
  <si>
    <t xml:space="preserve">    HUMAN5|t4         1.310    0.070   18.641    0.000</t>
  </si>
  <si>
    <t xml:space="preserve">    HUMAN6|t1        -0.790    0.057  -13.863    0.000</t>
  </si>
  <si>
    <t xml:space="preserve">    HUMAN6|t2        -0.021    0.051   -0.405    0.686</t>
  </si>
  <si>
    <t xml:space="preserve">    HUMAN6|t3         0.746    0.056   13.255    0.000</t>
  </si>
  <si>
    <t xml:space="preserve">    HUMAN6|t4         1.414    0.074   19.027    0.000</t>
  </si>
  <si>
    <t xml:space="preserve">    HUMAN7|t1        -1.091    0.063  -17.191    0.000</t>
  </si>
  <si>
    <t xml:space="preserve">    HUMAN7|t2        -0.245    0.051   -4.769    0.000</t>
  </si>
  <si>
    <t xml:space="preserve">    HUMAN7|t3         0.724    0.056   12.949    0.000</t>
  </si>
  <si>
    <t xml:space="preserve">    HUMAN7|t4         1.549    0.081   19.243    0.000</t>
  </si>
  <si>
    <t xml:space="preserve">    HUMAN8|t1        -1.360    0.072  -18.851    0.000</t>
  </si>
  <si>
    <t xml:space="preserve">    HUMAN8|t2        -0.423    0.052   -8.065    0.000</t>
  </si>
  <si>
    <t xml:space="preserve">    HUMAN8|t3         0.496    0.053    9.342    0.000</t>
  </si>
  <si>
    <t xml:space="preserve">    HUMAN8|t4         1.254    0.068   18.352    0.000</t>
  </si>
  <si>
    <t xml:space="preserve">    HUMAN9|t1        -1.686    0.088  -19.148    0.000</t>
  </si>
  <si>
    <t xml:space="preserve">    HUMAN9|t2        -0.757    0.056  -13.408    0.000</t>
  </si>
  <si>
    <t xml:space="preserve">    HUMAN9|t3         0.041    0.051    0.809    0.418</t>
  </si>
  <si>
    <t xml:space="preserve">    HUMAN9|t4         1.019    0.062   16.533    0.000</t>
  </si>
  <si>
    <t xml:space="preserve">    MATERIA1|t1      -1.019    0.062  -16.533    0.000</t>
  </si>
  <si>
    <t xml:space="preserve">    MATERIA1|t2       0.082    0.051    1.618    0.106</t>
  </si>
  <si>
    <t xml:space="preserve">    MATERIA1|t3       1.005    0.061   16.397    0.000</t>
  </si>
  <si>
    <t xml:space="preserve">    MATERIA1|t4       1.703    0.089   19.114    0.000</t>
  </si>
  <si>
    <t xml:space="preserve">    MATERIA2|t1      -1.012    0.061  -16.465    0.000</t>
  </si>
  <si>
    <t xml:space="preserve">    MATERIA2|t2      -0.074    0.051   -1.456    0.145</t>
  </si>
  <si>
    <t xml:space="preserve">    MATERIA2|t3       0.796    0.057   13.938    0.000</t>
  </si>
  <si>
    <t xml:space="preserve">    MATERIA2|t4       1.606    0.083   19.241    0.000</t>
  </si>
  <si>
    <t xml:space="preserve">    MATERIA3|t1      -0.830    0.058  -14.388    0.000</t>
  </si>
  <si>
    <t xml:space="preserve">    MATERIA3|t2      -0.016    0.051   -0.324    0.746</t>
  </si>
  <si>
    <t xml:space="preserve">    MATERIA3|t3       0.830    0.058   14.388    0.000</t>
  </si>
  <si>
    <t xml:space="preserve">    MATERIA3|t4       1.403    0.074   18.995    0.000</t>
  </si>
  <si>
    <t xml:space="preserve">    MATERIA4|t1      -1.098    0.064  -17.254    0.000</t>
  </si>
  <si>
    <t xml:space="preserve">    MATERIA4|t2      -0.053    0.051   -1.052    0.293</t>
  </si>
  <si>
    <t xml:space="preserve">    MATERIA4|t3       0.824    0.058   14.313    0.000</t>
  </si>
  <si>
    <t xml:space="preserve">    MATERIA4|t4       1.606    0.083   19.241    0.000</t>
  </si>
  <si>
    <t xml:space="preserve">    MATERIA5|t1      -1.054    0.062  -16.867    0.000</t>
  </si>
  <si>
    <t xml:space="preserve">    MATERIA5|t2      -0.258    0.051   -5.011    0.000</t>
  </si>
  <si>
    <t xml:space="preserve">    MATERIA5|t3       0.515    0.053    9.660    0.000</t>
  </si>
  <si>
    <t xml:space="preserve">    MATERIA5|t4       1.381    0.073   18.926    0.000</t>
  </si>
  <si>
    <t xml:space="preserve">    MATERIA6|t1      -1.040    0.062  -16.734    0.000</t>
  </si>
  <si>
    <t xml:space="preserve">    MATERIA6|t2      -0.132    0.051   -2.588    0.010</t>
  </si>
  <si>
    <t xml:space="preserve">    MATERIA6|t3       0.853    0.058   14.685    0.000</t>
  </si>
  <si>
    <t xml:space="preserve">    MATERIA6|t4       1.536    0.080   19.236    0.000</t>
  </si>
  <si>
    <t xml:space="preserve">    MATERIA7|t1      -0.124    0.051   -2.427    0.015</t>
  </si>
  <si>
    <t xml:space="preserve">    MATERIA7|t2       0.365    0.052    7.023    0.000</t>
  </si>
  <si>
    <t xml:space="preserve">    MATERIA7|t3       0.992    0.061   16.260    0.000</t>
  </si>
  <si>
    <t xml:space="preserve">    MATERIA7|t4       1.448    0.076   19.112    0.000</t>
  </si>
  <si>
    <t xml:space="preserve">    MATERIA8|t1      -0.414    0.052   -7.905    0.000</t>
  </si>
  <si>
    <t xml:space="preserve">    MATERIA8|t2       0.078    0.051    1.537    0.124</t>
  </si>
  <si>
    <t xml:space="preserve">    MATERIA8|t3       0.883    0.059   15.052    0.000</t>
  </si>
  <si>
    <t xml:space="preserve">    MATERIA8|t4       1.437    0.075   19.085    0.000</t>
  </si>
  <si>
    <t xml:space="preserve">    MATERIA9|t1      -1.460    0.076  -19.136    0.000</t>
  </si>
  <si>
    <t xml:space="preserve">    MATERIA9|t2      -0.662    0.055  -12.021    0.000</t>
  </si>
  <si>
    <t xml:space="preserve">    MATERIA9|t3       0.270    0.051    5.253    0.000</t>
  </si>
  <si>
    <t xml:space="preserve">    MATERIA9|t4       1.113    0.064   17.380    0.000</t>
  </si>
  <si>
    <t xml:space="preserve">    COGNITIVO1|t1    -1.841    0.099  -18.685    0.000</t>
  </si>
  <si>
    <t xml:space="preserve">    COGNITIVO1|t2    -1.026    0.062  -16.601    0.000</t>
  </si>
  <si>
    <t xml:space="preserve">    COGNITIVO1|t3     0.296    0.052    5.736    0.000</t>
  </si>
  <si>
    <t xml:space="preserve">    COGNITIVO1|t4     1.381    0.073   18.926    0.000</t>
  </si>
  <si>
    <t xml:space="preserve">    COGNITIVO2|t1    -1.291    0.070  -18.549    0.000</t>
  </si>
  <si>
    <t xml:space="preserve">    COGNITIVO2|t2    -0.348    0.052   -6.702    0.000</t>
  </si>
  <si>
    <t xml:space="preserve">    COGNITIVO2|t3     0.847    0.058   14.611    0.000</t>
  </si>
  <si>
    <t xml:space="preserve">    COGNITIVO2|t4     1.621    0.084   19.231    0.000</t>
  </si>
  <si>
    <t xml:space="preserve">    COGNITIVO3|t1    -1.414    0.074  -19.027    0.000</t>
  </si>
  <si>
    <t xml:space="preserve">    COGNITIVO3|t2    -0.539    0.054  -10.057    0.000</t>
  </si>
  <si>
    <t xml:space="preserve">    COGNITIVO3|t3     0.708    0.056   12.718    0.000</t>
  </si>
  <si>
    <t xml:space="preserve">    COGNITIVO3|t4     1.669    0.087   19.176    0.000</t>
  </si>
  <si>
    <t xml:space="preserve">    COGNITIVO4|t1    -1.523    0.079  -19.226    0.000</t>
  </si>
  <si>
    <t xml:space="preserve">    COGNITIVO4|t2    -0.740    0.056  -13.179    0.000</t>
  </si>
  <si>
    <t xml:space="preserve">    COGNITIVO4|t3     0.326    0.052    6.300    0.000</t>
  </si>
  <si>
    <t xml:space="preserve">    COGNITIVO4|t4     1.414    0.074   19.027    0.000</t>
  </si>
  <si>
    <t xml:space="preserve">    COGNITIVO5|t1    -1.054    0.062  -16.867    0.000</t>
  </si>
  <si>
    <t xml:space="preserve">    COGNITIVO5|t2    -0.186    0.051   -3.639    0.000</t>
  </si>
  <si>
    <t xml:space="preserve">    COGNITIVO5|t3     0.740    0.056   13.179    0.000</t>
  </si>
  <si>
    <t xml:space="preserve">    COGNITIVO5|t4     1.703    0.089   19.114    0.000</t>
  </si>
  <si>
    <t xml:space="preserve">    COGNITIVO6|t1    -1.841    0.099  -18.685    0.000</t>
  </si>
  <si>
    <t xml:space="preserve">    COGNITIVO6|t2    -1.185    0.066  -17.919    0.000</t>
  </si>
  <si>
    <t xml:space="preserve">    COGNITIVO6|t3    -0.190    0.051   -3.720    0.000</t>
  </si>
  <si>
    <t xml:space="preserve">    COGNITIVO6|t4     0.889    0.059   15.125    0.000</t>
  </si>
  <si>
    <t xml:space="preserve">    COGEMOC1|t1      -1.371    0.073  -18.889    0.000</t>
  </si>
  <si>
    <t xml:space="preserve">    COGEMOC1|t2      -0.361    0.052   -6.943    0.000</t>
  </si>
  <si>
    <t xml:space="preserve">    COGEMOC1|t3       0.641    0.055   11.709    0.000</t>
  </si>
  <si>
    <t xml:space="preserve">    COGEMOC1|t4       1.592    0.083   19.247    0.000</t>
  </si>
  <si>
    <t xml:space="preserve">    COGEMOC2|t1      -1.392    0.073  -18.961    0.000</t>
  </si>
  <si>
    <t xml:space="preserve">    COGEMOC2|t2      -0.582    0.054  -10.768    0.000</t>
  </si>
  <si>
    <t xml:space="preserve">    COGEMOC2|t3       0.539    0.054   10.057    0.000</t>
  </si>
  <si>
    <t xml:space="preserve">    COGEMOC2|t4       1.437    0.075   19.085    0.000</t>
  </si>
  <si>
    <t xml:space="preserve">    COGEMOC3|t1      -0.939    0.060  -15.700    0.000</t>
  </si>
  <si>
    <t xml:space="preserve">    COGEMOC3|t2       0.128    0.051    2.508    0.012</t>
  </si>
  <si>
    <t xml:space="preserve">    COGEMOC3|t3       0.824    0.058   14.313    0.000</t>
  </si>
  <si>
    <t xml:space="preserve">    COGEMOC3|t4       1.563    0.081   19.248    0.000</t>
  </si>
  <si>
    <t>Variances:</t>
  </si>
  <si>
    <t xml:space="preserve">   .HUMAN1            0.715                           </t>
  </si>
  <si>
    <t xml:space="preserve">   .HUMAN2            0.247                           </t>
  </si>
  <si>
    <t xml:space="preserve">   .HUMAN3            0.821                           </t>
  </si>
  <si>
    <t xml:space="preserve">   .HUMAN4            0.796                           </t>
  </si>
  <si>
    <t xml:space="preserve">   .HUMAN5            0.512                           </t>
  </si>
  <si>
    <t xml:space="preserve">   .HUMAN6            0.463                           </t>
  </si>
  <si>
    <t xml:space="preserve">   .HUMAN7            0.585                           </t>
  </si>
  <si>
    <t xml:space="preserve">   .HUMAN8            0.757                           </t>
  </si>
  <si>
    <t xml:space="preserve">   .HUMAN9            0.693                           </t>
  </si>
  <si>
    <t xml:space="preserve">   .MATERIA1          0.297                           </t>
  </si>
  <si>
    <t xml:space="preserve">   .MATERIA2          0.749                           </t>
  </si>
  <si>
    <t xml:space="preserve">   .MATERIA3          0.412                           </t>
  </si>
  <si>
    <t xml:space="preserve">   .MATERIA4          0.537                           </t>
  </si>
  <si>
    <t xml:space="preserve">   .MATERIA5          0.505                           </t>
  </si>
  <si>
    <t xml:space="preserve">   .MATERIA6          0.367                           </t>
  </si>
  <si>
    <t xml:space="preserve">   .MATERIA7          0.717                           </t>
  </si>
  <si>
    <t xml:space="preserve">   .MATERIA8          0.538                           </t>
  </si>
  <si>
    <t xml:space="preserve">   .MATERIA9          0.626                           </t>
  </si>
  <si>
    <t xml:space="preserve">   .COGNITIVO1        0.518                           </t>
  </si>
  <si>
    <t xml:space="preserve">   .COGNITIVO2        0.507                           </t>
  </si>
  <si>
    <t xml:space="preserve">   .COGNITIVO3        0.521                           </t>
  </si>
  <si>
    <t xml:space="preserve">   .COGNITIVO4        0.472                           </t>
  </si>
  <si>
    <t xml:space="preserve">   .COGNITIVO5        0.580                           </t>
  </si>
  <si>
    <t xml:space="preserve">   .COGNITIVO6        0.705                           </t>
  </si>
  <si>
    <t xml:space="preserve">   .COGEMOC1          0.532                           </t>
  </si>
  <si>
    <t xml:space="preserve">   .COGEMOC2          0.770                           </t>
  </si>
  <si>
    <t xml:space="preserve">   .COGEMOC3          0.945                           </t>
  </si>
  <si>
    <t xml:space="preserve">    HUMAN             0.285    0.033    8.522    0.000</t>
  </si>
  <si>
    <t xml:space="preserve">    MATERIA           0.703    0.026   27.356    0.000</t>
  </si>
  <si>
    <t xml:space="preserve">    COGNITIVO         0.482    0.033   14.693    0.000</t>
  </si>
  <si>
    <t xml:space="preserve">    COGEMOC           0.468    0.048    9.670    0.000</t>
  </si>
  <si>
    <t>Scales y*:</t>
  </si>
  <si>
    <t xml:space="preserve">    HUMAN2            1.000                           </t>
  </si>
  <si>
    <t xml:space="preserve">    HUMAN3            1.000                           </t>
  </si>
  <si>
    <t xml:space="preserve">    HUMAN4            1.000                           </t>
  </si>
  <si>
    <t xml:space="preserve">    HUMAN5            1.000                           </t>
  </si>
  <si>
    <t xml:space="preserve">    HUMAN6            1.000                           </t>
  </si>
  <si>
    <t xml:space="preserve">    HUMAN7            1.000                           </t>
  </si>
  <si>
    <t xml:space="preserve">    HUMAN8            1.000                           </t>
  </si>
  <si>
    <t xml:space="preserve">    HUMAN9            1.000                           </t>
  </si>
  <si>
    <t xml:space="preserve">    MATERIA2          1.000                           </t>
  </si>
  <si>
    <t xml:space="preserve">    MATERIA3          1.000                           </t>
  </si>
  <si>
    <t xml:space="preserve">    MATERIA4          1.000                           </t>
  </si>
  <si>
    <t xml:space="preserve">    MATERIA5          1.000                           </t>
  </si>
  <si>
    <t xml:space="preserve">    MATERIA6          1.000                           </t>
  </si>
  <si>
    <t xml:space="preserve">    MATERIA7          1.000                           </t>
  </si>
  <si>
    <t xml:space="preserve">    MATERIA8          1.000                           </t>
  </si>
  <si>
    <t xml:space="preserve">    MATERIA9          1.000                           </t>
  </si>
  <si>
    <t xml:space="preserve">    COGNITIVO2        1.000                           </t>
  </si>
  <si>
    <t xml:space="preserve">    COGNITIVO3        1.000                           </t>
  </si>
  <si>
    <t xml:space="preserve">    COGNITIVO4        1.000                           </t>
  </si>
  <si>
    <t xml:space="preserve">    COGNITIVO5        1.000                           </t>
  </si>
  <si>
    <t xml:space="preserve">    COGNITIVO6        1.000                           </t>
  </si>
  <si>
    <t xml:space="preserve">    COGEMOC2          1.000                           </t>
  </si>
  <si>
    <t xml:space="preserve">    COGEMOC3          1.000                           </t>
  </si>
  <si>
    <t>Radio mayor q 3 no se recomienda el modelo</t>
  </si>
  <si>
    <t>RMR cuando mas pequeño se ajusta al  modelo, 0 es ajuste perfecto</t>
  </si>
  <si>
    <t>SRM menos igual q 0.08 el modelo se ajusta</t>
  </si>
  <si>
    <t>SRMR menor igual 0,06 el modelo se ajusta</t>
  </si>
  <si>
    <t>GFI/AGFI  es mayor igual q 0,95 el modelo se ajusta</t>
  </si>
  <si>
    <t>NFI mayor a 0,95 el modelo se ajusta</t>
  </si>
  <si>
    <t>NNFI o TLI   mayores 0,96 el modelo se ajusta</t>
  </si>
  <si>
    <t>RNI CFI  mayor 0.95 el modelo se ajusta</t>
  </si>
  <si>
    <t xml:space="preserve">  P-value (Chi-square)  Se mantiene el modelo El valor p &gt; 0,05; no se recomenda el analisi factorial</t>
  </si>
  <si>
    <t xml:space="preserve"> Estimator                                       DWLS</t>
  </si>
  <si>
    <t xml:space="preserve">  Number of free parameters                         96</t>
  </si>
  <si>
    <t xml:space="preserve">  Test Statistic                               649.092     737.205</t>
  </si>
  <si>
    <t xml:space="preserve">  Degrees of freedom                               129         129</t>
  </si>
  <si>
    <t xml:space="preserve">  Scaling correction factor                                  0.940</t>
  </si>
  <si>
    <t xml:space="preserve">  Shift parameter                                           46.810</t>
  </si>
  <si>
    <t xml:space="preserve">  Test statistic                             18711.046    7842.665</t>
  </si>
  <si>
    <t xml:space="preserve">  Degrees of freedom                               153         153</t>
  </si>
  <si>
    <t xml:space="preserve">  Scaling correction factor                                  2.413</t>
  </si>
  <si>
    <t xml:space="preserve">  Comparative Fit Index (CFI)                    0.972       0.921</t>
  </si>
  <si>
    <t xml:space="preserve">  Tucker-Lewis Index (TLI)                       0.967       0.906</t>
  </si>
  <si>
    <t xml:space="preserve">  RMSEA                                          0.081       0.088</t>
  </si>
  <si>
    <t xml:space="preserve">  90 Percent confidence interval - lower         0.075       0.082</t>
  </si>
  <si>
    <t xml:space="preserve">  90 Percent confidence interval - upper         0.088       0.094</t>
  </si>
  <si>
    <t xml:space="preserve">  SRMR                                           0.068       0.068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</si>
</sst>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0" fillId="3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68035</xdr:colOff>
      <xdr:row>24</xdr:row>
      <xdr:rowOff>149678</xdr:rowOff>
    </xdr:from>
    <xdr:to>
      <xdr:col>28</xdr:col>
      <xdr:colOff>625928</xdr:colOff>
      <xdr:row>54</xdr:row>
      <xdr:rowOff>176892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39B645-9E12-42C1-A6E6-6A1808A74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082" t="9915" r="15933" b="11578"/>
        <a:stretch/>
      </xdr:blipFill>
      <xdr:spPr>
        <a:xfrm>
          <a:off x="16750392" y="4721678"/>
          <a:ext cx="7415893" cy="5742214"/>
        </a:xfrm>
        <a:prstGeom prst="rect">
          <a:avLst/>
        </a:prstGeom>
      </xdr:spPr>
    </xdr:pic>
    <xdr:clientData/>
  </xdr:twoCellAnchor>
  <xdr:twoCellAnchor editAs="oneCell">
    <xdr:from>
      <xdr:col>15</xdr:col>
      <xdr:colOff>503464</xdr:colOff>
      <xdr:row>21</xdr:row>
      <xdr:rowOff>122463</xdr:rowOff>
    </xdr:from>
    <xdr:to>
      <xdr:col>26</xdr:col>
      <xdr:colOff>231322</xdr:colOff>
      <xdr:row>45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A8EEC0-6AFC-46B8-A534-E931EEC65A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906" t="7070" r="14756" b="30050"/>
        <a:stretch/>
      </xdr:blipFill>
      <xdr:spPr>
        <a:xfrm>
          <a:off x="14137821" y="4122963"/>
          <a:ext cx="8109858" cy="4599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baseColWidth="10" defaultColWidth="9.140625" defaultRowHeight="15" x14ac:dyDescent="0.25"/>
  <cols>
    <col min="1" max="1" width="20.85546875" customWidth="1"/>
    <col min="2" max="7" width="7.42578125" bestFit="1" customWidth="1"/>
    <col min="8" max="8" width="6.42578125" bestFit="1" customWidth="1"/>
    <col min="9" max="10" width="7.42578125" bestFit="1" customWidth="1"/>
    <col min="11" max="11" width="6.42578125" bestFit="1" customWidth="1"/>
    <col min="12" max="16" width="7.42578125" bestFit="1" customWidth="1"/>
    <col min="17" max="17" width="6.42578125" bestFit="1" customWidth="1"/>
    <col min="18" max="18" width="7.42578125" bestFit="1" customWidth="1"/>
    <col min="19" max="19" width="6.42578125" bestFit="1" customWidth="1"/>
    <col min="20" max="28" width="7.42578125" bestFit="1" customWidth="1"/>
  </cols>
  <sheetData>
    <row r="1" spans="1:28" ht="63.75" x14ac:dyDescent="0.25">
      <c r="A1" s="2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25">
      <c r="A2" t="s">
        <v>0</v>
      </c>
      <c r="B2" s="1">
        <v>1</v>
      </c>
      <c r="C2" s="1">
        <v>0.16596837403360301</v>
      </c>
      <c r="D2" s="1">
        <v>0.319641468824374</v>
      </c>
      <c r="E2" s="1">
        <v>0.196728882965333</v>
      </c>
      <c r="F2" s="1">
        <v>0.44457948858630703</v>
      </c>
      <c r="G2" s="1">
        <v>0.26296753145656998</v>
      </c>
      <c r="H2" s="1">
        <v>0.103925810087818</v>
      </c>
      <c r="I2" s="1">
        <v>0.31306957950855502</v>
      </c>
      <c r="J2" s="1">
        <v>0.34332406215664102</v>
      </c>
      <c r="K2" s="1">
        <v>6.0282680702312401E-2</v>
      </c>
      <c r="L2" s="1">
        <v>0.328743828022174</v>
      </c>
      <c r="M2" s="1">
        <v>0.29552347038893001</v>
      </c>
      <c r="N2" s="1">
        <v>9.8079657937800394E-2</v>
      </c>
      <c r="O2" s="1">
        <v>0.224013369001103</v>
      </c>
      <c r="P2" s="1">
        <v>0.24145252717598001</v>
      </c>
      <c r="Q2" s="1">
        <v>0.26684307896425702</v>
      </c>
      <c r="R2" s="1">
        <v>0.29841669311791802</v>
      </c>
      <c r="S2" s="1">
        <v>7.5930048302237804E-2</v>
      </c>
      <c r="T2" s="1">
        <v>0.26129952313555799</v>
      </c>
      <c r="U2" s="1">
        <v>0.225691704435387</v>
      </c>
      <c r="V2" s="1">
        <v>0.249321413321347</v>
      </c>
      <c r="W2" s="1">
        <v>2.3115894349026399E-2</v>
      </c>
      <c r="X2" s="1">
        <v>0.27035111655350702</v>
      </c>
      <c r="Y2" s="1">
        <v>3.41952040245442E-2</v>
      </c>
      <c r="Z2" s="1">
        <v>0.156730918446393</v>
      </c>
      <c r="AA2" s="1">
        <v>-0.12847448284178101</v>
      </c>
      <c r="AB2" s="1">
        <v>-1.52612429077611E-2</v>
      </c>
    </row>
    <row r="3" spans="1:28" x14ac:dyDescent="0.25">
      <c r="A3" s="4" t="s">
        <v>1</v>
      </c>
      <c r="B3" s="1">
        <v>0.16596837403360301</v>
      </c>
      <c r="C3" s="1">
        <v>1</v>
      </c>
      <c r="D3" s="1">
        <v>-1.79491453576247E-2</v>
      </c>
      <c r="E3" s="1">
        <v>-6.7101761621050499E-2</v>
      </c>
      <c r="F3" s="1">
        <v>3.9122386193852901E-2</v>
      </c>
      <c r="G3" s="1">
        <v>0.18164495453355101</v>
      </c>
      <c r="H3" s="1">
        <v>0.42937931487231001</v>
      </c>
      <c r="I3" s="1">
        <v>6.0940963826447703E-3</v>
      </c>
      <c r="J3" s="1">
        <v>7.9875309958722898E-2</v>
      </c>
      <c r="K3" s="1">
        <v>0.42753095412652697</v>
      </c>
      <c r="L3" s="1">
        <v>3.4149745358927099E-2</v>
      </c>
      <c r="M3" s="1">
        <v>7.9334935774045198E-2</v>
      </c>
      <c r="N3" s="1">
        <v>0.53073221300898998</v>
      </c>
      <c r="O3" s="1">
        <v>3.3657551114365102E-2</v>
      </c>
      <c r="P3" s="1">
        <v>5.9486317303906001E-2</v>
      </c>
      <c r="Q3" s="1">
        <v>8.1379759556576101E-2</v>
      </c>
      <c r="R3" s="1">
        <v>5.8802731513830801E-2</v>
      </c>
      <c r="S3" s="1">
        <v>0.462444085488187</v>
      </c>
      <c r="T3" s="1">
        <v>4.9536582943376102E-2</v>
      </c>
      <c r="U3" s="1">
        <v>8.9121183863104299E-3</v>
      </c>
      <c r="V3" s="1">
        <v>8.6841698166670894E-2</v>
      </c>
      <c r="W3" s="1">
        <v>0.52647195947038306</v>
      </c>
      <c r="X3" s="1">
        <v>0.11995052969202299</v>
      </c>
      <c r="Y3" s="1">
        <v>0.36461236052585999</v>
      </c>
      <c r="Z3" s="1">
        <v>-0.13277036657399199</v>
      </c>
      <c r="AA3" s="1">
        <v>9.9637463259498502E-2</v>
      </c>
      <c r="AB3" s="1">
        <v>0.24410587661302199</v>
      </c>
    </row>
    <row r="4" spans="1:28" x14ac:dyDescent="0.25">
      <c r="A4" t="s">
        <v>2</v>
      </c>
      <c r="B4" s="1">
        <v>0.319641468824374</v>
      </c>
      <c r="C4" s="1">
        <v>-1.79491453576247E-2</v>
      </c>
      <c r="D4" s="1">
        <v>1</v>
      </c>
      <c r="E4" s="1">
        <v>0.41076038087526101</v>
      </c>
      <c r="F4" s="1">
        <v>0.66054355085759398</v>
      </c>
      <c r="G4" s="1">
        <v>0.16639057988053699</v>
      </c>
      <c r="H4" s="1">
        <v>0.22965725138427001</v>
      </c>
      <c r="I4" s="1">
        <v>0.64466283645252598</v>
      </c>
      <c r="J4" s="1">
        <v>0.13679446248379401</v>
      </c>
      <c r="K4" s="1">
        <v>0.135900404829608</v>
      </c>
      <c r="L4" s="1">
        <v>0.59530897052409104</v>
      </c>
      <c r="M4" s="1">
        <v>0.29672227794842199</v>
      </c>
      <c r="N4" s="1">
        <v>0.153100994042669</v>
      </c>
      <c r="O4" s="1">
        <v>0.59600311395546601</v>
      </c>
      <c r="P4" s="1">
        <v>0.36199094695129602</v>
      </c>
      <c r="Q4" s="1">
        <v>0.596972951900959</v>
      </c>
      <c r="R4" s="1">
        <v>0.29046979350763702</v>
      </c>
      <c r="S4" s="1">
        <v>0.14892311356413099</v>
      </c>
      <c r="T4" s="1">
        <v>0.22168720287228899</v>
      </c>
      <c r="U4" s="1">
        <v>0.55141069395985098</v>
      </c>
      <c r="V4" s="1">
        <v>0.26750020326440199</v>
      </c>
      <c r="W4" s="1">
        <v>-5.2723829139275202E-2</v>
      </c>
      <c r="X4" s="1">
        <v>0.45551098310129501</v>
      </c>
      <c r="Y4" s="1">
        <v>3.9384030218967803E-2</v>
      </c>
      <c r="Z4" s="1">
        <v>0.45545439492259199</v>
      </c>
      <c r="AA4" s="1">
        <v>-0.115638187742253</v>
      </c>
      <c r="AB4" s="1">
        <v>-5.8722062779026502E-2</v>
      </c>
    </row>
    <row r="5" spans="1:28" x14ac:dyDescent="0.25">
      <c r="A5" s="4" t="s">
        <v>3</v>
      </c>
      <c r="B5" s="1">
        <v>0.196728882965333</v>
      </c>
      <c r="C5" s="1">
        <v>-6.7101761621050499E-2</v>
      </c>
      <c r="D5" s="1">
        <v>0.41076038087526101</v>
      </c>
      <c r="E5" s="1">
        <v>1</v>
      </c>
      <c r="F5" s="1">
        <v>0.31745024762206597</v>
      </c>
      <c r="G5" s="1">
        <v>-1.5586511725648801E-2</v>
      </c>
      <c r="H5" s="1">
        <v>7.5560837917688903E-2</v>
      </c>
      <c r="I5" s="1">
        <v>0.36327280341544099</v>
      </c>
      <c r="J5" s="1">
        <v>-2.8451164266890702E-2</v>
      </c>
      <c r="K5" s="1">
        <v>4.6258676375316797E-2</v>
      </c>
      <c r="L5" s="1">
        <v>0.34717356331814803</v>
      </c>
      <c r="M5" s="1">
        <v>9.9923985001600393E-2</v>
      </c>
      <c r="N5" s="1">
        <v>1.3931300912488599E-2</v>
      </c>
      <c r="O5" s="1">
        <v>0.41012296993783798</v>
      </c>
      <c r="P5" s="1">
        <v>0.16075070182621901</v>
      </c>
      <c r="Q5" s="1">
        <v>0.42300820914325299</v>
      </c>
      <c r="R5" s="1">
        <v>0.127095781163997</v>
      </c>
      <c r="S5" s="1">
        <v>6.2642061878962096E-2</v>
      </c>
      <c r="T5" s="1">
        <v>5.0881098043673897E-2</v>
      </c>
      <c r="U5" s="1">
        <v>0.40540652060250698</v>
      </c>
      <c r="V5" s="1">
        <v>0.19276927122262799</v>
      </c>
      <c r="W5" s="1">
        <v>-0.123759962112421</v>
      </c>
      <c r="X5" s="1">
        <v>0.23075894006417799</v>
      </c>
      <c r="Y5" s="1">
        <v>0.18082649622296099</v>
      </c>
      <c r="Z5" s="1">
        <v>0.45741039653274002</v>
      </c>
      <c r="AA5" s="1">
        <v>3.9310560451738599E-2</v>
      </c>
      <c r="AB5" s="1">
        <v>0.203454457356811</v>
      </c>
    </row>
    <row r="6" spans="1:28" x14ac:dyDescent="0.25">
      <c r="A6" t="s">
        <v>4</v>
      </c>
      <c r="B6" s="1">
        <v>0.44457948858630703</v>
      </c>
      <c r="C6" s="1">
        <v>3.9122386193852901E-2</v>
      </c>
      <c r="D6" s="1">
        <v>0.66054355085759398</v>
      </c>
      <c r="E6" s="1">
        <v>0.31745024762206597</v>
      </c>
      <c r="F6" s="1">
        <v>1</v>
      </c>
      <c r="G6" s="1">
        <v>0.25439872693360299</v>
      </c>
      <c r="H6" s="1">
        <v>0.212068213666287</v>
      </c>
      <c r="I6" s="1">
        <v>0.51757978431756302</v>
      </c>
      <c r="J6" s="1">
        <v>0.26968257727436901</v>
      </c>
      <c r="K6" s="1">
        <v>0.104704765204697</v>
      </c>
      <c r="L6" s="1">
        <v>0.45709856364103102</v>
      </c>
      <c r="M6" s="1">
        <v>0.47257234771663098</v>
      </c>
      <c r="N6" s="1">
        <v>0.12798046910559099</v>
      </c>
      <c r="O6" s="1">
        <v>0.395521330903219</v>
      </c>
      <c r="P6" s="1">
        <v>0.52455633632896403</v>
      </c>
      <c r="Q6" s="1">
        <v>0.44740621033191402</v>
      </c>
      <c r="R6" s="1">
        <v>0.50697658961746495</v>
      </c>
      <c r="S6" s="1">
        <v>0.123095667007093</v>
      </c>
      <c r="T6" s="1">
        <v>0.41142242594268502</v>
      </c>
      <c r="U6" s="1">
        <v>0.45403451460369898</v>
      </c>
      <c r="V6" s="1">
        <v>0.360065033109013</v>
      </c>
      <c r="W6" s="1">
        <v>-8.9642289467563696E-2</v>
      </c>
      <c r="X6" s="1">
        <v>0.385523026104092</v>
      </c>
      <c r="Y6" s="1">
        <v>1.1887014601244099E-2</v>
      </c>
      <c r="Z6" s="1">
        <v>0.346331308328444</v>
      </c>
      <c r="AA6" s="1">
        <v>-0.17934845107672101</v>
      </c>
      <c r="AB6" s="1">
        <v>-8.0370663103615392E-3</v>
      </c>
    </row>
    <row r="7" spans="1:28" x14ac:dyDescent="0.25">
      <c r="A7" s="4" t="s">
        <v>5</v>
      </c>
      <c r="B7" s="1">
        <v>0.26296753145656998</v>
      </c>
      <c r="C7" s="1">
        <v>0.18164495453355101</v>
      </c>
      <c r="D7" s="1">
        <v>0.16639057988053699</v>
      </c>
      <c r="E7" s="1">
        <v>-1.5586511725648801E-2</v>
      </c>
      <c r="F7" s="1">
        <v>0.25439872693360299</v>
      </c>
      <c r="G7" s="1">
        <v>1</v>
      </c>
      <c r="H7" s="1">
        <v>0.16150975963629599</v>
      </c>
      <c r="I7" s="1">
        <v>0.204173856093746</v>
      </c>
      <c r="J7" s="1">
        <v>0.38095750282233398</v>
      </c>
      <c r="K7" s="1">
        <v>0.18855519601359</v>
      </c>
      <c r="L7" s="1">
        <v>0.218592244424721</v>
      </c>
      <c r="M7" s="1">
        <v>0.31908793905704602</v>
      </c>
      <c r="N7" s="1">
        <v>0.22702072426574199</v>
      </c>
      <c r="O7" s="1">
        <v>6.5451363501115495E-2</v>
      </c>
      <c r="P7" s="1">
        <v>0.25204602294627998</v>
      </c>
      <c r="Q7" s="1">
        <v>0.187533103563159</v>
      </c>
      <c r="R7" s="1">
        <v>0.30029847151121902</v>
      </c>
      <c r="S7" s="1">
        <v>9.3550482862148607E-2</v>
      </c>
      <c r="T7" s="1">
        <v>0.27572950418035103</v>
      </c>
      <c r="U7" s="1">
        <v>9.6570709067181404E-2</v>
      </c>
      <c r="V7" s="1">
        <v>0.27873113270371003</v>
      </c>
      <c r="W7" s="1">
        <v>0.121204847614218</v>
      </c>
      <c r="X7" s="1">
        <v>0.21526240067364899</v>
      </c>
      <c r="Y7" s="1">
        <v>-4.1205866698003898E-2</v>
      </c>
      <c r="Z7" s="1">
        <v>-6.8009619033066798E-3</v>
      </c>
      <c r="AA7" s="1">
        <v>-0.11145165480639101</v>
      </c>
      <c r="AB7" s="1">
        <v>-5.2449009395163497E-2</v>
      </c>
    </row>
    <row r="8" spans="1:28" x14ac:dyDescent="0.25">
      <c r="A8" t="s">
        <v>6</v>
      </c>
      <c r="B8" s="1">
        <v>0.103925810087818</v>
      </c>
      <c r="C8" s="1">
        <v>0.42937931487231001</v>
      </c>
      <c r="D8" s="1">
        <v>0.22965725138427001</v>
      </c>
      <c r="E8" s="1">
        <v>7.5560837917688903E-2</v>
      </c>
      <c r="F8" s="1">
        <v>0.212068213666287</v>
      </c>
      <c r="G8" s="1">
        <v>0.16150975963629599</v>
      </c>
      <c r="H8" s="1">
        <v>1</v>
      </c>
      <c r="I8" s="1">
        <v>0.22640368184217799</v>
      </c>
      <c r="J8" s="1">
        <v>6.4118148456878299E-2</v>
      </c>
      <c r="K8" s="1">
        <v>0.57618655828932197</v>
      </c>
      <c r="L8" s="1">
        <v>0.27642474663642702</v>
      </c>
      <c r="M8" s="1">
        <v>0.16034823487810801</v>
      </c>
      <c r="N8" s="1">
        <v>0.42034343907122701</v>
      </c>
      <c r="O8" s="1">
        <v>0.151483928380854</v>
      </c>
      <c r="P8" s="1">
        <v>0.119017647243005</v>
      </c>
      <c r="Q8" s="1">
        <v>0.26395931322528099</v>
      </c>
      <c r="R8" s="1">
        <v>0.12685990205798001</v>
      </c>
      <c r="S8" s="1">
        <v>0.39886822311002101</v>
      </c>
      <c r="T8" s="1">
        <v>4.7659819542272303E-2</v>
      </c>
      <c r="U8" s="1">
        <v>0.15590579072951</v>
      </c>
      <c r="V8" s="1">
        <v>0.135568167825459</v>
      </c>
      <c r="W8" s="1">
        <v>0.278863666694322</v>
      </c>
      <c r="X8" s="1">
        <v>0.196841606732891</v>
      </c>
      <c r="Y8" s="1">
        <v>0.32935689828868497</v>
      </c>
      <c r="Z8" s="1">
        <v>0.165221280334343</v>
      </c>
      <c r="AA8" s="1">
        <v>0.101210337809017</v>
      </c>
      <c r="AB8" s="1">
        <v>0.19505776561341201</v>
      </c>
    </row>
    <row r="9" spans="1:28" x14ac:dyDescent="0.25">
      <c r="A9" s="4" t="s">
        <v>7</v>
      </c>
      <c r="B9" s="1">
        <v>0.31306957950855502</v>
      </c>
      <c r="C9" s="1">
        <v>6.0940963826447703E-3</v>
      </c>
      <c r="D9" s="1">
        <v>0.64466283645252598</v>
      </c>
      <c r="E9" s="1">
        <v>0.36327280341544099</v>
      </c>
      <c r="F9" s="1">
        <v>0.51757978431756302</v>
      </c>
      <c r="G9" s="1">
        <v>0.204173856093746</v>
      </c>
      <c r="H9" s="1">
        <v>0.22640368184217799</v>
      </c>
      <c r="I9" s="1">
        <v>1</v>
      </c>
      <c r="J9" s="1">
        <v>0.18081359030470001</v>
      </c>
      <c r="K9" s="1">
        <v>0.113570077543416</v>
      </c>
      <c r="L9" s="1">
        <v>0.50048011759366395</v>
      </c>
      <c r="M9" s="1">
        <v>0.34970751439376102</v>
      </c>
      <c r="N9" s="1">
        <v>0.180002738348921</v>
      </c>
      <c r="O9" s="1">
        <v>0.50337440071004003</v>
      </c>
      <c r="P9" s="1">
        <v>0.49805789356046498</v>
      </c>
      <c r="Q9" s="1">
        <v>0.61141016094241596</v>
      </c>
      <c r="R9" s="1">
        <v>0.23498074767862701</v>
      </c>
      <c r="S9" s="1">
        <v>0.174557135040247</v>
      </c>
      <c r="T9" s="1">
        <v>0.20157760386509899</v>
      </c>
      <c r="U9" s="1">
        <v>0.49754827232784299</v>
      </c>
      <c r="V9" s="1">
        <v>0.200229991723329</v>
      </c>
      <c r="W9" s="1">
        <v>-3.1659824203059003E-2</v>
      </c>
      <c r="X9" s="1">
        <v>0.453402793726916</v>
      </c>
      <c r="Y9" s="1">
        <v>5.7386859251098099E-2</v>
      </c>
      <c r="Z9" s="1">
        <v>0.40274453105721097</v>
      </c>
      <c r="AA9" s="1">
        <v>-3.7746247619780397E-2</v>
      </c>
      <c r="AB9" s="1">
        <v>-5.26304494622364E-5</v>
      </c>
    </row>
    <row r="10" spans="1:28" x14ac:dyDescent="0.25">
      <c r="A10" t="s">
        <v>8</v>
      </c>
      <c r="B10" s="1">
        <v>0.34332406215664102</v>
      </c>
      <c r="C10" s="1">
        <v>7.9875309958722898E-2</v>
      </c>
      <c r="D10" s="1">
        <v>0.13679446248379401</v>
      </c>
      <c r="E10" s="1">
        <v>-2.8451164266890702E-2</v>
      </c>
      <c r="F10" s="1">
        <v>0.26968257727436901</v>
      </c>
      <c r="G10" s="1">
        <v>0.38095750282233398</v>
      </c>
      <c r="H10" s="1">
        <v>6.4118148456878299E-2</v>
      </c>
      <c r="I10" s="1">
        <v>0.18081359030470001</v>
      </c>
      <c r="J10" s="1">
        <v>1</v>
      </c>
      <c r="K10" s="1">
        <v>6.5149310317971998E-2</v>
      </c>
      <c r="L10" s="1">
        <v>8.9438543676739798E-2</v>
      </c>
      <c r="M10" s="1">
        <v>0.41738202515409301</v>
      </c>
      <c r="N10" s="1">
        <v>9.3161102810614099E-2</v>
      </c>
      <c r="O10" s="1">
        <v>6.7291374229782402E-2</v>
      </c>
      <c r="P10" s="1">
        <v>0.26895449515514602</v>
      </c>
      <c r="Q10" s="1">
        <v>0.12965138193633999</v>
      </c>
      <c r="R10" s="1">
        <v>0.31717073331235102</v>
      </c>
      <c r="S10" s="1">
        <v>2.61628323895799E-2</v>
      </c>
      <c r="T10" s="1">
        <v>0.293654494727556</v>
      </c>
      <c r="U10" s="1">
        <v>0.12833243798248301</v>
      </c>
      <c r="V10" s="1">
        <v>0.327509006374958</v>
      </c>
      <c r="W10" s="1">
        <v>3.8743358669494597E-2</v>
      </c>
      <c r="X10" s="1">
        <v>0.17003012741015999</v>
      </c>
      <c r="Y10" s="1">
        <v>-7.9727690318604105E-2</v>
      </c>
      <c r="Z10" s="1">
        <v>-9.4210750603633498E-4</v>
      </c>
      <c r="AA10" s="1">
        <v>-0.11387688802551101</v>
      </c>
      <c r="AB10" s="1">
        <v>-1.7885372743487699E-2</v>
      </c>
    </row>
    <row r="11" spans="1:28" x14ac:dyDescent="0.25">
      <c r="A11" s="4" t="s">
        <v>9</v>
      </c>
      <c r="B11" s="1">
        <v>6.0282680702312401E-2</v>
      </c>
      <c r="C11" s="1">
        <v>0.42753095412652697</v>
      </c>
      <c r="D11" s="1">
        <v>0.135900404829608</v>
      </c>
      <c r="E11" s="1">
        <v>4.6258676375316797E-2</v>
      </c>
      <c r="F11" s="1">
        <v>0.104704765204697</v>
      </c>
      <c r="G11" s="1">
        <v>0.18855519601359</v>
      </c>
      <c r="H11" s="1">
        <v>0.57618655828932197</v>
      </c>
      <c r="I11" s="1">
        <v>0.113570077543416</v>
      </c>
      <c r="J11" s="1">
        <v>6.5149310317971998E-2</v>
      </c>
      <c r="K11" s="1">
        <v>1</v>
      </c>
      <c r="L11" s="1">
        <v>0.23873123885029299</v>
      </c>
      <c r="M11" s="1">
        <v>0.109815589869213</v>
      </c>
      <c r="N11" s="1">
        <v>0.44487251467357503</v>
      </c>
      <c r="O11" s="1">
        <v>9.5045239379579205E-2</v>
      </c>
      <c r="P11" s="1">
        <v>5.7312683953933297E-2</v>
      </c>
      <c r="Q11" s="1">
        <v>0.19764801099361701</v>
      </c>
      <c r="R11" s="1">
        <v>9.8312439688649E-2</v>
      </c>
      <c r="S11" s="1">
        <v>0.44028987302537398</v>
      </c>
      <c r="T11" s="1">
        <v>7.6717997748764505E-2</v>
      </c>
      <c r="U11" s="1">
        <v>8.4870736270696204E-2</v>
      </c>
      <c r="V11" s="1">
        <v>0.117716718052281</v>
      </c>
      <c r="W11" s="1">
        <v>0.35254800082465998</v>
      </c>
      <c r="X11" s="1">
        <v>0.19919776351770399</v>
      </c>
      <c r="Y11" s="1">
        <v>0.26047066857710399</v>
      </c>
      <c r="Z11" s="1">
        <v>8.2463868650452701E-2</v>
      </c>
      <c r="AA11" s="1">
        <v>5.4874363810810803E-2</v>
      </c>
      <c r="AB11" s="1">
        <v>0.236010157595715</v>
      </c>
    </row>
    <row r="12" spans="1:28" x14ac:dyDescent="0.25">
      <c r="A12" t="s">
        <v>10</v>
      </c>
      <c r="B12" s="1">
        <v>0.328743828022174</v>
      </c>
      <c r="C12" s="1">
        <v>3.4149745358927099E-2</v>
      </c>
      <c r="D12" s="1">
        <v>0.59530897052409104</v>
      </c>
      <c r="E12" s="1">
        <v>0.34717356331814803</v>
      </c>
      <c r="F12" s="1">
        <v>0.45709856364103102</v>
      </c>
      <c r="G12" s="1">
        <v>0.218592244424721</v>
      </c>
      <c r="H12" s="1">
        <v>0.27642474663642702</v>
      </c>
      <c r="I12" s="1">
        <v>0.50048011759366395</v>
      </c>
      <c r="J12" s="1">
        <v>8.9438543676739798E-2</v>
      </c>
      <c r="K12" s="1">
        <v>0.23873123885029299</v>
      </c>
      <c r="L12" s="1">
        <v>1</v>
      </c>
      <c r="M12" s="1">
        <v>0.26881381252716602</v>
      </c>
      <c r="N12" s="1">
        <v>0.15017245169389201</v>
      </c>
      <c r="O12" s="1">
        <v>0.45771004287997702</v>
      </c>
      <c r="P12" s="1">
        <v>0.19077375277529601</v>
      </c>
      <c r="Q12" s="1">
        <v>0.54005209032316603</v>
      </c>
      <c r="R12" s="1">
        <v>0.17121769154848299</v>
      </c>
      <c r="S12" s="1">
        <v>0.23026400897419499</v>
      </c>
      <c r="T12" s="1">
        <v>0.115880586042709</v>
      </c>
      <c r="U12" s="1">
        <v>0.47409476278448598</v>
      </c>
      <c r="V12" s="1">
        <v>0.124420735447102</v>
      </c>
      <c r="W12" s="1">
        <v>4.4318251188902903E-2</v>
      </c>
      <c r="X12" s="1">
        <v>0.37010178245124897</v>
      </c>
      <c r="Y12" s="1">
        <v>6.80739034393293E-2</v>
      </c>
      <c r="Z12" s="1">
        <v>0.41505283377888302</v>
      </c>
      <c r="AA12" s="1">
        <v>-4.4771382944872803E-2</v>
      </c>
      <c r="AB12" s="1">
        <v>4.3899413093464804E-3</v>
      </c>
    </row>
    <row r="13" spans="1:28" x14ac:dyDescent="0.25">
      <c r="A13" s="4" t="s">
        <v>11</v>
      </c>
      <c r="B13" s="1">
        <v>0.29552347038893001</v>
      </c>
      <c r="C13" s="1">
        <v>7.9334935774045198E-2</v>
      </c>
      <c r="D13" s="1">
        <v>0.29672227794842199</v>
      </c>
      <c r="E13" s="1">
        <v>9.9923985001600393E-2</v>
      </c>
      <c r="F13" s="1">
        <v>0.47257234771663098</v>
      </c>
      <c r="G13" s="1">
        <v>0.31908793905704602</v>
      </c>
      <c r="H13" s="1">
        <v>0.16034823487810801</v>
      </c>
      <c r="I13" s="1">
        <v>0.34970751439376102</v>
      </c>
      <c r="J13" s="1">
        <v>0.41738202515409301</v>
      </c>
      <c r="K13" s="1">
        <v>0.109815589869213</v>
      </c>
      <c r="L13" s="1">
        <v>0.26881381252716602</v>
      </c>
      <c r="M13" s="1">
        <v>1</v>
      </c>
      <c r="N13" s="1">
        <v>0.20034523471208401</v>
      </c>
      <c r="O13" s="1">
        <v>0.22801730699960099</v>
      </c>
      <c r="P13" s="1">
        <v>0.60838225628061005</v>
      </c>
      <c r="Q13" s="1">
        <v>0.32112900687941798</v>
      </c>
      <c r="R13" s="1">
        <v>0.484534660230722</v>
      </c>
      <c r="S13" s="1">
        <v>6.7039567634285702E-2</v>
      </c>
      <c r="T13" s="1">
        <v>0.35941751772827801</v>
      </c>
      <c r="U13" s="1">
        <v>0.234183782083042</v>
      </c>
      <c r="V13" s="1">
        <v>0.45193902642268202</v>
      </c>
      <c r="W13" s="1">
        <v>3.3841044454521602E-2</v>
      </c>
      <c r="X13" s="1">
        <v>0.29981447757240898</v>
      </c>
      <c r="Y13" s="1">
        <v>-6.2442120855974802E-2</v>
      </c>
      <c r="Z13" s="1">
        <v>0.10230612304118999</v>
      </c>
      <c r="AA13" s="1">
        <v>-9.1262191933048006E-2</v>
      </c>
      <c r="AB13" s="1">
        <v>-6.0306340603443996E-3</v>
      </c>
    </row>
    <row r="14" spans="1:28" x14ac:dyDescent="0.25">
      <c r="A14" t="s">
        <v>12</v>
      </c>
      <c r="B14" s="1">
        <v>9.8079657937800394E-2</v>
      </c>
      <c r="C14" s="1">
        <v>0.53073221300898998</v>
      </c>
      <c r="D14" s="1">
        <v>0.153100994042669</v>
      </c>
      <c r="E14" s="1">
        <v>1.3931300912488599E-2</v>
      </c>
      <c r="F14" s="1">
        <v>0.12798046910559099</v>
      </c>
      <c r="G14" s="1">
        <v>0.22702072426574199</v>
      </c>
      <c r="H14" s="1">
        <v>0.42034343907122701</v>
      </c>
      <c r="I14" s="1">
        <v>0.180002738348921</v>
      </c>
      <c r="J14" s="1">
        <v>9.3161102810614099E-2</v>
      </c>
      <c r="K14" s="1">
        <v>0.44487251467357503</v>
      </c>
      <c r="L14" s="1">
        <v>0.15017245169389201</v>
      </c>
      <c r="M14" s="1">
        <v>0.20034523471208401</v>
      </c>
      <c r="N14" s="1">
        <v>1</v>
      </c>
      <c r="O14" s="1">
        <v>0.18913572222564401</v>
      </c>
      <c r="P14" s="1">
        <v>0.175595505599976</v>
      </c>
      <c r="Q14" s="1">
        <v>0.19352964996654401</v>
      </c>
      <c r="R14" s="1">
        <v>0.185294327789465</v>
      </c>
      <c r="S14" s="1">
        <v>0.44697401819434601</v>
      </c>
      <c r="T14" s="1">
        <v>0.13181890606420499</v>
      </c>
      <c r="U14" s="1">
        <v>0.11798265410376001</v>
      </c>
      <c r="V14" s="1">
        <v>0.15598679403163601</v>
      </c>
      <c r="W14" s="1">
        <v>0.52065687595569599</v>
      </c>
      <c r="X14" s="1">
        <v>0.23331299539994099</v>
      </c>
      <c r="Y14" s="1">
        <v>0.22474080058816701</v>
      </c>
      <c r="Z14" s="1">
        <v>-1.53601887503295E-2</v>
      </c>
      <c r="AA14" s="1">
        <v>7.9268838726843802E-2</v>
      </c>
      <c r="AB14" s="1">
        <v>0.227911855318463</v>
      </c>
    </row>
    <row r="15" spans="1:28" x14ac:dyDescent="0.25">
      <c r="A15" s="4" t="s">
        <v>13</v>
      </c>
      <c r="B15" s="1">
        <v>0.224013369001103</v>
      </c>
      <c r="C15" s="1">
        <v>3.3657551114365102E-2</v>
      </c>
      <c r="D15" s="1">
        <v>0.59600311395546601</v>
      </c>
      <c r="E15" s="1">
        <v>0.41012296993783798</v>
      </c>
      <c r="F15" s="1">
        <v>0.395521330903219</v>
      </c>
      <c r="G15" s="1">
        <v>6.5451363501115495E-2</v>
      </c>
      <c r="H15" s="1">
        <v>0.151483928380854</v>
      </c>
      <c r="I15" s="1">
        <v>0.50337440071004003</v>
      </c>
      <c r="J15" s="1">
        <v>6.7291374229782402E-2</v>
      </c>
      <c r="K15" s="1">
        <v>9.5045239379579205E-2</v>
      </c>
      <c r="L15" s="1">
        <v>0.45771004287997702</v>
      </c>
      <c r="M15" s="1">
        <v>0.22801730699960099</v>
      </c>
      <c r="N15" s="1">
        <v>0.18913572222564401</v>
      </c>
      <c r="O15" s="1">
        <v>1</v>
      </c>
      <c r="P15" s="1">
        <v>0.42734376557395498</v>
      </c>
      <c r="Q15" s="1">
        <v>0.63127622576638098</v>
      </c>
      <c r="R15" s="1">
        <v>0.27999378767417499</v>
      </c>
      <c r="S15" s="1">
        <v>0.131701900606401</v>
      </c>
      <c r="T15" s="1">
        <v>0.10742192442142599</v>
      </c>
      <c r="U15" s="1">
        <v>0.45097636893437498</v>
      </c>
      <c r="V15" s="1">
        <v>0.29033289018845798</v>
      </c>
      <c r="W15" s="1">
        <v>7.3759773351597599E-3</v>
      </c>
      <c r="X15" s="1">
        <v>0.44388559640037401</v>
      </c>
      <c r="Y15" s="1">
        <v>-2.4930297602280702E-2</v>
      </c>
      <c r="Z15" s="1">
        <v>0.34549286032902099</v>
      </c>
      <c r="AA15" s="1">
        <v>4.5877475041154601E-2</v>
      </c>
      <c r="AB15" s="1">
        <v>3.0132867166501199E-2</v>
      </c>
    </row>
    <row r="16" spans="1:28" x14ac:dyDescent="0.25">
      <c r="A16" t="s">
        <v>14</v>
      </c>
      <c r="B16" s="1">
        <v>0.24145252717598001</v>
      </c>
      <c r="C16" s="1">
        <v>5.9486317303906001E-2</v>
      </c>
      <c r="D16" s="1">
        <v>0.36199094695129602</v>
      </c>
      <c r="E16" s="1">
        <v>0.16075070182621901</v>
      </c>
      <c r="F16" s="1">
        <v>0.52455633632896403</v>
      </c>
      <c r="G16" s="1">
        <v>0.25204602294627998</v>
      </c>
      <c r="H16" s="1">
        <v>0.119017647243005</v>
      </c>
      <c r="I16" s="1">
        <v>0.49805789356046498</v>
      </c>
      <c r="J16" s="1">
        <v>0.26895449515514602</v>
      </c>
      <c r="K16" s="1">
        <v>5.7312683953933297E-2</v>
      </c>
      <c r="L16" s="1">
        <v>0.19077375277529601</v>
      </c>
      <c r="M16" s="1">
        <v>0.60838225628061005</v>
      </c>
      <c r="N16" s="1">
        <v>0.175595505599976</v>
      </c>
      <c r="O16" s="1">
        <v>0.42734376557395498</v>
      </c>
      <c r="P16" s="1">
        <v>1</v>
      </c>
      <c r="Q16" s="1">
        <v>0.41756899887836102</v>
      </c>
      <c r="R16" s="1">
        <v>0.55531691956517004</v>
      </c>
      <c r="S16" s="1">
        <v>8.8867988351258698E-2</v>
      </c>
      <c r="T16" s="1">
        <v>0.368809225243867</v>
      </c>
      <c r="U16" s="1">
        <v>0.28523834103127899</v>
      </c>
      <c r="V16" s="1">
        <v>0.38957406983981002</v>
      </c>
      <c r="W16" s="1">
        <v>-1.06933445438268E-2</v>
      </c>
      <c r="X16" s="1">
        <v>0.25827338915039599</v>
      </c>
      <c r="Y16" s="1">
        <v>-8.67240345495051E-2</v>
      </c>
      <c r="Z16" s="1">
        <v>8.40870238671588E-2</v>
      </c>
      <c r="AA16" s="1">
        <v>-4.0644250145516897E-2</v>
      </c>
      <c r="AB16" s="1">
        <v>-2.97308238729607E-2</v>
      </c>
    </row>
    <row r="17" spans="1:28" x14ac:dyDescent="0.25">
      <c r="A17" s="4" t="s">
        <v>15</v>
      </c>
      <c r="B17" s="1">
        <v>0.26684307896425702</v>
      </c>
      <c r="C17" s="1">
        <v>8.1379759556576101E-2</v>
      </c>
      <c r="D17" s="1">
        <v>0.596972951900959</v>
      </c>
      <c r="E17" s="1">
        <v>0.42300820914325299</v>
      </c>
      <c r="F17" s="1">
        <v>0.44740621033191402</v>
      </c>
      <c r="G17" s="1">
        <v>0.187533103563159</v>
      </c>
      <c r="H17" s="1">
        <v>0.26395931322528099</v>
      </c>
      <c r="I17" s="1">
        <v>0.61141016094241596</v>
      </c>
      <c r="J17" s="1">
        <v>0.12965138193633999</v>
      </c>
      <c r="K17" s="1">
        <v>0.19764801099361701</v>
      </c>
      <c r="L17" s="1">
        <v>0.54005209032316603</v>
      </c>
      <c r="M17" s="1">
        <v>0.32112900687941798</v>
      </c>
      <c r="N17" s="1">
        <v>0.19352964996654401</v>
      </c>
      <c r="O17" s="1">
        <v>0.63127622576638098</v>
      </c>
      <c r="P17" s="1">
        <v>0.41756899887836102</v>
      </c>
      <c r="Q17" s="1">
        <v>1</v>
      </c>
      <c r="R17" s="1">
        <v>0.31399187865366002</v>
      </c>
      <c r="S17" s="1">
        <v>0.234115808760474</v>
      </c>
      <c r="T17" s="1">
        <v>0.17362655396854701</v>
      </c>
      <c r="U17" s="1">
        <v>0.51726629452106898</v>
      </c>
      <c r="V17" s="1">
        <v>0.266409962149951</v>
      </c>
      <c r="W17" s="1">
        <v>3.8379866616912499E-2</v>
      </c>
      <c r="X17" s="1">
        <v>0.55129714845175104</v>
      </c>
      <c r="Y17" s="1">
        <v>2.15108028562527E-2</v>
      </c>
      <c r="Z17" s="1">
        <v>0.42499716167777901</v>
      </c>
      <c r="AA17" s="1">
        <v>2.4277522376148601E-2</v>
      </c>
      <c r="AB17" s="1">
        <v>2.17226135147972E-2</v>
      </c>
    </row>
    <row r="18" spans="1:28" x14ac:dyDescent="0.25">
      <c r="A18" t="s">
        <v>16</v>
      </c>
      <c r="B18" s="1">
        <v>0.29841669311791802</v>
      </c>
      <c r="C18" s="1">
        <v>5.8802731513830801E-2</v>
      </c>
      <c r="D18" s="1">
        <v>0.29046979350763702</v>
      </c>
      <c r="E18" s="1">
        <v>0.127095781163997</v>
      </c>
      <c r="F18" s="1">
        <v>0.50697658961746495</v>
      </c>
      <c r="G18" s="1">
        <v>0.30029847151121902</v>
      </c>
      <c r="H18" s="1">
        <v>0.12685990205798001</v>
      </c>
      <c r="I18" s="1">
        <v>0.23498074767862701</v>
      </c>
      <c r="J18" s="1">
        <v>0.31717073331235102</v>
      </c>
      <c r="K18" s="1">
        <v>9.8312439688649E-2</v>
      </c>
      <c r="L18" s="1">
        <v>0.17121769154848299</v>
      </c>
      <c r="M18" s="1">
        <v>0.484534660230722</v>
      </c>
      <c r="N18" s="1">
        <v>0.185294327789465</v>
      </c>
      <c r="O18" s="1">
        <v>0.27999378767417499</v>
      </c>
      <c r="P18" s="1">
        <v>0.55531691956517004</v>
      </c>
      <c r="Q18" s="1">
        <v>0.31399187865366002</v>
      </c>
      <c r="R18" s="1">
        <v>1</v>
      </c>
      <c r="S18" s="1">
        <v>0.173075729768776</v>
      </c>
      <c r="T18" s="1">
        <v>0.40610569977170002</v>
      </c>
      <c r="U18" s="1">
        <v>0.213787844375569</v>
      </c>
      <c r="V18" s="1">
        <v>0.35307299344846499</v>
      </c>
      <c r="W18" s="1">
        <v>2.34479860274996E-2</v>
      </c>
      <c r="X18" s="1">
        <v>0.22207760101442001</v>
      </c>
      <c r="Y18" s="1">
        <v>-8.90925757902577E-2</v>
      </c>
      <c r="Z18" s="1">
        <v>4.7562978650908798E-2</v>
      </c>
      <c r="AA18" s="1">
        <v>-0.131087299688954</v>
      </c>
      <c r="AB18" s="1">
        <v>3.9596270012966998E-2</v>
      </c>
    </row>
    <row r="19" spans="1:28" x14ac:dyDescent="0.25">
      <c r="A19" s="4" t="s">
        <v>17</v>
      </c>
      <c r="B19" s="1">
        <v>7.5930048302237804E-2</v>
      </c>
      <c r="C19" s="1">
        <v>0.462444085488187</v>
      </c>
      <c r="D19" s="1">
        <v>0.14892311356413099</v>
      </c>
      <c r="E19" s="1">
        <v>6.2642061878962096E-2</v>
      </c>
      <c r="F19" s="1">
        <v>0.123095667007093</v>
      </c>
      <c r="G19" s="1">
        <v>9.3550482862148607E-2</v>
      </c>
      <c r="H19" s="1">
        <v>0.39886822311002101</v>
      </c>
      <c r="I19" s="1">
        <v>0.174557135040247</v>
      </c>
      <c r="J19" s="1">
        <v>2.61628323895799E-2</v>
      </c>
      <c r="K19" s="1">
        <v>0.44028987302537398</v>
      </c>
      <c r="L19" s="1">
        <v>0.23026400897419499</v>
      </c>
      <c r="M19" s="1">
        <v>6.7039567634285702E-2</v>
      </c>
      <c r="N19" s="1">
        <v>0.44697401819434601</v>
      </c>
      <c r="O19" s="1">
        <v>0.131701900606401</v>
      </c>
      <c r="P19" s="1">
        <v>8.8867988351258698E-2</v>
      </c>
      <c r="Q19" s="1">
        <v>0.234115808760474</v>
      </c>
      <c r="R19" s="1">
        <v>0.173075729768776</v>
      </c>
      <c r="S19" s="1">
        <v>1</v>
      </c>
      <c r="T19" s="1">
        <v>7.2640954200094393E-2</v>
      </c>
      <c r="U19" s="1">
        <v>0.19956003021178301</v>
      </c>
      <c r="V19" s="1">
        <v>9.3624273256593102E-2</v>
      </c>
      <c r="W19" s="1">
        <v>0.274043702581101</v>
      </c>
      <c r="X19" s="1">
        <v>0.125149223549926</v>
      </c>
      <c r="Y19" s="1">
        <v>0.35888293834679302</v>
      </c>
      <c r="Z19" s="1">
        <v>0.13806341155996801</v>
      </c>
      <c r="AA19" s="1">
        <v>8.1854193012423596E-2</v>
      </c>
      <c r="AB19" s="1">
        <v>0.239422593237195</v>
      </c>
    </row>
    <row r="20" spans="1:28" x14ac:dyDescent="0.25">
      <c r="A20" t="s">
        <v>18</v>
      </c>
      <c r="B20" s="1">
        <v>0.26129952313555799</v>
      </c>
      <c r="C20" s="1">
        <v>4.9536582943376102E-2</v>
      </c>
      <c r="D20" s="1">
        <v>0.22168720287228899</v>
      </c>
      <c r="E20" s="1">
        <v>5.0881098043673897E-2</v>
      </c>
      <c r="F20" s="1">
        <v>0.41142242594268502</v>
      </c>
      <c r="G20" s="1">
        <v>0.27572950418035103</v>
      </c>
      <c r="H20" s="1">
        <v>4.7659819542272303E-2</v>
      </c>
      <c r="I20" s="1">
        <v>0.20157760386509899</v>
      </c>
      <c r="J20" s="1">
        <v>0.293654494727556</v>
      </c>
      <c r="K20" s="1">
        <v>7.6717997748764505E-2</v>
      </c>
      <c r="L20" s="1">
        <v>0.115880586042709</v>
      </c>
      <c r="M20" s="1">
        <v>0.35941751772827801</v>
      </c>
      <c r="N20" s="1">
        <v>0.13181890606420499</v>
      </c>
      <c r="O20" s="1">
        <v>0.10742192442142599</v>
      </c>
      <c r="P20" s="1">
        <v>0.368809225243867</v>
      </c>
      <c r="Q20" s="1">
        <v>0.17362655396854701</v>
      </c>
      <c r="R20" s="1">
        <v>0.40610569977170002</v>
      </c>
      <c r="S20" s="1">
        <v>7.2640954200094393E-2</v>
      </c>
      <c r="T20" s="1">
        <v>1</v>
      </c>
      <c r="U20" s="1">
        <v>0.148695786155079</v>
      </c>
      <c r="V20" s="1">
        <v>0.292518122065268</v>
      </c>
      <c r="W20" s="1">
        <v>1.2137678193295099E-2</v>
      </c>
      <c r="X20" s="1">
        <v>0.193310345219527</v>
      </c>
      <c r="Y20" s="1">
        <v>-5.6330625318165503E-2</v>
      </c>
      <c r="Z20" s="1">
        <v>5.1969665404517897E-2</v>
      </c>
      <c r="AA20" s="1">
        <v>-0.227334482432512</v>
      </c>
      <c r="AB20" s="1">
        <v>3.6489075468549702E-2</v>
      </c>
    </row>
    <row r="21" spans="1:28" x14ac:dyDescent="0.25">
      <c r="A21" s="4" t="s">
        <v>19</v>
      </c>
      <c r="B21" s="1">
        <v>0.225691704435387</v>
      </c>
      <c r="C21" s="1">
        <v>8.9121183863104299E-3</v>
      </c>
      <c r="D21" s="1">
        <v>0.55141069395985098</v>
      </c>
      <c r="E21" s="1">
        <v>0.40540652060250698</v>
      </c>
      <c r="F21" s="1">
        <v>0.45403451460369898</v>
      </c>
      <c r="G21" s="1">
        <v>9.6570709067181404E-2</v>
      </c>
      <c r="H21" s="1">
        <v>0.15590579072951</v>
      </c>
      <c r="I21" s="1">
        <v>0.49754827232784299</v>
      </c>
      <c r="J21" s="1">
        <v>0.12833243798248301</v>
      </c>
      <c r="K21" s="1">
        <v>8.4870736270696204E-2</v>
      </c>
      <c r="L21" s="1">
        <v>0.47409476278448598</v>
      </c>
      <c r="M21" s="1">
        <v>0.234183782083042</v>
      </c>
      <c r="N21" s="1">
        <v>0.11798265410376001</v>
      </c>
      <c r="O21" s="1">
        <v>0.45097636893437498</v>
      </c>
      <c r="P21" s="1">
        <v>0.28523834103127899</v>
      </c>
      <c r="Q21" s="1">
        <v>0.51726629452106898</v>
      </c>
      <c r="R21" s="1">
        <v>0.213787844375569</v>
      </c>
      <c r="S21" s="1">
        <v>0.19956003021178301</v>
      </c>
      <c r="T21" s="1">
        <v>0.148695786155079</v>
      </c>
      <c r="U21" s="1">
        <v>1</v>
      </c>
      <c r="V21" s="1">
        <v>0.29800868507644002</v>
      </c>
      <c r="W21" s="1">
        <v>-0.101043284263934</v>
      </c>
      <c r="X21" s="1">
        <v>0.38666642549576602</v>
      </c>
      <c r="Y21" s="1">
        <v>0.178469124453985</v>
      </c>
      <c r="Z21" s="1">
        <v>0.50603294402166299</v>
      </c>
      <c r="AA21" s="1">
        <v>-7.7892927916165297E-2</v>
      </c>
      <c r="AB21" s="1">
        <v>0.101719882790465</v>
      </c>
    </row>
    <row r="22" spans="1:28" x14ac:dyDescent="0.25">
      <c r="A22" t="s">
        <v>20</v>
      </c>
      <c r="B22" s="1">
        <v>0.249321413321347</v>
      </c>
      <c r="C22" s="1">
        <v>8.6841698166670894E-2</v>
      </c>
      <c r="D22" s="1">
        <v>0.26750020326440199</v>
      </c>
      <c r="E22" s="1">
        <v>0.19276927122262799</v>
      </c>
      <c r="F22" s="1">
        <v>0.360065033109013</v>
      </c>
      <c r="G22" s="1">
        <v>0.27873113270371003</v>
      </c>
      <c r="H22" s="1">
        <v>0.135568167825459</v>
      </c>
      <c r="I22" s="1">
        <v>0.200229991723329</v>
      </c>
      <c r="J22" s="1">
        <v>0.327509006374958</v>
      </c>
      <c r="K22" s="1">
        <v>0.117716718052281</v>
      </c>
      <c r="L22" s="1">
        <v>0.124420735447102</v>
      </c>
      <c r="M22" s="1">
        <v>0.45193902642268202</v>
      </c>
      <c r="N22" s="1">
        <v>0.15598679403163601</v>
      </c>
      <c r="O22" s="1">
        <v>0.29033289018845798</v>
      </c>
      <c r="P22" s="1">
        <v>0.38957406983981002</v>
      </c>
      <c r="Q22" s="1">
        <v>0.266409962149951</v>
      </c>
      <c r="R22" s="1">
        <v>0.35307299344846499</v>
      </c>
      <c r="S22" s="1">
        <v>9.3624273256593102E-2</v>
      </c>
      <c r="T22" s="1">
        <v>0.292518122065268</v>
      </c>
      <c r="U22" s="1">
        <v>0.29800868507644002</v>
      </c>
      <c r="V22" s="1">
        <v>1</v>
      </c>
      <c r="W22" s="1">
        <v>-4.4052312759908403E-2</v>
      </c>
      <c r="X22" s="1">
        <v>0.21065981665124001</v>
      </c>
      <c r="Y22" s="1">
        <v>2.9870117492112401E-2</v>
      </c>
      <c r="Z22" s="1">
        <v>0.12655488366353501</v>
      </c>
      <c r="AA22" s="1">
        <v>-5.7428520935073099E-2</v>
      </c>
      <c r="AB22" s="1">
        <v>6.9567294226342294E-2</v>
      </c>
    </row>
    <row r="23" spans="1:28" x14ac:dyDescent="0.25">
      <c r="A23" s="4" t="s">
        <v>21</v>
      </c>
      <c r="B23" s="1">
        <v>2.3115894349026399E-2</v>
      </c>
      <c r="C23" s="1">
        <v>0.52647195947038306</v>
      </c>
      <c r="D23" s="1">
        <v>-5.2723829139275202E-2</v>
      </c>
      <c r="E23" s="1">
        <v>-0.123759962112421</v>
      </c>
      <c r="F23" s="1">
        <v>-8.9642289467563696E-2</v>
      </c>
      <c r="G23" s="1">
        <v>0.121204847614218</v>
      </c>
      <c r="H23" s="1">
        <v>0.278863666694322</v>
      </c>
      <c r="I23" s="1">
        <v>-3.1659824203059003E-2</v>
      </c>
      <c r="J23" s="1">
        <v>3.8743358669494597E-2</v>
      </c>
      <c r="K23" s="1">
        <v>0.35254800082465998</v>
      </c>
      <c r="L23" s="1">
        <v>4.4318251188902903E-2</v>
      </c>
      <c r="M23" s="1">
        <v>3.3841044454521602E-2</v>
      </c>
      <c r="N23" s="1">
        <v>0.52065687595569599</v>
      </c>
      <c r="O23" s="1">
        <v>7.3759773351597599E-3</v>
      </c>
      <c r="P23" s="1">
        <v>-1.06933445438268E-2</v>
      </c>
      <c r="Q23" s="1">
        <v>3.8379866616912499E-2</v>
      </c>
      <c r="R23" s="1">
        <v>2.34479860274996E-2</v>
      </c>
      <c r="S23" s="1">
        <v>0.274043702581101</v>
      </c>
      <c r="T23" s="1">
        <v>1.2137678193295099E-2</v>
      </c>
      <c r="U23" s="1">
        <v>-0.101043284263934</v>
      </c>
      <c r="V23" s="1">
        <v>-4.4052312759908403E-2</v>
      </c>
      <c r="W23" s="1">
        <v>1</v>
      </c>
      <c r="X23" s="1">
        <v>0.200382294660882</v>
      </c>
      <c r="Y23" s="1">
        <v>0.21405594402730099</v>
      </c>
      <c r="Z23" s="1">
        <v>-0.26993244234763097</v>
      </c>
      <c r="AA23" s="1">
        <v>5.3144984544683201E-2</v>
      </c>
      <c r="AB23" s="1">
        <v>0.18911402950261699</v>
      </c>
    </row>
    <row r="24" spans="1:28" x14ac:dyDescent="0.25">
      <c r="A24" t="s">
        <v>22</v>
      </c>
      <c r="B24" s="1">
        <v>0.27035111655350702</v>
      </c>
      <c r="C24" s="1">
        <v>0.11995052969202299</v>
      </c>
      <c r="D24" s="1">
        <v>0.45551098310129501</v>
      </c>
      <c r="E24" s="1">
        <v>0.23075894006417799</v>
      </c>
      <c r="F24" s="1">
        <v>0.385523026104092</v>
      </c>
      <c r="G24" s="1">
        <v>0.21526240067364899</v>
      </c>
      <c r="H24" s="1">
        <v>0.196841606732891</v>
      </c>
      <c r="I24" s="1">
        <v>0.453402793726916</v>
      </c>
      <c r="J24" s="1">
        <v>0.17003012741015999</v>
      </c>
      <c r="K24" s="1">
        <v>0.19919776351770399</v>
      </c>
      <c r="L24" s="1">
        <v>0.37010178245124897</v>
      </c>
      <c r="M24" s="1">
        <v>0.29981447757240898</v>
      </c>
      <c r="N24" s="1">
        <v>0.23331299539994099</v>
      </c>
      <c r="O24" s="1">
        <v>0.44388559640037401</v>
      </c>
      <c r="P24" s="1">
        <v>0.25827338915039599</v>
      </c>
      <c r="Q24" s="1">
        <v>0.55129714845175104</v>
      </c>
      <c r="R24" s="1">
        <v>0.22207760101442001</v>
      </c>
      <c r="S24" s="1">
        <v>0.125149223549926</v>
      </c>
      <c r="T24" s="1">
        <v>0.193310345219527</v>
      </c>
      <c r="U24" s="1">
        <v>0.38666642549576602</v>
      </c>
      <c r="V24" s="1">
        <v>0.21065981665124001</v>
      </c>
      <c r="W24" s="1">
        <v>0.200382294660882</v>
      </c>
      <c r="X24" s="1">
        <v>1</v>
      </c>
      <c r="Y24" s="1">
        <v>5.8084856780208499E-2</v>
      </c>
      <c r="Z24" s="1">
        <v>0.20654070516258199</v>
      </c>
      <c r="AA24" s="1">
        <v>-4.06112714384868E-2</v>
      </c>
      <c r="AB24" s="1">
        <v>-0.109712481883617</v>
      </c>
    </row>
    <row r="25" spans="1:28" x14ac:dyDescent="0.25">
      <c r="A25" s="4" t="s">
        <v>23</v>
      </c>
      <c r="B25" s="1">
        <v>3.41952040245442E-2</v>
      </c>
      <c r="C25" s="1">
        <v>0.36461236052585999</v>
      </c>
      <c r="D25" s="1">
        <v>3.9384030218967803E-2</v>
      </c>
      <c r="E25" s="1">
        <v>0.18082649622296099</v>
      </c>
      <c r="F25" s="1">
        <v>1.1887014601244099E-2</v>
      </c>
      <c r="G25" s="1">
        <v>-4.1205866698003898E-2</v>
      </c>
      <c r="H25" s="1">
        <v>0.32935689828868497</v>
      </c>
      <c r="I25" s="1">
        <v>5.7386859251098099E-2</v>
      </c>
      <c r="J25" s="1">
        <v>-7.9727690318604105E-2</v>
      </c>
      <c r="K25" s="1">
        <v>0.26047066857710399</v>
      </c>
      <c r="L25" s="1">
        <v>6.80739034393293E-2</v>
      </c>
      <c r="M25" s="1">
        <v>-6.2442120855974802E-2</v>
      </c>
      <c r="N25" s="1">
        <v>0.22474080058816701</v>
      </c>
      <c r="O25" s="1">
        <v>-2.4930297602280702E-2</v>
      </c>
      <c r="P25" s="1">
        <v>-8.67240345495051E-2</v>
      </c>
      <c r="Q25" s="1">
        <v>2.15108028562527E-2</v>
      </c>
      <c r="R25" s="1">
        <v>-8.90925757902577E-2</v>
      </c>
      <c r="S25" s="1">
        <v>0.35888293834679302</v>
      </c>
      <c r="T25" s="1">
        <v>-5.6330625318165503E-2</v>
      </c>
      <c r="U25" s="1">
        <v>0.178469124453985</v>
      </c>
      <c r="V25" s="1">
        <v>2.9870117492112401E-2</v>
      </c>
      <c r="W25" s="1">
        <v>0.21405594402730099</v>
      </c>
      <c r="X25" s="1">
        <v>5.8084856780208499E-2</v>
      </c>
      <c r="Y25" s="1">
        <v>1</v>
      </c>
      <c r="Z25" s="1">
        <v>0.16997327391074599</v>
      </c>
      <c r="AA25" s="1">
        <v>0.173062746925358</v>
      </c>
      <c r="AB25" s="1">
        <v>0.32824830758304901</v>
      </c>
    </row>
    <row r="26" spans="1:28" x14ac:dyDescent="0.25">
      <c r="A26" t="s">
        <v>24</v>
      </c>
      <c r="B26" s="1">
        <v>0.156730918446393</v>
      </c>
      <c r="C26" s="1">
        <v>-0.13277036657399199</v>
      </c>
      <c r="D26" s="1">
        <v>0.45545439492259199</v>
      </c>
      <c r="E26" s="1">
        <v>0.45741039653274002</v>
      </c>
      <c r="F26" s="1">
        <v>0.346331308328444</v>
      </c>
      <c r="G26" s="1">
        <v>-6.8009619033066798E-3</v>
      </c>
      <c r="H26" s="1">
        <v>0.165221280334343</v>
      </c>
      <c r="I26" s="1">
        <v>0.40274453105721097</v>
      </c>
      <c r="J26" s="1">
        <v>-9.4210750603633498E-4</v>
      </c>
      <c r="K26" s="1">
        <v>8.2463868650452701E-2</v>
      </c>
      <c r="L26" s="1">
        <v>0.41505283377888302</v>
      </c>
      <c r="M26" s="1">
        <v>0.10230612304118999</v>
      </c>
      <c r="N26" s="1">
        <v>-1.53601887503295E-2</v>
      </c>
      <c r="O26" s="1">
        <v>0.34549286032902099</v>
      </c>
      <c r="P26" s="1">
        <v>8.40870238671588E-2</v>
      </c>
      <c r="Q26" s="1">
        <v>0.42499716167777901</v>
      </c>
      <c r="R26" s="1">
        <v>4.7562978650908798E-2</v>
      </c>
      <c r="S26" s="1">
        <v>0.13806341155996801</v>
      </c>
      <c r="T26" s="1">
        <v>5.1969665404517897E-2</v>
      </c>
      <c r="U26" s="1">
        <v>0.50603294402166299</v>
      </c>
      <c r="V26" s="1">
        <v>0.12655488366353501</v>
      </c>
      <c r="W26" s="1">
        <v>-0.26993244234763097</v>
      </c>
      <c r="X26" s="1">
        <v>0.20654070516258199</v>
      </c>
      <c r="Y26" s="1">
        <v>0.16997327391074599</v>
      </c>
      <c r="Z26" s="1">
        <v>1</v>
      </c>
      <c r="AA26" s="1">
        <v>3.4635248549819302E-2</v>
      </c>
      <c r="AB26" s="1">
        <v>0.12381339441101601</v>
      </c>
    </row>
    <row r="27" spans="1:28" x14ac:dyDescent="0.25">
      <c r="A27" s="4" t="s">
        <v>25</v>
      </c>
      <c r="B27" s="1">
        <v>-0.12847448284178101</v>
      </c>
      <c r="C27" s="1">
        <v>9.9637463259498502E-2</v>
      </c>
      <c r="D27" s="1">
        <v>-0.115638187742253</v>
      </c>
      <c r="E27" s="1">
        <v>3.9310560451738599E-2</v>
      </c>
      <c r="F27" s="1">
        <v>-0.17934845107672101</v>
      </c>
      <c r="G27" s="1">
        <v>-0.11145165480639101</v>
      </c>
      <c r="H27" s="1">
        <v>0.101210337809017</v>
      </c>
      <c r="I27" s="1">
        <v>-3.7746247619780397E-2</v>
      </c>
      <c r="J27" s="1">
        <v>-0.11387688802551101</v>
      </c>
      <c r="K27" s="1">
        <v>5.4874363810810803E-2</v>
      </c>
      <c r="L27" s="1">
        <v>-4.4771382944872803E-2</v>
      </c>
      <c r="M27" s="1">
        <v>-9.1262191933048006E-2</v>
      </c>
      <c r="N27" s="1">
        <v>7.9268838726843802E-2</v>
      </c>
      <c r="O27" s="1">
        <v>4.5877475041154601E-2</v>
      </c>
      <c r="P27" s="1">
        <v>-4.0644250145516897E-2</v>
      </c>
      <c r="Q27" s="1">
        <v>2.4277522376148601E-2</v>
      </c>
      <c r="R27" s="1">
        <v>-0.131087299688954</v>
      </c>
      <c r="S27" s="1">
        <v>8.1854193012423596E-2</v>
      </c>
      <c r="T27" s="1">
        <v>-0.227334482432512</v>
      </c>
      <c r="U27" s="1">
        <v>-7.7892927916165297E-2</v>
      </c>
      <c r="V27" s="1">
        <v>-5.7428520935073099E-2</v>
      </c>
      <c r="W27" s="1">
        <v>5.3144984544683201E-2</v>
      </c>
      <c r="X27" s="1">
        <v>-4.06112714384868E-2</v>
      </c>
      <c r="Y27" s="1">
        <v>0.173062746925358</v>
      </c>
      <c r="Z27" s="1">
        <v>3.4635248549819302E-2</v>
      </c>
      <c r="AA27" s="1">
        <v>1</v>
      </c>
      <c r="AB27" s="1">
        <v>6.5909024440304304E-2</v>
      </c>
    </row>
    <row r="28" spans="1:28" x14ac:dyDescent="0.25">
      <c r="A28" t="s">
        <v>26</v>
      </c>
      <c r="B28" s="1">
        <v>-1.52612429077611E-2</v>
      </c>
      <c r="C28" s="1">
        <v>0.24410587661302199</v>
      </c>
      <c r="D28" s="1">
        <v>-5.8722062779026502E-2</v>
      </c>
      <c r="E28" s="1">
        <v>0.203454457356811</v>
      </c>
      <c r="F28" s="1">
        <v>-8.0370663103615392E-3</v>
      </c>
      <c r="G28" s="1">
        <v>-5.2449009395163497E-2</v>
      </c>
      <c r="H28" s="1">
        <v>0.19505776561341201</v>
      </c>
      <c r="I28" s="1">
        <v>-5.26304494622364E-5</v>
      </c>
      <c r="J28" s="1">
        <v>-1.7885372743487699E-2</v>
      </c>
      <c r="K28" s="1">
        <v>0.236010157595715</v>
      </c>
      <c r="L28" s="1">
        <v>4.3899413093464804E-3</v>
      </c>
      <c r="M28" s="1">
        <v>-6.0306340603443996E-3</v>
      </c>
      <c r="N28" s="1">
        <v>0.227911855318463</v>
      </c>
      <c r="O28" s="1">
        <v>3.0132867166501199E-2</v>
      </c>
      <c r="P28" s="1">
        <v>-2.97308238729607E-2</v>
      </c>
      <c r="Q28" s="1">
        <v>2.17226135147972E-2</v>
      </c>
      <c r="R28" s="1">
        <v>3.9596270012966998E-2</v>
      </c>
      <c r="S28" s="1">
        <v>0.239422593237195</v>
      </c>
      <c r="T28" s="1">
        <v>3.6489075468549702E-2</v>
      </c>
      <c r="U28" s="1">
        <v>0.101719882790465</v>
      </c>
      <c r="V28" s="1">
        <v>6.9567294226342294E-2</v>
      </c>
      <c r="W28" s="1">
        <v>0.18911402950261699</v>
      </c>
      <c r="X28" s="1">
        <v>-0.109712481883617</v>
      </c>
      <c r="Y28" s="1">
        <v>0.32824830758304901</v>
      </c>
      <c r="Z28" s="1">
        <v>0.12381339441101601</v>
      </c>
      <c r="AA28" s="1">
        <v>6.5909024440304304E-2</v>
      </c>
      <c r="AB28" s="1">
        <v>1</v>
      </c>
    </row>
  </sheetData>
  <conditionalFormatting sqref="B2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1E80-4B59-4EDA-A144-E99CB1C99A8E}">
  <dimension ref="A1:AB2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ColWidth="9.140625" defaultRowHeight="15" x14ac:dyDescent="0.25"/>
  <cols>
    <col min="1" max="1" width="20.85546875" customWidth="1"/>
    <col min="2" max="7" width="7.42578125" bestFit="1" customWidth="1"/>
    <col min="8" max="8" width="6.42578125" bestFit="1" customWidth="1"/>
    <col min="9" max="10" width="7.42578125" bestFit="1" customWidth="1"/>
    <col min="11" max="11" width="6.42578125" bestFit="1" customWidth="1"/>
    <col min="12" max="16" width="7.42578125" bestFit="1" customWidth="1"/>
    <col min="17" max="17" width="6.42578125" bestFit="1" customWidth="1"/>
    <col min="18" max="18" width="7.42578125" bestFit="1" customWidth="1"/>
    <col min="19" max="19" width="6.42578125" bestFit="1" customWidth="1"/>
    <col min="20" max="28" width="7.42578125" bestFit="1" customWidth="1"/>
  </cols>
  <sheetData>
    <row r="1" spans="1:28" ht="63.75" x14ac:dyDescent="0.25">
      <c r="A1" s="2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25">
      <c r="A2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4" t="s">
        <v>1</v>
      </c>
      <c r="B3" s="1">
        <v>0.16596837403360301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t="s">
        <v>2</v>
      </c>
      <c r="B4" s="1">
        <v>0.319641468824374</v>
      </c>
      <c r="C4" s="1">
        <v>-1.79491453576247E-2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4" t="s">
        <v>3</v>
      </c>
      <c r="B5" s="1">
        <v>0.196728882965333</v>
      </c>
      <c r="C5" s="1">
        <v>-6.7101761621050499E-2</v>
      </c>
      <c r="D5" s="1">
        <v>0.41076038087526101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t="s">
        <v>4</v>
      </c>
      <c r="B6" s="1">
        <v>0.44457948858630703</v>
      </c>
      <c r="C6" s="1">
        <v>3.9122386193852901E-2</v>
      </c>
      <c r="D6" s="1">
        <v>0.66054355085759398</v>
      </c>
      <c r="E6" s="1">
        <v>0.31745024762206597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4" t="s">
        <v>5</v>
      </c>
      <c r="B7" s="1">
        <v>0.26296753145656998</v>
      </c>
      <c r="C7" s="1">
        <v>0.18164495453355101</v>
      </c>
      <c r="D7" s="1">
        <v>0.16639057988053699</v>
      </c>
      <c r="E7" s="1">
        <v>-1.5586511725648801E-2</v>
      </c>
      <c r="F7" s="1">
        <v>0.25439872693360299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t="s">
        <v>6</v>
      </c>
      <c r="B8" s="1">
        <v>0.103925810087818</v>
      </c>
      <c r="C8" s="1">
        <v>0.42937931487231001</v>
      </c>
      <c r="D8" s="1">
        <v>0.22965725138427001</v>
      </c>
      <c r="E8" s="1">
        <v>7.5560837917688903E-2</v>
      </c>
      <c r="F8" s="1">
        <v>0.212068213666287</v>
      </c>
      <c r="G8" s="1">
        <v>0.16150975963629599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4" t="s">
        <v>7</v>
      </c>
      <c r="B9" s="1">
        <v>0.31306957950855502</v>
      </c>
      <c r="C9" s="1">
        <v>6.0940963826447703E-3</v>
      </c>
      <c r="D9" s="1">
        <v>0.64466283645252598</v>
      </c>
      <c r="E9" s="1">
        <v>0.36327280341544099</v>
      </c>
      <c r="F9" s="1">
        <v>0.51757978431756302</v>
      </c>
      <c r="G9" s="1">
        <v>0.204173856093746</v>
      </c>
      <c r="H9" s="1">
        <v>0.22640368184217799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t="s">
        <v>8</v>
      </c>
      <c r="B10" s="1">
        <v>0.34332406215664102</v>
      </c>
      <c r="C10" s="1">
        <v>7.9875309958722898E-2</v>
      </c>
      <c r="D10" s="1">
        <v>0.13679446248379401</v>
      </c>
      <c r="E10" s="1">
        <v>-2.8451164266890702E-2</v>
      </c>
      <c r="F10" s="1">
        <v>0.26968257727436901</v>
      </c>
      <c r="G10" s="1">
        <v>0.38095750282233398</v>
      </c>
      <c r="H10" s="1">
        <v>6.4118148456878299E-2</v>
      </c>
      <c r="I10" s="1">
        <v>0.18081359030470001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4" t="s">
        <v>9</v>
      </c>
      <c r="B11" s="1">
        <v>6.0282680702312401E-2</v>
      </c>
      <c r="C11" s="1">
        <v>0.42753095412652697</v>
      </c>
      <c r="D11" s="1">
        <v>0.135900404829608</v>
      </c>
      <c r="E11" s="1">
        <v>4.6258676375316797E-2</v>
      </c>
      <c r="F11" s="1">
        <v>0.104704765204697</v>
      </c>
      <c r="G11" s="1">
        <v>0.18855519601359</v>
      </c>
      <c r="H11" s="1">
        <v>0.57618655828932197</v>
      </c>
      <c r="I11" s="1">
        <v>0.113570077543416</v>
      </c>
      <c r="J11" s="1">
        <v>6.5149310317971998E-2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t="s">
        <v>10</v>
      </c>
      <c r="B12" s="1">
        <v>0.328743828022174</v>
      </c>
      <c r="C12" s="1">
        <v>3.4149745358927099E-2</v>
      </c>
      <c r="D12" s="1">
        <v>0.59530897052409104</v>
      </c>
      <c r="E12" s="1">
        <v>0.34717356331814803</v>
      </c>
      <c r="F12" s="1">
        <v>0.45709856364103102</v>
      </c>
      <c r="G12" s="1">
        <v>0.218592244424721</v>
      </c>
      <c r="H12" s="1">
        <v>0.27642474663642702</v>
      </c>
      <c r="I12" s="1">
        <v>0.50048011759366395</v>
      </c>
      <c r="J12" s="1">
        <v>8.9438543676739798E-2</v>
      </c>
      <c r="K12" s="1">
        <v>0.23873123885029299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4" t="s">
        <v>11</v>
      </c>
      <c r="B13" s="1">
        <v>0.29552347038893001</v>
      </c>
      <c r="C13" s="1">
        <v>7.9334935774045198E-2</v>
      </c>
      <c r="D13" s="1">
        <v>0.29672227794842199</v>
      </c>
      <c r="E13" s="1">
        <v>9.9923985001600393E-2</v>
      </c>
      <c r="F13" s="1">
        <v>0.47257234771663098</v>
      </c>
      <c r="G13" s="1">
        <v>0.31908793905704602</v>
      </c>
      <c r="H13" s="1">
        <v>0.16034823487810801</v>
      </c>
      <c r="I13" s="1">
        <v>0.34970751439376102</v>
      </c>
      <c r="J13" s="1">
        <v>0.41738202515409301</v>
      </c>
      <c r="K13" s="1">
        <v>0.109815589869213</v>
      </c>
      <c r="L13" s="1">
        <v>0.26881381252716602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t="s">
        <v>12</v>
      </c>
      <c r="B14" s="1">
        <v>9.8079657937800394E-2</v>
      </c>
      <c r="C14" s="1">
        <v>0.53073221300898998</v>
      </c>
      <c r="D14" s="1">
        <v>0.153100994042669</v>
      </c>
      <c r="E14" s="1">
        <v>1.3931300912488599E-2</v>
      </c>
      <c r="F14" s="1">
        <v>0.12798046910559099</v>
      </c>
      <c r="G14" s="1">
        <v>0.22702072426574199</v>
      </c>
      <c r="H14" s="1">
        <v>0.42034343907122701</v>
      </c>
      <c r="I14" s="1">
        <v>0.180002738348921</v>
      </c>
      <c r="J14" s="1">
        <v>9.3161102810614099E-2</v>
      </c>
      <c r="K14" s="1">
        <v>0.44487251467357503</v>
      </c>
      <c r="L14" s="1">
        <v>0.15017245169389201</v>
      </c>
      <c r="M14" s="1">
        <v>0.20034523471208401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4" t="s">
        <v>13</v>
      </c>
      <c r="B15" s="1">
        <v>0.224013369001103</v>
      </c>
      <c r="C15" s="1">
        <v>3.3657551114365102E-2</v>
      </c>
      <c r="D15" s="1">
        <v>0.59600311395546601</v>
      </c>
      <c r="E15" s="1">
        <v>0.41012296993783798</v>
      </c>
      <c r="F15" s="1">
        <v>0.395521330903219</v>
      </c>
      <c r="G15" s="1">
        <v>6.5451363501115495E-2</v>
      </c>
      <c r="H15" s="1">
        <v>0.151483928380854</v>
      </c>
      <c r="I15" s="1">
        <v>0.50337440071004003</v>
      </c>
      <c r="J15" s="1">
        <v>6.7291374229782402E-2</v>
      </c>
      <c r="K15" s="1">
        <v>9.5045239379579205E-2</v>
      </c>
      <c r="L15" s="1">
        <v>0.45771004287997702</v>
      </c>
      <c r="M15" s="1">
        <v>0.22801730699960099</v>
      </c>
      <c r="N15" s="1">
        <v>0.18913572222564401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t="s">
        <v>14</v>
      </c>
      <c r="B16" s="1">
        <v>0.24145252717598001</v>
      </c>
      <c r="C16" s="1">
        <v>5.9486317303906001E-2</v>
      </c>
      <c r="D16" s="1">
        <v>0.36199094695129602</v>
      </c>
      <c r="E16" s="1">
        <v>0.16075070182621901</v>
      </c>
      <c r="F16" s="1">
        <v>0.52455633632896403</v>
      </c>
      <c r="G16" s="1">
        <v>0.25204602294627998</v>
      </c>
      <c r="H16" s="1">
        <v>0.119017647243005</v>
      </c>
      <c r="I16" s="1">
        <v>0.49805789356046498</v>
      </c>
      <c r="J16" s="1">
        <v>0.26895449515514602</v>
      </c>
      <c r="K16" s="1">
        <v>5.7312683953933297E-2</v>
      </c>
      <c r="L16" s="1">
        <v>0.19077375277529601</v>
      </c>
      <c r="M16" s="1">
        <v>0.60838225628061005</v>
      </c>
      <c r="N16" s="1">
        <v>0.175595505599976</v>
      </c>
      <c r="O16" s="1">
        <v>0.42734376557395498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4" t="s">
        <v>15</v>
      </c>
      <c r="B17" s="1">
        <v>0.26684307896425702</v>
      </c>
      <c r="C17" s="1">
        <v>8.1379759556576101E-2</v>
      </c>
      <c r="D17" s="1">
        <v>0.596972951900959</v>
      </c>
      <c r="E17" s="1">
        <v>0.42300820914325299</v>
      </c>
      <c r="F17" s="1">
        <v>0.44740621033191402</v>
      </c>
      <c r="G17" s="1">
        <v>0.187533103563159</v>
      </c>
      <c r="H17" s="1">
        <v>0.26395931322528099</v>
      </c>
      <c r="I17" s="1">
        <v>0.61141016094241596</v>
      </c>
      <c r="J17" s="1">
        <v>0.12965138193633999</v>
      </c>
      <c r="K17" s="1">
        <v>0.19764801099361701</v>
      </c>
      <c r="L17" s="1">
        <v>0.54005209032316603</v>
      </c>
      <c r="M17" s="1">
        <v>0.32112900687941798</v>
      </c>
      <c r="N17" s="1">
        <v>0.19352964996654401</v>
      </c>
      <c r="O17" s="1">
        <v>0.63127622576638098</v>
      </c>
      <c r="P17" s="1">
        <v>0.41756899887836102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16</v>
      </c>
      <c r="B18" s="1">
        <v>0.29841669311791802</v>
      </c>
      <c r="C18" s="1">
        <v>5.8802731513830801E-2</v>
      </c>
      <c r="D18" s="1">
        <v>0.29046979350763702</v>
      </c>
      <c r="E18" s="1">
        <v>0.127095781163997</v>
      </c>
      <c r="F18" s="1">
        <v>0.50697658961746495</v>
      </c>
      <c r="G18" s="1">
        <v>0.30029847151121902</v>
      </c>
      <c r="H18" s="1">
        <v>0.12685990205798001</v>
      </c>
      <c r="I18" s="1">
        <v>0.23498074767862701</v>
      </c>
      <c r="J18" s="1">
        <v>0.31717073331235102</v>
      </c>
      <c r="K18" s="1">
        <v>9.8312439688649E-2</v>
      </c>
      <c r="L18" s="1">
        <v>0.17121769154848299</v>
      </c>
      <c r="M18" s="1">
        <v>0.484534660230722</v>
      </c>
      <c r="N18" s="1">
        <v>0.185294327789465</v>
      </c>
      <c r="O18" s="1">
        <v>0.27999378767417499</v>
      </c>
      <c r="P18" s="1">
        <v>0.55531691956517004</v>
      </c>
      <c r="Q18" s="1">
        <v>0.31399187865366002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4" t="s">
        <v>17</v>
      </c>
      <c r="B19" s="1">
        <v>7.5930048302237804E-2</v>
      </c>
      <c r="C19" s="1">
        <v>0.462444085488187</v>
      </c>
      <c r="D19" s="1">
        <v>0.14892311356413099</v>
      </c>
      <c r="E19" s="1">
        <v>6.2642061878962096E-2</v>
      </c>
      <c r="F19" s="1">
        <v>0.123095667007093</v>
      </c>
      <c r="G19" s="1">
        <v>9.3550482862148607E-2</v>
      </c>
      <c r="H19" s="1">
        <v>0.39886822311002101</v>
      </c>
      <c r="I19" s="1">
        <v>0.174557135040247</v>
      </c>
      <c r="J19" s="1">
        <v>2.61628323895799E-2</v>
      </c>
      <c r="K19" s="1">
        <v>0.44028987302537398</v>
      </c>
      <c r="L19" s="1">
        <v>0.23026400897419499</v>
      </c>
      <c r="M19" s="1">
        <v>6.7039567634285702E-2</v>
      </c>
      <c r="N19" s="1">
        <v>0.44697401819434601</v>
      </c>
      <c r="O19" s="1">
        <v>0.131701900606401</v>
      </c>
      <c r="P19" s="1">
        <v>8.8867988351258698E-2</v>
      </c>
      <c r="Q19" s="1">
        <v>0.234115808760474</v>
      </c>
      <c r="R19" s="1">
        <v>0.173075729768776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18</v>
      </c>
      <c r="B20" s="1">
        <v>0.26129952313555799</v>
      </c>
      <c r="C20" s="1">
        <v>4.9536582943376102E-2</v>
      </c>
      <c r="D20" s="1">
        <v>0.22168720287228899</v>
      </c>
      <c r="E20" s="1">
        <v>5.0881098043673897E-2</v>
      </c>
      <c r="F20" s="1">
        <v>0.41142242594268502</v>
      </c>
      <c r="G20" s="1">
        <v>0.27572950418035103</v>
      </c>
      <c r="H20" s="1">
        <v>4.7659819542272303E-2</v>
      </c>
      <c r="I20" s="1">
        <v>0.20157760386509899</v>
      </c>
      <c r="J20" s="1">
        <v>0.293654494727556</v>
      </c>
      <c r="K20" s="1">
        <v>7.6717997748764505E-2</v>
      </c>
      <c r="L20" s="1">
        <v>0.115880586042709</v>
      </c>
      <c r="M20" s="1">
        <v>0.35941751772827801</v>
      </c>
      <c r="N20" s="1">
        <v>0.13181890606420499</v>
      </c>
      <c r="O20" s="1">
        <v>0.10742192442142599</v>
      </c>
      <c r="P20" s="1">
        <v>0.368809225243867</v>
      </c>
      <c r="Q20" s="1">
        <v>0.17362655396854701</v>
      </c>
      <c r="R20" s="1">
        <v>0.40610569977170002</v>
      </c>
      <c r="S20" s="1">
        <v>7.2640954200094393E-2</v>
      </c>
      <c r="T20" s="1">
        <v>1</v>
      </c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4" t="s">
        <v>19</v>
      </c>
      <c r="B21" s="1">
        <v>0.225691704435387</v>
      </c>
      <c r="C21" s="1">
        <v>8.9121183863104299E-3</v>
      </c>
      <c r="D21" s="1">
        <v>0.55141069395985098</v>
      </c>
      <c r="E21" s="1">
        <v>0.40540652060250698</v>
      </c>
      <c r="F21" s="1">
        <v>0.45403451460369898</v>
      </c>
      <c r="G21" s="1">
        <v>9.6570709067181404E-2</v>
      </c>
      <c r="H21" s="1">
        <v>0.15590579072951</v>
      </c>
      <c r="I21" s="1">
        <v>0.49754827232784299</v>
      </c>
      <c r="J21" s="1">
        <v>0.12833243798248301</v>
      </c>
      <c r="K21" s="1">
        <v>8.4870736270696204E-2</v>
      </c>
      <c r="L21" s="1">
        <v>0.47409476278448598</v>
      </c>
      <c r="M21" s="1">
        <v>0.234183782083042</v>
      </c>
      <c r="N21" s="1">
        <v>0.11798265410376001</v>
      </c>
      <c r="O21" s="1">
        <v>0.45097636893437498</v>
      </c>
      <c r="P21" s="1">
        <v>0.28523834103127899</v>
      </c>
      <c r="Q21" s="1">
        <v>0.51726629452106898</v>
      </c>
      <c r="R21" s="1">
        <v>0.213787844375569</v>
      </c>
      <c r="S21" s="1">
        <v>0.19956003021178301</v>
      </c>
      <c r="T21" s="1">
        <v>0.148695786155079</v>
      </c>
      <c r="U21" s="1">
        <v>1</v>
      </c>
      <c r="V21" s="1"/>
      <c r="W21" s="1"/>
      <c r="X21" s="1"/>
      <c r="Y21" s="1"/>
      <c r="Z21" s="1"/>
      <c r="AA21" s="1"/>
      <c r="AB21" s="1"/>
    </row>
    <row r="22" spans="1:28" x14ac:dyDescent="0.25">
      <c r="A22" t="s">
        <v>20</v>
      </c>
      <c r="B22" s="1">
        <v>0.249321413321347</v>
      </c>
      <c r="C22" s="1">
        <v>8.6841698166670894E-2</v>
      </c>
      <c r="D22" s="1">
        <v>0.26750020326440199</v>
      </c>
      <c r="E22" s="1">
        <v>0.19276927122262799</v>
      </c>
      <c r="F22" s="1">
        <v>0.360065033109013</v>
      </c>
      <c r="G22" s="1">
        <v>0.27873113270371003</v>
      </c>
      <c r="H22" s="1">
        <v>0.135568167825459</v>
      </c>
      <c r="I22" s="1">
        <v>0.200229991723329</v>
      </c>
      <c r="J22" s="1">
        <v>0.327509006374958</v>
      </c>
      <c r="K22" s="1">
        <v>0.117716718052281</v>
      </c>
      <c r="L22" s="1">
        <v>0.124420735447102</v>
      </c>
      <c r="M22" s="1">
        <v>0.45193902642268202</v>
      </c>
      <c r="N22" s="1">
        <v>0.15598679403163601</v>
      </c>
      <c r="O22" s="1">
        <v>0.29033289018845798</v>
      </c>
      <c r="P22" s="1">
        <v>0.38957406983981002</v>
      </c>
      <c r="Q22" s="1">
        <v>0.266409962149951</v>
      </c>
      <c r="R22" s="1">
        <v>0.35307299344846499</v>
      </c>
      <c r="S22" s="1">
        <v>9.3624273256593102E-2</v>
      </c>
      <c r="T22" s="1">
        <v>0.292518122065268</v>
      </c>
      <c r="U22" s="1">
        <v>0.29800868507644002</v>
      </c>
      <c r="V22" s="1">
        <v>1</v>
      </c>
      <c r="W22" s="1"/>
      <c r="X22" s="1"/>
      <c r="Y22" s="1"/>
      <c r="Z22" s="1"/>
      <c r="AA22" s="1"/>
      <c r="AB22" s="1"/>
    </row>
    <row r="23" spans="1:28" x14ac:dyDescent="0.25">
      <c r="A23" s="4" t="s">
        <v>21</v>
      </c>
      <c r="B23" s="1">
        <v>2.3115894349026399E-2</v>
      </c>
      <c r="C23" s="1">
        <v>0.52647195947038306</v>
      </c>
      <c r="D23" s="1">
        <v>-5.2723829139275202E-2</v>
      </c>
      <c r="E23" s="1">
        <v>-0.123759962112421</v>
      </c>
      <c r="F23" s="1">
        <v>-8.9642289467563696E-2</v>
      </c>
      <c r="G23" s="1">
        <v>0.121204847614218</v>
      </c>
      <c r="H23" s="1">
        <v>0.278863666694322</v>
      </c>
      <c r="I23" s="1">
        <v>-3.1659824203059003E-2</v>
      </c>
      <c r="J23" s="1">
        <v>3.8743358669494597E-2</v>
      </c>
      <c r="K23" s="1">
        <v>0.35254800082465998</v>
      </c>
      <c r="L23" s="1">
        <v>4.4318251188902903E-2</v>
      </c>
      <c r="M23" s="1">
        <v>3.3841044454521602E-2</v>
      </c>
      <c r="N23" s="1">
        <v>0.52065687595569599</v>
      </c>
      <c r="O23" s="1">
        <v>7.3759773351597599E-3</v>
      </c>
      <c r="P23" s="1">
        <v>-1.06933445438268E-2</v>
      </c>
      <c r="Q23" s="1">
        <v>3.8379866616912499E-2</v>
      </c>
      <c r="R23" s="1">
        <v>2.34479860274996E-2</v>
      </c>
      <c r="S23" s="1">
        <v>0.274043702581101</v>
      </c>
      <c r="T23" s="1">
        <v>1.2137678193295099E-2</v>
      </c>
      <c r="U23" s="1">
        <v>-0.101043284263934</v>
      </c>
      <c r="V23" s="1">
        <v>-4.4052312759908403E-2</v>
      </c>
      <c r="W23" s="1">
        <v>1</v>
      </c>
      <c r="X23" s="1"/>
      <c r="Y23" s="1"/>
      <c r="Z23" s="1"/>
      <c r="AA23" s="1"/>
      <c r="AB23" s="1"/>
    </row>
    <row r="24" spans="1:28" x14ac:dyDescent="0.25">
      <c r="A24" t="s">
        <v>22</v>
      </c>
      <c r="B24" s="1">
        <v>0.27035111655350702</v>
      </c>
      <c r="C24" s="1">
        <v>0.11995052969202299</v>
      </c>
      <c r="D24" s="1">
        <v>0.45551098310129501</v>
      </c>
      <c r="E24" s="1">
        <v>0.23075894006417799</v>
      </c>
      <c r="F24" s="1">
        <v>0.385523026104092</v>
      </c>
      <c r="G24" s="1">
        <v>0.21526240067364899</v>
      </c>
      <c r="H24" s="1">
        <v>0.196841606732891</v>
      </c>
      <c r="I24" s="1">
        <v>0.453402793726916</v>
      </c>
      <c r="J24" s="1">
        <v>0.17003012741015999</v>
      </c>
      <c r="K24" s="1">
        <v>0.19919776351770399</v>
      </c>
      <c r="L24" s="1">
        <v>0.37010178245124897</v>
      </c>
      <c r="M24" s="1">
        <v>0.29981447757240898</v>
      </c>
      <c r="N24" s="1">
        <v>0.23331299539994099</v>
      </c>
      <c r="O24" s="1">
        <v>0.44388559640037401</v>
      </c>
      <c r="P24" s="1">
        <v>0.25827338915039599</v>
      </c>
      <c r="Q24" s="1">
        <v>0.55129714845175104</v>
      </c>
      <c r="R24" s="1">
        <v>0.22207760101442001</v>
      </c>
      <c r="S24" s="1">
        <v>0.125149223549926</v>
      </c>
      <c r="T24" s="1">
        <v>0.193310345219527</v>
      </c>
      <c r="U24" s="1">
        <v>0.38666642549576602</v>
      </c>
      <c r="V24" s="1">
        <v>0.21065981665124001</v>
      </c>
      <c r="W24" s="1">
        <v>0.200382294660882</v>
      </c>
      <c r="X24" s="1">
        <v>1</v>
      </c>
      <c r="Y24" s="1"/>
      <c r="Z24" s="1"/>
      <c r="AA24" s="1"/>
      <c r="AB24" s="1"/>
    </row>
    <row r="25" spans="1:28" x14ac:dyDescent="0.25">
      <c r="A25" s="4" t="s">
        <v>23</v>
      </c>
      <c r="B25" s="1">
        <v>3.41952040245442E-2</v>
      </c>
      <c r="C25" s="1">
        <v>0.36461236052585999</v>
      </c>
      <c r="D25" s="1">
        <v>3.9384030218967803E-2</v>
      </c>
      <c r="E25" s="1">
        <v>0.18082649622296099</v>
      </c>
      <c r="F25" s="1">
        <v>1.1887014601244099E-2</v>
      </c>
      <c r="G25" s="1">
        <v>-4.1205866698003898E-2</v>
      </c>
      <c r="H25" s="1">
        <v>0.32935689828868497</v>
      </c>
      <c r="I25" s="1">
        <v>5.7386859251098099E-2</v>
      </c>
      <c r="J25" s="1">
        <v>-7.9727690318604105E-2</v>
      </c>
      <c r="K25" s="1">
        <v>0.26047066857710399</v>
      </c>
      <c r="L25" s="1">
        <v>6.80739034393293E-2</v>
      </c>
      <c r="M25" s="1">
        <v>-6.2442120855974802E-2</v>
      </c>
      <c r="N25" s="1">
        <v>0.22474080058816701</v>
      </c>
      <c r="O25" s="1">
        <v>-2.4930297602280702E-2</v>
      </c>
      <c r="P25" s="1">
        <v>-8.67240345495051E-2</v>
      </c>
      <c r="Q25" s="1">
        <v>2.15108028562527E-2</v>
      </c>
      <c r="R25" s="1">
        <v>-8.90925757902577E-2</v>
      </c>
      <c r="S25" s="1">
        <v>0.35888293834679302</v>
      </c>
      <c r="T25" s="1">
        <v>-5.6330625318165503E-2</v>
      </c>
      <c r="U25" s="1">
        <v>0.178469124453985</v>
      </c>
      <c r="V25" s="1">
        <v>2.9870117492112401E-2</v>
      </c>
      <c r="W25" s="1">
        <v>0.21405594402730099</v>
      </c>
      <c r="X25" s="1">
        <v>5.8084856780208499E-2</v>
      </c>
      <c r="Y25" s="1">
        <v>1</v>
      </c>
      <c r="Z25" s="1"/>
      <c r="AA25" s="1"/>
      <c r="AB25" s="1"/>
    </row>
    <row r="26" spans="1:28" x14ac:dyDescent="0.25">
      <c r="A26" t="s">
        <v>24</v>
      </c>
      <c r="B26" s="1">
        <v>0.156730918446393</v>
      </c>
      <c r="C26" s="1">
        <v>-0.13277036657399199</v>
      </c>
      <c r="D26" s="1">
        <v>0.45545439492259199</v>
      </c>
      <c r="E26" s="1">
        <v>0.45741039653274002</v>
      </c>
      <c r="F26" s="1">
        <v>0.346331308328444</v>
      </c>
      <c r="G26" s="1">
        <v>-6.8009619033066798E-3</v>
      </c>
      <c r="H26" s="1">
        <v>0.165221280334343</v>
      </c>
      <c r="I26" s="1">
        <v>0.40274453105721097</v>
      </c>
      <c r="J26" s="1">
        <v>-9.4210750603633498E-4</v>
      </c>
      <c r="K26" s="1">
        <v>8.2463868650452701E-2</v>
      </c>
      <c r="L26" s="1">
        <v>0.41505283377888302</v>
      </c>
      <c r="M26" s="1">
        <v>0.10230612304118999</v>
      </c>
      <c r="N26" s="1">
        <v>-1.53601887503295E-2</v>
      </c>
      <c r="O26" s="1">
        <v>0.34549286032902099</v>
      </c>
      <c r="P26" s="1">
        <v>8.40870238671588E-2</v>
      </c>
      <c r="Q26" s="1">
        <v>0.42499716167777901</v>
      </c>
      <c r="R26" s="1">
        <v>4.7562978650908798E-2</v>
      </c>
      <c r="S26" s="1">
        <v>0.13806341155996801</v>
      </c>
      <c r="T26" s="1">
        <v>5.1969665404517897E-2</v>
      </c>
      <c r="U26" s="1">
        <v>0.50603294402166299</v>
      </c>
      <c r="V26" s="1">
        <v>0.12655488366353501</v>
      </c>
      <c r="W26" s="1">
        <v>-0.26993244234763097</v>
      </c>
      <c r="X26" s="1">
        <v>0.20654070516258199</v>
      </c>
      <c r="Y26" s="1">
        <v>0.16997327391074599</v>
      </c>
      <c r="Z26" s="1">
        <v>1</v>
      </c>
      <c r="AA26" s="1"/>
      <c r="AB26" s="1"/>
    </row>
    <row r="27" spans="1:28" x14ac:dyDescent="0.25">
      <c r="A27" s="4" t="s">
        <v>25</v>
      </c>
      <c r="B27" s="1">
        <v>-0.12847448284178101</v>
      </c>
      <c r="C27" s="1">
        <v>9.9637463259498502E-2</v>
      </c>
      <c r="D27" s="1">
        <v>-0.115638187742253</v>
      </c>
      <c r="E27" s="1">
        <v>3.9310560451738599E-2</v>
      </c>
      <c r="F27" s="1">
        <v>-0.17934845107672101</v>
      </c>
      <c r="G27" s="1">
        <v>-0.11145165480639101</v>
      </c>
      <c r="H27" s="1">
        <v>0.101210337809017</v>
      </c>
      <c r="I27" s="1">
        <v>-3.7746247619780397E-2</v>
      </c>
      <c r="J27" s="1">
        <v>-0.11387688802551101</v>
      </c>
      <c r="K27" s="1">
        <v>5.4874363810810803E-2</v>
      </c>
      <c r="L27" s="1">
        <v>-4.4771382944872803E-2</v>
      </c>
      <c r="M27" s="1">
        <v>-9.1262191933048006E-2</v>
      </c>
      <c r="N27" s="1">
        <v>7.9268838726843802E-2</v>
      </c>
      <c r="O27" s="1">
        <v>4.5877475041154601E-2</v>
      </c>
      <c r="P27" s="1">
        <v>-4.0644250145516897E-2</v>
      </c>
      <c r="Q27" s="1">
        <v>2.4277522376148601E-2</v>
      </c>
      <c r="R27" s="1">
        <v>-0.131087299688954</v>
      </c>
      <c r="S27" s="1">
        <v>8.1854193012423596E-2</v>
      </c>
      <c r="T27" s="1">
        <v>-0.227334482432512</v>
      </c>
      <c r="U27" s="1">
        <v>-7.7892927916165297E-2</v>
      </c>
      <c r="V27" s="1">
        <v>-5.7428520935073099E-2</v>
      </c>
      <c r="W27" s="1">
        <v>5.3144984544683201E-2</v>
      </c>
      <c r="X27" s="1">
        <v>-4.06112714384868E-2</v>
      </c>
      <c r="Y27" s="1">
        <v>0.173062746925358</v>
      </c>
      <c r="Z27" s="1">
        <v>3.4635248549819302E-2</v>
      </c>
      <c r="AA27" s="1">
        <v>1</v>
      </c>
      <c r="AB27" s="1"/>
    </row>
    <row r="28" spans="1:28" x14ac:dyDescent="0.25">
      <c r="A28" t="s">
        <v>26</v>
      </c>
      <c r="B28" s="1">
        <v>-1.52612429077611E-2</v>
      </c>
      <c r="C28" s="1">
        <v>0.24410587661302199</v>
      </c>
      <c r="D28" s="1">
        <v>-5.8722062779026502E-2</v>
      </c>
      <c r="E28" s="1">
        <v>0.203454457356811</v>
      </c>
      <c r="F28" s="1">
        <v>-8.0370663103615392E-3</v>
      </c>
      <c r="G28" s="1">
        <v>-5.2449009395163497E-2</v>
      </c>
      <c r="H28" s="1">
        <v>0.19505776561341201</v>
      </c>
      <c r="I28" s="1">
        <v>-5.26304494622364E-5</v>
      </c>
      <c r="J28" s="1">
        <v>-1.7885372743487699E-2</v>
      </c>
      <c r="K28" s="1">
        <v>0.236010157595715</v>
      </c>
      <c r="L28" s="1">
        <v>4.3899413093464804E-3</v>
      </c>
      <c r="M28" s="1">
        <v>-6.0306340603443996E-3</v>
      </c>
      <c r="N28" s="1">
        <v>0.227911855318463</v>
      </c>
      <c r="O28" s="1">
        <v>3.0132867166501199E-2</v>
      </c>
      <c r="P28" s="1">
        <v>-2.97308238729607E-2</v>
      </c>
      <c r="Q28" s="1">
        <v>2.17226135147972E-2</v>
      </c>
      <c r="R28" s="1">
        <v>3.9596270012966998E-2</v>
      </c>
      <c r="S28" s="1">
        <v>0.239422593237195</v>
      </c>
      <c r="T28" s="1">
        <v>3.6489075468549702E-2</v>
      </c>
      <c r="U28" s="1">
        <v>0.101719882790465</v>
      </c>
      <c r="V28" s="1">
        <v>6.9567294226342294E-2</v>
      </c>
      <c r="W28" s="1">
        <v>0.18911402950261699</v>
      </c>
      <c r="X28" s="1">
        <v>-0.109712481883617</v>
      </c>
      <c r="Y28" s="1">
        <v>0.32824830758304901</v>
      </c>
      <c r="Z28" s="1">
        <v>0.12381339441101601</v>
      </c>
      <c r="AA28" s="1">
        <v>6.5909024440304304E-2</v>
      </c>
      <c r="AB28" s="1">
        <v>1</v>
      </c>
    </row>
  </sheetData>
  <conditionalFormatting sqref="B2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809C-B863-4AED-8D9E-EA671FC87AF1}">
  <dimension ref="A1:L308"/>
  <sheetViews>
    <sheetView topLeftCell="A10" zoomScale="70" zoomScaleNormal="70" workbookViewId="0">
      <selection activeCell="G42" sqref="G42"/>
    </sheetView>
  </sheetViews>
  <sheetFormatPr baseColWidth="10" defaultRowHeight="15" x14ac:dyDescent="0.25"/>
  <cols>
    <col min="1" max="1" width="44.42578125" customWidth="1"/>
  </cols>
  <sheetData>
    <row r="1" spans="1:12" x14ac:dyDescent="0.25">
      <c r="A1" t="s">
        <v>46</v>
      </c>
    </row>
    <row r="2" spans="1:12" x14ac:dyDescent="0.25">
      <c r="A2" s="9" t="s">
        <v>28</v>
      </c>
      <c r="D2" s="6" t="s">
        <v>47</v>
      </c>
    </row>
    <row r="3" spans="1:12" x14ac:dyDescent="0.25">
      <c r="A3" s="7" t="s">
        <v>29</v>
      </c>
      <c r="D3" s="5"/>
    </row>
    <row r="4" spans="1:12" x14ac:dyDescent="0.25">
      <c r="A4" s="8" t="s">
        <v>30</v>
      </c>
      <c r="D4" s="6" t="s">
        <v>48</v>
      </c>
    </row>
    <row r="5" spans="1:12" x14ac:dyDescent="0.25">
      <c r="A5" s="9" t="s">
        <v>31</v>
      </c>
      <c r="D5" s="6" t="s">
        <v>49</v>
      </c>
    </row>
    <row r="6" spans="1:12" x14ac:dyDescent="0.25">
      <c r="A6" s="7" t="s">
        <v>32</v>
      </c>
      <c r="D6" s="6" t="s">
        <v>50</v>
      </c>
    </row>
    <row r="7" spans="1:12" x14ac:dyDescent="0.25">
      <c r="A7" s="9" t="s">
        <v>33</v>
      </c>
      <c r="D7" s="6" t="s">
        <v>51</v>
      </c>
    </row>
    <row r="8" spans="1:12" x14ac:dyDescent="0.25">
      <c r="A8" s="7" t="s">
        <v>34</v>
      </c>
      <c r="D8" s="6" t="s">
        <v>52</v>
      </c>
    </row>
    <row r="9" spans="1:12" x14ac:dyDescent="0.25">
      <c r="A9" s="8" t="s">
        <v>35</v>
      </c>
      <c r="D9" s="6" t="s">
        <v>51</v>
      </c>
    </row>
    <row r="10" spans="1:12" x14ac:dyDescent="0.25">
      <c r="A10" s="9" t="s">
        <v>36</v>
      </c>
      <c r="D10" s="6" t="s">
        <v>53</v>
      </c>
    </row>
    <row r="11" spans="1:12" x14ac:dyDescent="0.25">
      <c r="A11" s="7" t="s">
        <v>37</v>
      </c>
      <c r="D11" s="6" t="s">
        <v>54</v>
      </c>
    </row>
    <row r="12" spans="1:12" x14ac:dyDescent="0.25">
      <c r="A12" s="8" t="s">
        <v>38</v>
      </c>
      <c r="D12" s="6" t="s">
        <v>55</v>
      </c>
      <c r="L12">
        <f>1615.532/318</f>
        <v>5.0802893081761002</v>
      </c>
    </row>
    <row r="13" spans="1:12" x14ac:dyDescent="0.25">
      <c r="A13" s="7" t="s">
        <v>39</v>
      </c>
      <c r="D13" s="6" t="s">
        <v>56</v>
      </c>
    </row>
    <row r="14" spans="1:12" x14ac:dyDescent="0.25">
      <c r="A14" s="8" t="s">
        <v>40</v>
      </c>
      <c r="D14" s="6" t="s">
        <v>57</v>
      </c>
      <c r="L14" t="s">
        <v>334</v>
      </c>
    </row>
    <row r="15" spans="1:12" x14ac:dyDescent="0.25">
      <c r="A15" s="9" t="s">
        <v>41</v>
      </c>
      <c r="D15" s="6" t="s">
        <v>58</v>
      </c>
    </row>
    <row r="16" spans="1:12" x14ac:dyDescent="0.25">
      <c r="A16" s="7" t="s">
        <v>42</v>
      </c>
      <c r="D16" s="6" t="s">
        <v>59</v>
      </c>
    </row>
    <row r="17" spans="1:12" x14ac:dyDescent="0.25">
      <c r="A17" s="9" t="s">
        <v>43</v>
      </c>
      <c r="D17" s="6" t="s">
        <v>60</v>
      </c>
      <c r="L17" t="s">
        <v>326</v>
      </c>
    </row>
    <row r="18" spans="1:12" x14ac:dyDescent="0.25">
      <c r="A18" s="10" t="s">
        <v>44</v>
      </c>
      <c r="D18" s="5"/>
    </row>
    <row r="19" spans="1:12" x14ac:dyDescent="0.25">
      <c r="A19" s="10" t="s">
        <v>45</v>
      </c>
      <c r="D19" s="6" t="s">
        <v>61</v>
      </c>
      <c r="L19" t="s">
        <v>327</v>
      </c>
    </row>
    <row r="20" spans="1:12" x14ac:dyDescent="0.25">
      <c r="D20" s="5"/>
    </row>
    <row r="21" spans="1:12" x14ac:dyDescent="0.25">
      <c r="D21" s="6" t="s">
        <v>62</v>
      </c>
    </row>
    <row r="22" spans="1:12" x14ac:dyDescent="0.25">
      <c r="A22" t="s">
        <v>4</v>
      </c>
      <c r="D22" s="6" t="s">
        <v>63</v>
      </c>
      <c r="L22" t="s">
        <v>328</v>
      </c>
    </row>
    <row r="23" spans="1:12" x14ac:dyDescent="0.25">
      <c r="D23" s="6" t="s">
        <v>64</v>
      </c>
    </row>
    <row r="24" spans="1:12" x14ac:dyDescent="0.25">
      <c r="D24" s="6" t="s">
        <v>65</v>
      </c>
    </row>
    <row r="25" spans="1:12" x14ac:dyDescent="0.25">
      <c r="D25" s="5"/>
      <c r="L25" t="s">
        <v>329</v>
      </c>
    </row>
    <row r="26" spans="1:12" x14ac:dyDescent="0.25">
      <c r="D26" s="6" t="s">
        <v>66</v>
      </c>
    </row>
    <row r="27" spans="1:12" x14ac:dyDescent="0.25">
      <c r="D27" s="5"/>
    </row>
    <row r="28" spans="1:12" x14ac:dyDescent="0.25">
      <c r="D28" s="6" t="s">
        <v>67</v>
      </c>
      <c r="L28" t="s">
        <v>330</v>
      </c>
    </row>
    <row r="29" spans="1:12" x14ac:dyDescent="0.25">
      <c r="D29" s="6" t="s">
        <v>68</v>
      </c>
    </row>
    <row r="30" spans="1:12" x14ac:dyDescent="0.25">
      <c r="D30" s="6" t="s">
        <v>69</v>
      </c>
      <c r="L30" t="s">
        <v>331</v>
      </c>
    </row>
    <row r="31" spans="1:12" x14ac:dyDescent="0.25">
      <c r="D31" s="6" t="s">
        <v>70</v>
      </c>
    </row>
    <row r="32" spans="1:12" x14ac:dyDescent="0.25">
      <c r="D32" s="6" t="s">
        <v>71</v>
      </c>
    </row>
    <row r="33" spans="4:12" x14ac:dyDescent="0.25">
      <c r="D33" s="5"/>
      <c r="L33" t="s">
        <v>332</v>
      </c>
    </row>
    <row r="34" spans="4:12" x14ac:dyDescent="0.25">
      <c r="D34" s="6" t="s">
        <v>72</v>
      </c>
    </row>
    <row r="35" spans="4:12" x14ac:dyDescent="0.25">
      <c r="D35" s="5"/>
      <c r="L35" t="s">
        <v>333</v>
      </c>
    </row>
    <row r="36" spans="4:12" x14ac:dyDescent="0.25">
      <c r="D36" s="6" t="s">
        <v>73</v>
      </c>
    </row>
    <row r="37" spans="4:12" x14ac:dyDescent="0.25">
      <c r="D37" s="6" t="s">
        <v>74</v>
      </c>
    </row>
    <row r="38" spans="4:12" x14ac:dyDescent="0.25">
      <c r="D38" s="6" t="s">
        <v>75</v>
      </c>
    </row>
    <row r="39" spans="4:12" x14ac:dyDescent="0.25">
      <c r="D39" s="6" t="s">
        <v>76</v>
      </c>
    </row>
    <row r="40" spans="4:12" x14ac:dyDescent="0.25">
      <c r="D40" s="6" t="s">
        <v>69</v>
      </c>
    </row>
    <row r="41" spans="4:12" x14ac:dyDescent="0.25">
      <c r="D41" s="6" t="s">
        <v>77</v>
      </c>
    </row>
    <row r="42" spans="4:12" x14ac:dyDescent="0.25">
      <c r="D42" s="6" t="s">
        <v>78</v>
      </c>
    </row>
    <row r="43" spans="4:12" x14ac:dyDescent="0.25">
      <c r="D43" s="6" t="s">
        <v>79</v>
      </c>
    </row>
    <row r="44" spans="4:12" x14ac:dyDescent="0.25">
      <c r="D44" s="5"/>
    </row>
    <row r="45" spans="4:12" x14ac:dyDescent="0.25">
      <c r="D45" s="6" t="s">
        <v>80</v>
      </c>
    </row>
    <row r="46" spans="4:12" x14ac:dyDescent="0.25">
      <c r="D46" s="5"/>
    </row>
    <row r="47" spans="4:12" x14ac:dyDescent="0.25">
      <c r="D47" s="6" t="s">
        <v>81</v>
      </c>
    </row>
    <row r="48" spans="4:12" x14ac:dyDescent="0.25">
      <c r="D48" s="5"/>
    </row>
    <row r="49" spans="4:4" x14ac:dyDescent="0.25">
      <c r="D49" s="6" t="s">
        <v>82</v>
      </c>
    </row>
    <row r="50" spans="4:4" x14ac:dyDescent="0.25">
      <c r="D50" s="5"/>
    </row>
    <row r="51" spans="4:4" x14ac:dyDescent="0.25">
      <c r="D51" s="6" t="s">
        <v>83</v>
      </c>
    </row>
    <row r="52" spans="4:4" x14ac:dyDescent="0.25">
      <c r="D52" s="6" t="s">
        <v>84</v>
      </c>
    </row>
    <row r="53" spans="4:4" x14ac:dyDescent="0.25">
      <c r="D53" s="6" t="s">
        <v>85</v>
      </c>
    </row>
    <row r="54" spans="4:4" x14ac:dyDescent="0.25">
      <c r="D54" s="5"/>
    </row>
    <row r="55" spans="4:4" x14ac:dyDescent="0.25">
      <c r="D55" s="6" t="s">
        <v>86</v>
      </c>
    </row>
    <row r="56" spans="4:4" x14ac:dyDescent="0.25">
      <c r="D56" s="6" t="s">
        <v>87</v>
      </c>
    </row>
    <row r="57" spans="4:4" x14ac:dyDescent="0.25">
      <c r="D57" s="6" t="s">
        <v>88</v>
      </c>
    </row>
    <row r="58" spans="4:4" x14ac:dyDescent="0.25">
      <c r="D58" s="6" t="s">
        <v>89</v>
      </c>
    </row>
    <row r="59" spans="4:4" x14ac:dyDescent="0.25">
      <c r="D59" s="6" t="s">
        <v>90</v>
      </c>
    </row>
    <row r="60" spans="4:4" x14ac:dyDescent="0.25">
      <c r="D60" s="6" t="s">
        <v>91</v>
      </c>
    </row>
    <row r="61" spans="4:4" x14ac:dyDescent="0.25">
      <c r="D61" s="6" t="s">
        <v>92</v>
      </c>
    </row>
    <row r="62" spans="4:4" x14ac:dyDescent="0.25">
      <c r="D62" s="6" t="s">
        <v>93</v>
      </c>
    </row>
    <row r="63" spans="4:4" x14ac:dyDescent="0.25">
      <c r="D63" s="6" t="s">
        <v>94</v>
      </c>
    </row>
    <row r="64" spans="4:4" x14ac:dyDescent="0.25">
      <c r="D64" s="6" t="s">
        <v>95</v>
      </c>
    </row>
    <row r="65" spans="4:4" x14ac:dyDescent="0.25">
      <c r="D65" s="6" t="s">
        <v>96</v>
      </c>
    </row>
    <row r="66" spans="4:4" x14ac:dyDescent="0.25">
      <c r="D66" s="6" t="s">
        <v>97</v>
      </c>
    </row>
    <row r="67" spans="4:4" x14ac:dyDescent="0.25">
      <c r="D67" s="6" t="s">
        <v>98</v>
      </c>
    </row>
    <row r="68" spans="4:4" x14ac:dyDescent="0.25">
      <c r="D68" s="6" t="s">
        <v>99</v>
      </c>
    </row>
    <row r="69" spans="4:4" x14ac:dyDescent="0.25">
      <c r="D69" s="6" t="s">
        <v>100</v>
      </c>
    </row>
    <row r="70" spans="4:4" x14ac:dyDescent="0.25">
      <c r="D70" s="6" t="s">
        <v>101</v>
      </c>
    </row>
    <row r="71" spans="4:4" x14ac:dyDescent="0.25">
      <c r="D71" s="6" t="s">
        <v>102</v>
      </c>
    </row>
    <row r="72" spans="4:4" x14ac:dyDescent="0.25">
      <c r="D72" s="6" t="s">
        <v>103</v>
      </c>
    </row>
    <row r="73" spans="4:4" x14ac:dyDescent="0.25">
      <c r="D73" s="6" t="s">
        <v>104</v>
      </c>
    </row>
    <row r="74" spans="4:4" x14ac:dyDescent="0.25">
      <c r="D74" s="6" t="s">
        <v>105</v>
      </c>
    </row>
    <row r="75" spans="4:4" x14ac:dyDescent="0.25">
      <c r="D75" s="6" t="s">
        <v>106</v>
      </c>
    </row>
    <row r="76" spans="4:4" x14ac:dyDescent="0.25">
      <c r="D76" s="6" t="s">
        <v>107</v>
      </c>
    </row>
    <row r="77" spans="4:4" x14ac:dyDescent="0.25">
      <c r="D77" s="6" t="s">
        <v>108</v>
      </c>
    </row>
    <row r="78" spans="4:4" x14ac:dyDescent="0.25">
      <c r="D78" s="6" t="s">
        <v>109</v>
      </c>
    </row>
    <row r="79" spans="4:4" x14ac:dyDescent="0.25">
      <c r="D79" s="6" t="s">
        <v>110</v>
      </c>
    </row>
    <row r="80" spans="4:4" x14ac:dyDescent="0.25">
      <c r="D80" s="6" t="s">
        <v>111</v>
      </c>
    </row>
    <row r="81" spans="4:4" x14ac:dyDescent="0.25">
      <c r="D81" s="6" t="s">
        <v>112</v>
      </c>
    </row>
    <row r="82" spans="4:4" x14ac:dyDescent="0.25">
      <c r="D82" s="6" t="s">
        <v>113</v>
      </c>
    </row>
    <row r="83" spans="4:4" x14ac:dyDescent="0.25">
      <c r="D83" s="6" t="s">
        <v>114</v>
      </c>
    </row>
    <row r="84" spans="4:4" x14ac:dyDescent="0.25">
      <c r="D84" s="6" t="s">
        <v>115</v>
      </c>
    </row>
    <row r="85" spans="4:4" x14ac:dyDescent="0.25">
      <c r="D85" s="6" t="s">
        <v>116</v>
      </c>
    </row>
    <row r="86" spans="4:4" x14ac:dyDescent="0.25">
      <c r="D86" s="6" t="s">
        <v>117</v>
      </c>
    </row>
    <row r="87" spans="4:4" x14ac:dyDescent="0.25">
      <c r="D87" s="6" t="s">
        <v>118</v>
      </c>
    </row>
    <row r="88" spans="4:4" x14ac:dyDescent="0.25">
      <c r="D88" s="5"/>
    </row>
    <row r="89" spans="4:4" x14ac:dyDescent="0.25">
      <c r="D89" s="6" t="s">
        <v>119</v>
      </c>
    </row>
    <row r="90" spans="4:4" x14ac:dyDescent="0.25">
      <c r="D90" s="6" t="s">
        <v>87</v>
      </c>
    </row>
    <row r="91" spans="4:4" x14ac:dyDescent="0.25">
      <c r="D91" s="6" t="s">
        <v>120</v>
      </c>
    </row>
    <row r="92" spans="4:4" x14ac:dyDescent="0.25">
      <c r="D92" s="6" t="s">
        <v>121</v>
      </c>
    </row>
    <row r="93" spans="4:4" x14ac:dyDescent="0.25">
      <c r="D93" s="6" t="s">
        <v>122</v>
      </c>
    </row>
    <row r="94" spans="4:4" x14ac:dyDescent="0.25">
      <c r="D94" s="6" t="s">
        <v>123</v>
      </c>
    </row>
    <row r="95" spans="4:4" x14ac:dyDescent="0.25">
      <c r="D95" s="6" t="s">
        <v>124</v>
      </c>
    </row>
    <row r="96" spans="4:4" x14ac:dyDescent="0.25">
      <c r="D96" s="6" t="s">
        <v>125</v>
      </c>
    </row>
    <row r="97" spans="4:4" x14ac:dyDescent="0.25">
      <c r="D97" s="6" t="s">
        <v>126</v>
      </c>
    </row>
    <row r="98" spans="4:4" x14ac:dyDescent="0.25">
      <c r="D98" s="6" t="s">
        <v>127</v>
      </c>
    </row>
    <row r="99" spans="4:4" x14ac:dyDescent="0.25">
      <c r="D99" s="6" t="s">
        <v>128</v>
      </c>
    </row>
    <row r="100" spans="4:4" x14ac:dyDescent="0.25">
      <c r="D100" s="5"/>
    </row>
    <row r="101" spans="4:4" x14ac:dyDescent="0.25">
      <c r="D101" s="6" t="s">
        <v>129</v>
      </c>
    </row>
    <row r="102" spans="4:4" x14ac:dyDescent="0.25">
      <c r="D102" s="6" t="s">
        <v>87</v>
      </c>
    </row>
    <row r="103" spans="4:4" x14ac:dyDescent="0.25">
      <c r="D103" s="6" t="s">
        <v>130</v>
      </c>
    </row>
    <row r="104" spans="4:4" x14ac:dyDescent="0.25">
      <c r="D104" s="6" t="s">
        <v>131</v>
      </c>
    </row>
    <row r="105" spans="4:4" x14ac:dyDescent="0.25">
      <c r="D105" s="6" t="s">
        <v>132</v>
      </c>
    </row>
    <row r="106" spans="4:4" x14ac:dyDescent="0.25">
      <c r="D106" s="6" t="s">
        <v>133</v>
      </c>
    </row>
    <row r="107" spans="4:4" x14ac:dyDescent="0.25">
      <c r="D107" s="6" t="s">
        <v>134</v>
      </c>
    </row>
    <row r="108" spans="4:4" x14ac:dyDescent="0.25">
      <c r="D108" s="6" t="s">
        <v>135</v>
      </c>
    </row>
    <row r="109" spans="4:4" x14ac:dyDescent="0.25">
      <c r="D109" s="6" t="s">
        <v>136</v>
      </c>
    </row>
    <row r="110" spans="4:4" x14ac:dyDescent="0.25">
      <c r="D110" s="6" t="s">
        <v>137</v>
      </c>
    </row>
    <row r="111" spans="4:4" x14ac:dyDescent="0.25">
      <c r="D111" s="6" t="s">
        <v>138</v>
      </c>
    </row>
    <row r="112" spans="4:4" x14ac:dyDescent="0.25">
      <c r="D112" s="6" t="s">
        <v>139</v>
      </c>
    </row>
    <row r="113" spans="4:4" x14ac:dyDescent="0.25">
      <c r="D113" s="6" t="s">
        <v>140</v>
      </c>
    </row>
    <row r="114" spans="4:4" x14ac:dyDescent="0.25">
      <c r="D114" s="6" t="s">
        <v>141</v>
      </c>
    </row>
    <row r="115" spans="4:4" x14ac:dyDescent="0.25">
      <c r="D115" s="6" t="s">
        <v>142</v>
      </c>
    </row>
    <row r="116" spans="4:4" x14ac:dyDescent="0.25">
      <c r="D116" s="6" t="s">
        <v>143</v>
      </c>
    </row>
    <row r="117" spans="4:4" x14ac:dyDescent="0.25">
      <c r="D117" s="6" t="s">
        <v>144</v>
      </c>
    </row>
    <row r="118" spans="4:4" x14ac:dyDescent="0.25">
      <c r="D118" s="6" t="s">
        <v>145</v>
      </c>
    </row>
    <row r="119" spans="4:4" x14ac:dyDescent="0.25">
      <c r="D119" s="6" t="s">
        <v>146</v>
      </c>
    </row>
    <row r="120" spans="4:4" x14ac:dyDescent="0.25">
      <c r="D120" s="6" t="s">
        <v>147</v>
      </c>
    </row>
    <row r="121" spans="4:4" x14ac:dyDescent="0.25">
      <c r="D121" s="6" t="s">
        <v>148</v>
      </c>
    </row>
    <row r="122" spans="4:4" x14ac:dyDescent="0.25">
      <c r="D122" s="6" t="s">
        <v>149</v>
      </c>
    </row>
    <row r="123" spans="4:4" x14ac:dyDescent="0.25">
      <c r="D123" s="6" t="s">
        <v>150</v>
      </c>
    </row>
    <row r="124" spans="4:4" x14ac:dyDescent="0.25">
      <c r="D124" s="6" t="s">
        <v>151</v>
      </c>
    </row>
    <row r="125" spans="4:4" x14ac:dyDescent="0.25">
      <c r="D125" s="6" t="s">
        <v>152</v>
      </c>
    </row>
    <row r="126" spans="4:4" x14ac:dyDescent="0.25">
      <c r="D126" s="6" t="s">
        <v>153</v>
      </c>
    </row>
    <row r="127" spans="4:4" x14ac:dyDescent="0.25">
      <c r="D127" s="6" t="s">
        <v>154</v>
      </c>
    </row>
    <row r="128" spans="4:4" x14ac:dyDescent="0.25">
      <c r="D128" s="6" t="s">
        <v>155</v>
      </c>
    </row>
    <row r="129" spans="4:4" x14ac:dyDescent="0.25">
      <c r="D129" s="6" t="s">
        <v>156</v>
      </c>
    </row>
    <row r="130" spans="4:4" x14ac:dyDescent="0.25">
      <c r="D130" s="6" t="s">
        <v>157</v>
      </c>
    </row>
    <row r="131" spans="4:4" x14ac:dyDescent="0.25">
      <c r="D131" s="6" t="s">
        <v>158</v>
      </c>
    </row>
    <row r="132" spans="4:4" x14ac:dyDescent="0.25">
      <c r="D132" s="6" t="s">
        <v>159</v>
      </c>
    </row>
    <row r="133" spans="4:4" x14ac:dyDescent="0.25">
      <c r="D133" s="6" t="s">
        <v>160</v>
      </c>
    </row>
    <row r="134" spans="4:4" x14ac:dyDescent="0.25">
      <c r="D134" s="5"/>
    </row>
    <row r="135" spans="4:4" x14ac:dyDescent="0.25">
      <c r="D135" s="6" t="s">
        <v>161</v>
      </c>
    </row>
    <row r="136" spans="4:4" x14ac:dyDescent="0.25">
      <c r="D136" s="6" t="s">
        <v>87</v>
      </c>
    </row>
    <row r="137" spans="4:4" x14ac:dyDescent="0.25">
      <c r="D137" s="6" t="s">
        <v>162</v>
      </c>
    </row>
    <row r="138" spans="4:4" x14ac:dyDescent="0.25">
      <c r="D138" s="6" t="s">
        <v>163</v>
      </c>
    </row>
    <row r="139" spans="4:4" x14ac:dyDescent="0.25">
      <c r="D139" s="6" t="s">
        <v>164</v>
      </c>
    </row>
    <row r="140" spans="4:4" x14ac:dyDescent="0.25">
      <c r="D140" s="6" t="s">
        <v>165</v>
      </c>
    </row>
    <row r="141" spans="4:4" x14ac:dyDescent="0.25">
      <c r="D141" s="6" t="s">
        <v>166</v>
      </c>
    </row>
    <row r="142" spans="4:4" x14ac:dyDescent="0.25">
      <c r="D142" s="6" t="s">
        <v>167</v>
      </c>
    </row>
    <row r="143" spans="4:4" x14ac:dyDescent="0.25">
      <c r="D143" s="6" t="s">
        <v>168</v>
      </c>
    </row>
    <row r="144" spans="4:4" x14ac:dyDescent="0.25">
      <c r="D144" s="6" t="s">
        <v>169</v>
      </c>
    </row>
    <row r="145" spans="4:4" x14ac:dyDescent="0.25">
      <c r="D145" s="6" t="s">
        <v>170</v>
      </c>
    </row>
    <row r="146" spans="4:4" x14ac:dyDescent="0.25">
      <c r="D146" s="6" t="s">
        <v>171</v>
      </c>
    </row>
    <row r="147" spans="4:4" x14ac:dyDescent="0.25">
      <c r="D147" s="6" t="s">
        <v>172</v>
      </c>
    </row>
    <row r="148" spans="4:4" x14ac:dyDescent="0.25">
      <c r="D148" s="6" t="s">
        <v>173</v>
      </c>
    </row>
    <row r="149" spans="4:4" x14ac:dyDescent="0.25">
      <c r="D149" s="6" t="s">
        <v>174</v>
      </c>
    </row>
    <row r="150" spans="4:4" x14ac:dyDescent="0.25">
      <c r="D150" s="6" t="s">
        <v>175</v>
      </c>
    </row>
    <row r="151" spans="4:4" x14ac:dyDescent="0.25">
      <c r="D151" s="6" t="s">
        <v>176</v>
      </c>
    </row>
    <row r="152" spans="4:4" x14ac:dyDescent="0.25">
      <c r="D152" s="6" t="s">
        <v>177</v>
      </c>
    </row>
    <row r="153" spans="4:4" x14ac:dyDescent="0.25">
      <c r="D153" s="6" t="s">
        <v>178</v>
      </c>
    </row>
    <row r="154" spans="4:4" x14ac:dyDescent="0.25">
      <c r="D154" s="6" t="s">
        <v>179</v>
      </c>
    </row>
    <row r="155" spans="4:4" x14ac:dyDescent="0.25">
      <c r="D155" s="6" t="s">
        <v>180</v>
      </c>
    </row>
    <row r="156" spans="4:4" x14ac:dyDescent="0.25">
      <c r="D156" s="6" t="s">
        <v>181</v>
      </c>
    </row>
    <row r="157" spans="4:4" x14ac:dyDescent="0.25">
      <c r="D157" s="6" t="s">
        <v>182</v>
      </c>
    </row>
    <row r="158" spans="4:4" x14ac:dyDescent="0.25">
      <c r="D158" s="6" t="s">
        <v>183</v>
      </c>
    </row>
    <row r="159" spans="4:4" x14ac:dyDescent="0.25">
      <c r="D159" s="6" t="s">
        <v>184</v>
      </c>
    </row>
    <row r="160" spans="4:4" x14ac:dyDescent="0.25">
      <c r="D160" s="6" t="s">
        <v>185</v>
      </c>
    </row>
    <row r="161" spans="4:4" x14ac:dyDescent="0.25">
      <c r="D161" s="6" t="s">
        <v>186</v>
      </c>
    </row>
    <row r="162" spans="4:4" x14ac:dyDescent="0.25">
      <c r="D162" s="6" t="s">
        <v>187</v>
      </c>
    </row>
    <row r="163" spans="4:4" x14ac:dyDescent="0.25">
      <c r="D163" s="6" t="s">
        <v>188</v>
      </c>
    </row>
    <row r="164" spans="4:4" x14ac:dyDescent="0.25">
      <c r="D164" s="6" t="s">
        <v>189</v>
      </c>
    </row>
    <row r="165" spans="4:4" x14ac:dyDescent="0.25">
      <c r="D165" s="6" t="s">
        <v>190</v>
      </c>
    </row>
    <row r="166" spans="4:4" x14ac:dyDescent="0.25">
      <c r="D166" s="6" t="s">
        <v>191</v>
      </c>
    </row>
    <row r="167" spans="4:4" x14ac:dyDescent="0.25">
      <c r="D167" s="6" t="s">
        <v>192</v>
      </c>
    </row>
    <row r="168" spans="4:4" x14ac:dyDescent="0.25">
      <c r="D168" s="6" t="s">
        <v>193</v>
      </c>
    </row>
    <row r="169" spans="4:4" x14ac:dyDescent="0.25">
      <c r="D169" s="6" t="s">
        <v>194</v>
      </c>
    </row>
    <row r="170" spans="4:4" x14ac:dyDescent="0.25">
      <c r="D170" s="6" t="s">
        <v>195</v>
      </c>
    </row>
    <row r="171" spans="4:4" x14ac:dyDescent="0.25">
      <c r="D171" s="6" t="s">
        <v>196</v>
      </c>
    </row>
    <row r="172" spans="4:4" x14ac:dyDescent="0.25">
      <c r="D172" s="6" t="s">
        <v>197</v>
      </c>
    </row>
    <row r="173" spans="4:4" x14ac:dyDescent="0.25">
      <c r="D173" s="6" t="s">
        <v>198</v>
      </c>
    </row>
    <row r="174" spans="4:4" x14ac:dyDescent="0.25">
      <c r="D174" s="6" t="s">
        <v>199</v>
      </c>
    </row>
    <row r="175" spans="4:4" x14ac:dyDescent="0.25">
      <c r="D175" s="6" t="s">
        <v>200</v>
      </c>
    </row>
    <row r="176" spans="4:4" x14ac:dyDescent="0.25">
      <c r="D176" s="6" t="s">
        <v>201</v>
      </c>
    </row>
    <row r="177" spans="4:4" x14ac:dyDescent="0.25">
      <c r="D177" s="6" t="s">
        <v>202</v>
      </c>
    </row>
    <row r="178" spans="4:4" x14ac:dyDescent="0.25">
      <c r="D178" s="6" t="s">
        <v>203</v>
      </c>
    </row>
    <row r="179" spans="4:4" x14ac:dyDescent="0.25">
      <c r="D179" s="6" t="s">
        <v>204</v>
      </c>
    </row>
    <row r="180" spans="4:4" x14ac:dyDescent="0.25">
      <c r="D180" s="6" t="s">
        <v>205</v>
      </c>
    </row>
    <row r="181" spans="4:4" x14ac:dyDescent="0.25">
      <c r="D181" s="6" t="s">
        <v>206</v>
      </c>
    </row>
    <row r="182" spans="4:4" x14ac:dyDescent="0.25">
      <c r="D182" s="6" t="s">
        <v>207</v>
      </c>
    </row>
    <row r="183" spans="4:4" x14ac:dyDescent="0.25">
      <c r="D183" s="6" t="s">
        <v>208</v>
      </c>
    </row>
    <row r="184" spans="4:4" x14ac:dyDescent="0.25">
      <c r="D184" s="6" t="s">
        <v>209</v>
      </c>
    </row>
    <row r="185" spans="4:4" x14ac:dyDescent="0.25">
      <c r="D185" s="6" t="s">
        <v>210</v>
      </c>
    </row>
    <row r="186" spans="4:4" x14ac:dyDescent="0.25">
      <c r="D186" s="6" t="s">
        <v>211</v>
      </c>
    </row>
    <row r="187" spans="4:4" x14ac:dyDescent="0.25">
      <c r="D187" s="6" t="s">
        <v>212</v>
      </c>
    </row>
    <row r="188" spans="4:4" x14ac:dyDescent="0.25">
      <c r="D188" s="6" t="s">
        <v>213</v>
      </c>
    </row>
    <row r="189" spans="4:4" x14ac:dyDescent="0.25">
      <c r="D189" s="6" t="s">
        <v>214</v>
      </c>
    </row>
    <row r="190" spans="4:4" x14ac:dyDescent="0.25">
      <c r="D190" s="6" t="s">
        <v>215</v>
      </c>
    </row>
    <row r="191" spans="4:4" x14ac:dyDescent="0.25">
      <c r="D191" s="6" t="s">
        <v>216</v>
      </c>
    </row>
    <row r="192" spans="4:4" x14ac:dyDescent="0.25">
      <c r="D192" s="6" t="s">
        <v>217</v>
      </c>
    </row>
    <row r="193" spans="4:4" x14ac:dyDescent="0.25">
      <c r="D193" s="6" t="s">
        <v>218</v>
      </c>
    </row>
    <row r="194" spans="4:4" x14ac:dyDescent="0.25">
      <c r="D194" s="6" t="s">
        <v>219</v>
      </c>
    </row>
    <row r="195" spans="4:4" x14ac:dyDescent="0.25">
      <c r="D195" s="6" t="s">
        <v>220</v>
      </c>
    </row>
    <row r="196" spans="4:4" x14ac:dyDescent="0.25">
      <c r="D196" s="6" t="s">
        <v>221</v>
      </c>
    </row>
    <row r="197" spans="4:4" x14ac:dyDescent="0.25">
      <c r="D197" s="6" t="s">
        <v>222</v>
      </c>
    </row>
    <row r="198" spans="4:4" x14ac:dyDescent="0.25">
      <c r="D198" s="6" t="s">
        <v>223</v>
      </c>
    </row>
    <row r="199" spans="4:4" x14ac:dyDescent="0.25">
      <c r="D199" s="6" t="s">
        <v>224</v>
      </c>
    </row>
    <row r="200" spans="4:4" x14ac:dyDescent="0.25">
      <c r="D200" s="6" t="s">
        <v>225</v>
      </c>
    </row>
    <row r="201" spans="4:4" x14ac:dyDescent="0.25">
      <c r="D201" s="6" t="s">
        <v>226</v>
      </c>
    </row>
    <row r="202" spans="4:4" x14ac:dyDescent="0.25">
      <c r="D202" s="6" t="s">
        <v>227</v>
      </c>
    </row>
    <row r="203" spans="4:4" x14ac:dyDescent="0.25">
      <c r="D203" s="6" t="s">
        <v>228</v>
      </c>
    </row>
    <row r="204" spans="4:4" x14ac:dyDescent="0.25">
      <c r="D204" s="6" t="s">
        <v>229</v>
      </c>
    </row>
    <row r="205" spans="4:4" x14ac:dyDescent="0.25">
      <c r="D205" s="6" t="s">
        <v>230</v>
      </c>
    </row>
    <row r="206" spans="4:4" x14ac:dyDescent="0.25">
      <c r="D206" s="6" t="s">
        <v>231</v>
      </c>
    </row>
    <row r="207" spans="4:4" x14ac:dyDescent="0.25">
      <c r="D207" s="6" t="s">
        <v>232</v>
      </c>
    </row>
    <row r="208" spans="4:4" x14ac:dyDescent="0.25">
      <c r="D208" s="6" t="s">
        <v>233</v>
      </c>
    </row>
    <row r="209" spans="4:4" x14ac:dyDescent="0.25">
      <c r="D209" s="6" t="s">
        <v>234</v>
      </c>
    </row>
    <row r="210" spans="4:4" x14ac:dyDescent="0.25">
      <c r="D210" s="6" t="s">
        <v>235</v>
      </c>
    </row>
    <row r="211" spans="4:4" x14ac:dyDescent="0.25">
      <c r="D211" s="6" t="s">
        <v>236</v>
      </c>
    </row>
    <row r="212" spans="4:4" x14ac:dyDescent="0.25">
      <c r="D212" s="6" t="s">
        <v>237</v>
      </c>
    </row>
    <row r="213" spans="4:4" x14ac:dyDescent="0.25">
      <c r="D213" s="6" t="s">
        <v>238</v>
      </c>
    </row>
    <row r="214" spans="4:4" x14ac:dyDescent="0.25">
      <c r="D214" s="6" t="s">
        <v>239</v>
      </c>
    </row>
    <row r="215" spans="4:4" x14ac:dyDescent="0.25">
      <c r="D215" s="6" t="s">
        <v>240</v>
      </c>
    </row>
    <row r="216" spans="4:4" x14ac:dyDescent="0.25">
      <c r="D216" s="6" t="s">
        <v>241</v>
      </c>
    </row>
    <row r="217" spans="4:4" x14ac:dyDescent="0.25">
      <c r="D217" s="6" t="s">
        <v>242</v>
      </c>
    </row>
    <row r="218" spans="4:4" x14ac:dyDescent="0.25">
      <c r="D218" s="6" t="s">
        <v>243</v>
      </c>
    </row>
    <row r="219" spans="4:4" x14ac:dyDescent="0.25">
      <c r="D219" s="6" t="s">
        <v>244</v>
      </c>
    </row>
    <row r="220" spans="4:4" x14ac:dyDescent="0.25">
      <c r="D220" s="6" t="s">
        <v>245</v>
      </c>
    </row>
    <row r="221" spans="4:4" x14ac:dyDescent="0.25">
      <c r="D221" s="6" t="s">
        <v>246</v>
      </c>
    </row>
    <row r="222" spans="4:4" x14ac:dyDescent="0.25">
      <c r="D222" s="6" t="s">
        <v>247</v>
      </c>
    </row>
    <row r="223" spans="4:4" x14ac:dyDescent="0.25">
      <c r="D223" s="6" t="s">
        <v>248</v>
      </c>
    </row>
    <row r="224" spans="4:4" x14ac:dyDescent="0.25">
      <c r="D224" s="6" t="s">
        <v>249</v>
      </c>
    </row>
    <row r="225" spans="4:4" x14ac:dyDescent="0.25">
      <c r="D225" s="6" t="s">
        <v>250</v>
      </c>
    </row>
    <row r="226" spans="4:4" x14ac:dyDescent="0.25">
      <c r="D226" s="6" t="s">
        <v>251</v>
      </c>
    </row>
    <row r="227" spans="4:4" x14ac:dyDescent="0.25">
      <c r="D227" s="6" t="s">
        <v>252</v>
      </c>
    </row>
    <row r="228" spans="4:4" x14ac:dyDescent="0.25">
      <c r="D228" s="6" t="s">
        <v>253</v>
      </c>
    </row>
    <row r="229" spans="4:4" x14ac:dyDescent="0.25">
      <c r="D229" s="6" t="s">
        <v>254</v>
      </c>
    </row>
    <row r="230" spans="4:4" x14ac:dyDescent="0.25">
      <c r="D230" s="6" t="s">
        <v>255</v>
      </c>
    </row>
    <row r="231" spans="4:4" x14ac:dyDescent="0.25">
      <c r="D231" s="6" t="s">
        <v>256</v>
      </c>
    </row>
    <row r="232" spans="4:4" x14ac:dyDescent="0.25">
      <c r="D232" s="6" t="s">
        <v>257</v>
      </c>
    </row>
    <row r="233" spans="4:4" x14ac:dyDescent="0.25">
      <c r="D233" s="6" t="s">
        <v>258</v>
      </c>
    </row>
    <row r="234" spans="4:4" x14ac:dyDescent="0.25">
      <c r="D234" s="6" t="s">
        <v>259</v>
      </c>
    </row>
    <row r="235" spans="4:4" x14ac:dyDescent="0.25">
      <c r="D235" s="6" t="s">
        <v>260</v>
      </c>
    </row>
    <row r="236" spans="4:4" x14ac:dyDescent="0.25">
      <c r="D236" s="6" t="s">
        <v>261</v>
      </c>
    </row>
    <row r="237" spans="4:4" x14ac:dyDescent="0.25">
      <c r="D237" s="6" t="s">
        <v>262</v>
      </c>
    </row>
    <row r="238" spans="4:4" x14ac:dyDescent="0.25">
      <c r="D238" s="6" t="s">
        <v>263</v>
      </c>
    </row>
    <row r="239" spans="4:4" x14ac:dyDescent="0.25">
      <c r="D239" s="6" t="s">
        <v>264</v>
      </c>
    </row>
    <row r="240" spans="4:4" x14ac:dyDescent="0.25">
      <c r="D240" s="6" t="s">
        <v>265</v>
      </c>
    </row>
    <row r="241" spans="4:4" x14ac:dyDescent="0.25">
      <c r="D241" s="6" t="s">
        <v>266</v>
      </c>
    </row>
    <row r="242" spans="4:4" x14ac:dyDescent="0.25">
      <c r="D242" s="6" t="s">
        <v>267</v>
      </c>
    </row>
    <row r="243" spans="4:4" x14ac:dyDescent="0.25">
      <c r="D243" s="6" t="s">
        <v>268</v>
      </c>
    </row>
    <row r="244" spans="4:4" x14ac:dyDescent="0.25">
      <c r="D244" s="6" t="s">
        <v>269</v>
      </c>
    </row>
    <row r="245" spans="4:4" x14ac:dyDescent="0.25">
      <c r="D245" s="5"/>
    </row>
    <row r="246" spans="4:4" x14ac:dyDescent="0.25">
      <c r="D246" s="6" t="s">
        <v>270</v>
      </c>
    </row>
    <row r="247" spans="4:4" x14ac:dyDescent="0.25">
      <c r="D247" s="6" t="s">
        <v>87</v>
      </c>
    </row>
    <row r="248" spans="4:4" x14ac:dyDescent="0.25">
      <c r="D248" s="6" t="s">
        <v>271</v>
      </c>
    </row>
    <row r="249" spans="4:4" x14ac:dyDescent="0.25">
      <c r="D249" s="6" t="s">
        <v>272</v>
      </c>
    </row>
    <row r="250" spans="4:4" x14ac:dyDescent="0.25">
      <c r="D250" s="6" t="s">
        <v>273</v>
      </c>
    </row>
    <row r="251" spans="4:4" x14ac:dyDescent="0.25">
      <c r="D251" s="6" t="s">
        <v>274</v>
      </c>
    </row>
    <row r="252" spans="4:4" x14ac:dyDescent="0.25">
      <c r="D252" s="6" t="s">
        <v>275</v>
      </c>
    </row>
    <row r="253" spans="4:4" x14ac:dyDescent="0.25">
      <c r="D253" s="6" t="s">
        <v>276</v>
      </c>
    </row>
    <row r="254" spans="4:4" x14ac:dyDescent="0.25">
      <c r="D254" s="6" t="s">
        <v>277</v>
      </c>
    </row>
    <row r="255" spans="4:4" x14ac:dyDescent="0.25">
      <c r="D255" s="6" t="s">
        <v>278</v>
      </c>
    </row>
    <row r="256" spans="4:4" x14ac:dyDescent="0.25">
      <c r="D256" s="6" t="s">
        <v>279</v>
      </c>
    </row>
    <row r="257" spans="4:4" x14ac:dyDescent="0.25">
      <c r="D257" s="6" t="s">
        <v>280</v>
      </c>
    </row>
    <row r="258" spans="4:4" x14ac:dyDescent="0.25">
      <c r="D258" s="6" t="s">
        <v>281</v>
      </c>
    </row>
    <row r="259" spans="4:4" x14ac:dyDescent="0.25">
      <c r="D259" s="6" t="s">
        <v>282</v>
      </c>
    </row>
    <row r="260" spans="4:4" x14ac:dyDescent="0.25">
      <c r="D260" s="6" t="s">
        <v>283</v>
      </c>
    </row>
    <row r="261" spans="4:4" x14ac:dyDescent="0.25">
      <c r="D261" s="6" t="s">
        <v>284</v>
      </c>
    </row>
    <row r="262" spans="4:4" x14ac:dyDescent="0.25">
      <c r="D262" s="6" t="s">
        <v>285</v>
      </c>
    </row>
    <row r="263" spans="4:4" x14ac:dyDescent="0.25">
      <c r="D263" s="6" t="s">
        <v>286</v>
      </c>
    </row>
    <row r="264" spans="4:4" x14ac:dyDescent="0.25">
      <c r="D264" s="6" t="s">
        <v>287</v>
      </c>
    </row>
    <row r="265" spans="4:4" x14ac:dyDescent="0.25">
      <c r="D265" s="6" t="s">
        <v>288</v>
      </c>
    </row>
    <row r="266" spans="4:4" x14ac:dyDescent="0.25">
      <c r="D266" s="6" t="s">
        <v>289</v>
      </c>
    </row>
    <row r="267" spans="4:4" x14ac:dyDescent="0.25">
      <c r="D267" s="6" t="s">
        <v>290</v>
      </c>
    </row>
    <row r="268" spans="4:4" x14ac:dyDescent="0.25">
      <c r="D268" s="6" t="s">
        <v>291</v>
      </c>
    </row>
    <row r="269" spans="4:4" x14ac:dyDescent="0.25">
      <c r="D269" s="6" t="s">
        <v>292</v>
      </c>
    </row>
    <row r="270" spans="4:4" x14ac:dyDescent="0.25">
      <c r="D270" s="6" t="s">
        <v>293</v>
      </c>
    </row>
    <row r="271" spans="4:4" x14ac:dyDescent="0.25">
      <c r="D271" s="6" t="s">
        <v>294</v>
      </c>
    </row>
    <row r="272" spans="4:4" x14ac:dyDescent="0.25">
      <c r="D272" s="6" t="s">
        <v>295</v>
      </c>
    </row>
    <row r="273" spans="4:4" x14ac:dyDescent="0.25">
      <c r="D273" s="6" t="s">
        <v>296</v>
      </c>
    </row>
    <row r="274" spans="4:4" x14ac:dyDescent="0.25">
      <c r="D274" s="6" t="s">
        <v>297</v>
      </c>
    </row>
    <row r="275" spans="4:4" x14ac:dyDescent="0.25">
      <c r="D275" s="6" t="s">
        <v>298</v>
      </c>
    </row>
    <row r="276" spans="4:4" x14ac:dyDescent="0.25">
      <c r="D276" s="6" t="s">
        <v>299</v>
      </c>
    </row>
    <row r="277" spans="4:4" x14ac:dyDescent="0.25">
      <c r="D277" s="6" t="s">
        <v>300</v>
      </c>
    </row>
    <row r="278" spans="4:4" x14ac:dyDescent="0.25">
      <c r="D278" s="6" t="s">
        <v>301</v>
      </c>
    </row>
    <row r="279" spans="4:4" x14ac:dyDescent="0.25">
      <c r="D279" s="5"/>
    </row>
    <row r="280" spans="4:4" x14ac:dyDescent="0.25">
      <c r="D280" s="6" t="s">
        <v>302</v>
      </c>
    </row>
    <row r="281" spans="4:4" x14ac:dyDescent="0.25">
      <c r="D281" s="6" t="s">
        <v>87</v>
      </c>
    </row>
    <row r="282" spans="4:4" x14ac:dyDescent="0.25">
      <c r="D282" s="6" t="s">
        <v>89</v>
      </c>
    </row>
    <row r="283" spans="4:4" x14ac:dyDescent="0.25">
      <c r="D283" s="6" t="s">
        <v>303</v>
      </c>
    </row>
    <row r="284" spans="4:4" x14ac:dyDescent="0.25">
      <c r="D284" s="6" t="s">
        <v>304</v>
      </c>
    </row>
    <row r="285" spans="4:4" x14ac:dyDescent="0.25">
      <c r="D285" s="6" t="s">
        <v>305</v>
      </c>
    </row>
    <row r="286" spans="4:4" x14ac:dyDescent="0.25">
      <c r="D286" s="6" t="s">
        <v>306</v>
      </c>
    </row>
    <row r="287" spans="4:4" x14ac:dyDescent="0.25">
      <c r="D287" s="6" t="s">
        <v>307</v>
      </c>
    </row>
    <row r="288" spans="4:4" x14ac:dyDescent="0.25">
      <c r="D288" s="6" t="s">
        <v>308</v>
      </c>
    </row>
    <row r="289" spans="4:4" x14ac:dyDescent="0.25">
      <c r="D289" s="6" t="s">
        <v>309</v>
      </c>
    </row>
    <row r="290" spans="4:4" x14ac:dyDescent="0.25">
      <c r="D290" s="6" t="s">
        <v>310</v>
      </c>
    </row>
    <row r="291" spans="4:4" x14ac:dyDescent="0.25">
      <c r="D291" s="6" t="s">
        <v>99</v>
      </c>
    </row>
    <row r="292" spans="4:4" x14ac:dyDescent="0.25">
      <c r="D292" s="6" t="s">
        <v>311</v>
      </c>
    </row>
    <row r="293" spans="4:4" x14ac:dyDescent="0.25">
      <c r="D293" s="6" t="s">
        <v>312</v>
      </c>
    </row>
    <row r="294" spans="4:4" x14ac:dyDescent="0.25">
      <c r="D294" s="6" t="s">
        <v>313</v>
      </c>
    </row>
    <row r="295" spans="4:4" x14ac:dyDescent="0.25">
      <c r="D295" s="6" t="s">
        <v>314</v>
      </c>
    </row>
    <row r="296" spans="4:4" x14ac:dyDescent="0.25">
      <c r="D296" s="6" t="s">
        <v>315</v>
      </c>
    </row>
    <row r="297" spans="4:4" x14ac:dyDescent="0.25">
      <c r="D297" s="6" t="s">
        <v>316</v>
      </c>
    </row>
    <row r="298" spans="4:4" x14ac:dyDescent="0.25">
      <c r="D298" s="6" t="s">
        <v>317</v>
      </c>
    </row>
    <row r="299" spans="4:4" x14ac:dyDescent="0.25">
      <c r="D299" s="6" t="s">
        <v>318</v>
      </c>
    </row>
    <row r="300" spans="4:4" x14ac:dyDescent="0.25">
      <c r="D300" s="6" t="s">
        <v>109</v>
      </c>
    </row>
    <row r="301" spans="4:4" x14ac:dyDescent="0.25">
      <c r="D301" s="6" t="s">
        <v>319</v>
      </c>
    </row>
    <row r="302" spans="4:4" x14ac:dyDescent="0.25">
      <c r="D302" s="6" t="s">
        <v>320</v>
      </c>
    </row>
    <row r="303" spans="4:4" x14ac:dyDescent="0.25">
      <c r="D303" s="6" t="s">
        <v>321</v>
      </c>
    </row>
    <row r="304" spans="4:4" x14ac:dyDescent="0.25">
      <c r="D304" s="6" t="s">
        <v>322</v>
      </c>
    </row>
    <row r="305" spans="4:4" x14ac:dyDescent="0.25">
      <c r="D305" s="6" t="s">
        <v>323</v>
      </c>
    </row>
    <row r="306" spans="4:4" x14ac:dyDescent="0.25">
      <c r="D306" s="6" t="s">
        <v>116</v>
      </c>
    </row>
    <row r="307" spans="4:4" x14ac:dyDescent="0.25">
      <c r="D307" s="6" t="s">
        <v>324</v>
      </c>
    </row>
    <row r="308" spans="4:4" x14ac:dyDescent="0.25">
      <c r="D308" s="6" t="s">
        <v>325</v>
      </c>
    </row>
  </sheetData>
  <autoFilter ref="A1:A19" xr:uid="{741F9D12-4255-4459-895E-1EC62F52F0A0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961B-951D-4E29-B686-31DA42236C86}">
  <dimension ref="A1:I50"/>
  <sheetViews>
    <sheetView topLeftCell="A13" workbookViewId="0">
      <selection activeCell="H28" sqref="H28"/>
    </sheetView>
  </sheetViews>
  <sheetFormatPr baseColWidth="10" defaultRowHeight="15" x14ac:dyDescent="0.25"/>
  <sheetData>
    <row r="1" spans="1:9" x14ac:dyDescent="0.25">
      <c r="A1" s="6" t="s">
        <v>335</v>
      </c>
    </row>
    <row r="2" spans="1:9" x14ac:dyDescent="0.25">
      <c r="A2" s="6" t="s">
        <v>49</v>
      </c>
    </row>
    <row r="3" spans="1:9" x14ac:dyDescent="0.25">
      <c r="A3" s="6" t="s">
        <v>336</v>
      </c>
    </row>
    <row r="4" spans="1:9" x14ac:dyDescent="0.25">
      <c r="A4" s="6" t="s">
        <v>51</v>
      </c>
    </row>
    <row r="5" spans="1:9" x14ac:dyDescent="0.25">
      <c r="A5" s="6" t="s">
        <v>52</v>
      </c>
    </row>
    <row r="6" spans="1:9" x14ac:dyDescent="0.25">
      <c r="A6" s="6" t="s">
        <v>51</v>
      </c>
    </row>
    <row r="7" spans="1:9" x14ac:dyDescent="0.25">
      <c r="A7" s="6" t="s">
        <v>53</v>
      </c>
    </row>
    <row r="8" spans="1:9" x14ac:dyDescent="0.25">
      <c r="A8" s="6" t="s">
        <v>54</v>
      </c>
    </row>
    <row r="9" spans="1:9" x14ac:dyDescent="0.25">
      <c r="A9" s="6" t="s">
        <v>337</v>
      </c>
      <c r="I9">
        <f>649/129</f>
        <v>5.0310077519379846</v>
      </c>
    </row>
    <row r="10" spans="1:9" x14ac:dyDescent="0.25">
      <c r="A10" s="6" t="s">
        <v>338</v>
      </c>
    </row>
    <row r="11" spans="1:9" x14ac:dyDescent="0.25">
      <c r="A11" s="6" t="s">
        <v>57</v>
      </c>
      <c r="I11" t="s">
        <v>334</v>
      </c>
    </row>
    <row r="12" spans="1:9" x14ac:dyDescent="0.25">
      <c r="A12" s="6" t="s">
        <v>339</v>
      </c>
    </row>
    <row r="13" spans="1:9" x14ac:dyDescent="0.25">
      <c r="A13" s="6" t="s">
        <v>340</v>
      </c>
    </row>
    <row r="14" spans="1:9" x14ac:dyDescent="0.25">
      <c r="A14" s="6" t="s">
        <v>60</v>
      </c>
      <c r="I14" t="s">
        <v>326</v>
      </c>
    </row>
    <row r="15" spans="1:9" x14ac:dyDescent="0.25">
      <c r="A15" s="5"/>
    </row>
    <row r="16" spans="1:9" x14ac:dyDescent="0.25">
      <c r="A16" s="6" t="s">
        <v>61</v>
      </c>
      <c r="I16" t="s">
        <v>327</v>
      </c>
    </row>
    <row r="17" spans="1:9" x14ac:dyDescent="0.25">
      <c r="A17" s="5"/>
    </row>
    <row r="18" spans="1:9" x14ac:dyDescent="0.25">
      <c r="A18" s="6" t="s">
        <v>341</v>
      </c>
    </row>
    <row r="19" spans="1:9" x14ac:dyDescent="0.25">
      <c r="A19" s="6" t="s">
        <v>342</v>
      </c>
      <c r="I19" t="s">
        <v>328</v>
      </c>
    </row>
    <row r="20" spans="1:9" x14ac:dyDescent="0.25">
      <c r="A20" s="6" t="s">
        <v>64</v>
      </c>
    </row>
    <row r="21" spans="1:9" x14ac:dyDescent="0.25">
      <c r="A21" s="6" t="s">
        <v>343</v>
      </c>
    </row>
    <row r="22" spans="1:9" x14ac:dyDescent="0.25">
      <c r="A22" s="5"/>
      <c r="I22" t="s">
        <v>329</v>
      </c>
    </row>
    <row r="23" spans="1:9" x14ac:dyDescent="0.25">
      <c r="A23" s="6" t="s">
        <v>66</v>
      </c>
    </row>
    <row r="24" spans="1:9" x14ac:dyDescent="0.25">
      <c r="A24" s="5"/>
    </row>
    <row r="25" spans="1:9" x14ac:dyDescent="0.25">
      <c r="A25" s="6" t="s">
        <v>344</v>
      </c>
      <c r="I25" t="s">
        <v>330</v>
      </c>
    </row>
    <row r="26" spans="1:9" x14ac:dyDescent="0.25">
      <c r="A26" s="6" t="s">
        <v>345</v>
      </c>
    </row>
    <row r="27" spans="1:9" x14ac:dyDescent="0.25">
      <c r="A27" s="6" t="s">
        <v>69</v>
      </c>
      <c r="I27" t="s">
        <v>331</v>
      </c>
    </row>
    <row r="28" spans="1:9" x14ac:dyDescent="0.25">
      <c r="A28" s="6" t="s">
        <v>70</v>
      </c>
    </row>
    <row r="29" spans="1:9" x14ac:dyDescent="0.25">
      <c r="A29" s="6" t="s">
        <v>71</v>
      </c>
    </row>
    <row r="30" spans="1:9" x14ac:dyDescent="0.25">
      <c r="A30" s="5"/>
      <c r="I30" t="s">
        <v>332</v>
      </c>
    </row>
    <row r="31" spans="1:9" x14ac:dyDescent="0.25">
      <c r="A31" s="6" t="s">
        <v>72</v>
      </c>
    </row>
    <row r="32" spans="1:9" x14ac:dyDescent="0.25">
      <c r="A32" s="5"/>
      <c r="I32" t="s">
        <v>333</v>
      </c>
    </row>
    <row r="33" spans="1:1" x14ac:dyDescent="0.25">
      <c r="A33" s="6" t="s">
        <v>346</v>
      </c>
    </row>
    <row r="34" spans="1:1" x14ac:dyDescent="0.25">
      <c r="A34" s="6" t="s">
        <v>347</v>
      </c>
    </row>
    <row r="35" spans="1:1" x14ac:dyDescent="0.25">
      <c r="A35" s="6" t="s">
        <v>348</v>
      </c>
    </row>
    <row r="36" spans="1:1" x14ac:dyDescent="0.25">
      <c r="A36" s="6" t="s">
        <v>76</v>
      </c>
    </row>
    <row r="37" spans="1:1" x14ac:dyDescent="0.25">
      <c r="A37" s="6" t="s">
        <v>69</v>
      </c>
    </row>
    <row r="38" spans="1:1" x14ac:dyDescent="0.25">
      <c r="A38" s="6" t="s">
        <v>77</v>
      </c>
    </row>
    <row r="39" spans="1:1" x14ac:dyDescent="0.25">
      <c r="A39" s="6" t="s">
        <v>78</v>
      </c>
    </row>
    <row r="40" spans="1:1" x14ac:dyDescent="0.25">
      <c r="A40" s="6" t="s">
        <v>79</v>
      </c>
    </row>
    <row r="41" spans="1:1" x14ac:dyDescent="0.25">
      <c r="A41" s="5"/>
    </row>
    <row r="42" spans="1:1" x14ac:dyDescent="0.25">
      <c r="A42" s="6" t="s">
        <v>80</v>
      </c>
    </row>
    <row r="43" spans="1:1" x14ac:dyDescent="0.25">
      <c r="A43" s="5"/>
    </row>
    <row r="44" spans="1:1" x14ac:dyDescent="0.25">
      <c r="A44" s="6" t="s">
        <v>349</v>
      </c>
    </row>
    <row r="45" spans="1:1" x14ac:dyDescent="0.25">
      <c r="A45" s="5"/>
    </row>
    <row r="46" spans="1:1" x14ac:dyDescent="0.25">
      <c r="A46" s="6" t="s">
        <v>82</v>
      </c>
    </row>
    <row r="47" spans="1:1" x14ac:dyDescent="0.25">
      <c r="A47" s="5"/>
    </row>
    <row r="48" spans="1:1" x14ac:dyDescent="0.25">
      <c r="A48" s="6" t="s">
        <v>83</v>
      </c>
    </row>
    <row r="49" spans="1:1" x14ac:dyDescent="0.25">
      <c r="A49" s="6" t="s">
        <v>84</v>
      </c>
    </row>
    <row r="50" spans="1:1" x14ac:dyDescent="0.25">
      <c r="A50" s="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correlacion</vt:lpstr>
      <vt:lpstr>matriz de correlacion diagonal</vt:lpstr>
      <vt:lpstr>indicadores_2</vt:lpstr>
      <vt:lpstr>indicadores 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Segundo Santamaria</dc:creator>
  <cp:lastModifiedBy>Segundo Santamaria</cp:lastModifiedBy>
  <dcterms:created xsi:type="dcterms:W3CDTF">2020-09-10T11:58:59Z</dcterms:created>
  <dcterms:modified xsi:type="dcterms:W3CDTF">2020-09-12T07:26:25Z</dcterms:modified>
</cp:coreProperties>
</file>