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Users\Sanya\Documents\Source\Repos\uEye_Cam_Calibration\Measurements\"/>
    </mc:Choice>
  </mc:AlternateContent>
  <xr:revisionPtr revIDLastSave="0" documentId="13_ncr:1_{30967F4A-E5C8-4959-9AE7-B0C5AD942A41}" xr6:coauthVersionLast="45" xr6:coauthVersionMax="45" xr10:uidLastSave="{00000000-0000-0000-0000-000000000000}"/>
  <bookViews>
    <workbookView xWindow="28680" yWindow="-120" windowWidth="19440" windowHeight="1500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F13" i="1"/>
  <c r="G12" i="1"/>
  <c r="F12" i="1"/>
  <c r="H10" i="1"/>
  <c r="I10" i="1"/>
  <c r="H11" i="1"/>
  <c r="I11" i="1"/>
  <c r="C13" i="1"/>
  <c r="B13" i="1"/>
  <c r="C12" i="1"/>
  <c r="B12" i="1"/>
  <c r="D11" i="1"/>
  <c r="E11" i="1"/>
  <c r="D10" i="1"/>
  <c r="E10" i="1"/>
  <c r="F11" i="1"/>
  <c r="G11" i="1"/>
  <c r="F10" i="1"/>
  <c r="G10" i="1"/>
  <c r="B11" i="1"/>
  <c r="C11" i="1"/>
  <c r="B10" i="1"/>
  <c r="C10" i="1"/>
</calcChain>
</file>

<file path=xl/sharedStrings.xml><?xml version="1.0" encoding="utf-8"?>
<sst xmlns="http://schemas.openxmlformats.org/spreadsheetml/2006/main" count="19" uniqueCount="15">
  <si>
    <t>xpix</t>
  </si>
  <si>
    <t>ypix</t>
  </si>
  <si>
    <t>négyzetek</t>
  </si>
  <si>
    <t>nullpont</t>
  </si>
  <si>
    <t>átlag</t>
  </si>
  <si>
    <t>szórás</t>
  </si>
  <si>
    <t>xm</t>
  </si>
  <si>
    <t>ym</t>
  </si>
  <si>
    <t>teljes átlag</t>
  </si>
  <si>
    <t>választott méret</t>
  </si>
  <si>
    <t>teljes szórás</t>
  </si>
  <si>
    <t>8mm</t>
  </si>
  <si>
    <t>A pixeles mérésben jobban bízok, mert a kamera is egy hasonló képet fog kapni, és azon z élátmenetek közepén lesz a pont, amire ügyeltem. A nyomtatás alapján elvileg 8 mm, és a pixelen mért értékek se tértek el 0.5 mm-nél jobban, szóval 8mm marad.</t>
  </si>
  <si>
    <t>Mindkét esetben az összes mérés átlaát választottam, mert nincs jobb ötletem</t>
  </si>
  <si>
    <t>négyzet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</si>
</sst>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K10" sqref="K10"/>
    </sheetView>
  </sheetViews>
  <sheetFormatPr defaultRowHeight="14.4" x14ac:dyDescent="0.3"/>
  <cols>
    <col min="1" max="1" width="15.77734375" customWidth="1"/>
    <col min="6" max="6" width="17.21875" customWidth="1"/>
    <col min="7" max="7" width="18.6640625" customWidth="1"/>
  </cols>
  <sheetData>
    <row r="1" spans="1:11" x14ac:dyDescent="0.3">
      <c r="B1" s="1" t="s">
        <v>2</v>
      </c>
      <c r="C1" s="1"/>
      <c r="D1" s="1"/>
      <c r="E1" s="1"/>
      <c r="F1" s="1" t="s">
        <v>3</v>
      </c>
      <c r="G1" s="1"/>
      <c r="H1" s="1"/>
      <c r="I1" s="1"/>
      <c r="J1" t="s">
        <v>14</v>
      </c>
    </row>
    <row r="2" spans="1:11" x14ac:dyDescent="0.3">
      <c r="B2" t="s">
        <v>0</v>
      </c>
      <c r="C2" t="s">
        <v>1</v>
      </c>
      <c r="D2" t="s">
        <v>6</v>
      </c>
      <c r="E2" t="s">
        <v>7</v>
      </c>
      <c r="F2" t="s">
        <v>0</v>
      </c>
      <c r="G2" t="s">
        <v>1</v>
      </c>
      <c r="H2" t="s">
        <v>6</v>
      </c>
      <c r="I2" t="s">
        <v>7</v>
      </c>
    </row>
    <row r="3" spans="1:11" x14ac:dyDescent="0.3">
      <c r="B3">
        <v>8.1470000000000002</v>
      </c>
      <c r="C3">
        <v>8.0879999999999992</v>
      </c>
      <c r="D3">
        <v>7.85</v>
      </c>
      <c r="E3">
        <v>8</v>
      </c>
      <c r="F3">
        <v>4.1890000000000001</v>
      </c>
      <c r="G3">
        <v>20.149999999999999</v>
      </c>
      <c r="H3">
        <v>4.5</v>
      </c>
      <c r="I3">
        <v>20.3</v>
      </c>
      <c r="J3">
        <v>80</v>
      </c>
      <c r="K3">
        <v>80</v>
      </c>
    </row>
    <row r="4" spans="1:11" x14ac:dyDescent="0.3">
      <c r="B4">
        <v>7.907</v>
      </c>
      <c r="C4">
        <v>8.0150000000000006</v>
      </c>
      <c r="D4">
        <v>7.9</v>
      </c>
      <c r="E4">
        <v>8.0500000000000007</v>
      </c>
      <c r="F4">
        <v>4.1760000000000002</v>
      </c>
      <c r="G4">
        <v>20.152999999999999</v>
      </c>
      <c r="H4">
        <v>4.3</v>
      </c>
      <c r="I4">
        <v>20.3</v>
      </c>
      <c r="J4">
        <v>80</v>
      </c>
      <c r="K4">
        <v>80</v>
      </c>
    </row>
    <row r="5" spans="1:11" x14ac:dyDescent="0.3">
      <c r="B5">
        <v>8.0429999999999993</v>
      </c>
      <c r="C5">
        <v>8.0370000000000008</v>
      </c>
      <c r="D5">
        <v>7.9</v>
      </c>
      <c r="E5">
        <v>8.1</v>
      </c>
      <c r="F5">
        <v>4.2430000000000003</v>
      </c>
      <c r="G5">
        <v>20.146999999999998</v>
      </c>
      <c r="H5">
        <v>4.4000000000000004</v>
      </c>
      <c r="I5">
        <v>20.25</v>
      </c>
      <c r="J5">
        <v>80</v>
      </c>
      <c r="K5">
        <v>80</v>
      </c>
    </row>
    <row r="6" spans="1:11" x14ac:dyDescent="0.3">
      <c r="B6">
        <v>8.0879999999999992</v>
      </c>
      <c r="C6">
        <v>8.0229999999999997</v>
      </c>
      <c r="D6">
        <v>8</v>
      </c>
      <c r="E6">
        <v>7.95</v>
      </c>
      <c r="F6">
        <v>4.1980000000000004</v>
      </c>
      <c r="G6">
        <v>20.152000000000001</v>
      </c>
      <c r="H6">
        <v>4.2</v>
      </c>
      <c r="I6">
        <v>20.3</v>
      </c>
      <c r="J6">
        <v>80</v>
      </c>
      <c r="K6">
        <v>80</v>
      </c>
    </row>
    <row r="7" spans="1:11" x14ac:dyDescent="0.3">
      <c r="B7">
        <v>8.1379999999999999</v>
      </c>
      <c r="C7">
        <v>8.0589999999999993</v>
      </c>
      <c r="D7">
        <v>8.0500000000000007</v>
      </c>
      <c r="E7">
        <v>7.95</v>
      </c>
      <c r="F7">
        <v>4.1870000000000003</v>
      </c>
      <c r="G7">
        <v>20.145</v>
      </c>
      <c r="H7">
        <v>4.25</v>
      </c>
      <c r="I7">
        <v>20.2</v>
      </c>
      <c r="J7">
        <v>80</v>
      </c>
      <c r="K7">
        <v>80</v>
      </c>
    </row>
    <row r="8" spans="1:11" x14ac:dyDescent="0.3">
      <c r="B8">
        <v>8.0050000000000008</v>
      </c>
      <c r="C8">
        <v>8.0609999999999999</v>
      </c>
      <c r="D8">
        <v>7.9</v>
      </c>
      <c r="E8">
        <v>8.0500000000000007</v>
      </c>
      <c r="F8">
        <v>4.2060000000000004</v>
      </c>
      <c r="G8">
        <v>20.146999999999998</v>
      </c>
      <c r="H8">
        <v>4.3</v>
      </c>
      <c r="I8">
        <v>20.25</v>
      </c>
      <c r="J8">
        <v>80</v>
      </c>
      <c r="K8">
        <v>80</v>
      </c>
    </row>
    <row r="9" spans="1:11" x14ac:dyDescent="0.3">
      <c r="B9">
        <v>8.01</v>
      </c>
      <c r="C9">
        <v>8.0440000000000005</v>
      </c>
      <c r="D9">
        <v>8.1</v>
      </c>
      <c r="E9">
        <v>8</v>
      </c>
      <c r="F9">
        <v>4.2</v>
      </c>
      <c r="G9">
        <v>20.149999999999999</v>
      </c>
      <c r="H9">
        <v>4.1500000000000004</v>
      </c>
      <c r="I9">
        <v>20.3</v>
      </c>
      <c r="J9">
        <v>80</v>
      </c>
      <c r="K9">
        <v>80</v>
      </c>
    </row>
    <row r="10" spans="1:11" x14ac:dyDescent="0.3">
      <c r="A10" t="s">
        <v>4</v>
      </c>
      <c r="B10">
        <f>AVERAGE(B3:B9)</f>
        <v>8.0482857142857149</v>
      </c>
      <c r="C10">
        <f>AVERAGE(C3:C9)</f>
        <v>8.0467142857142857</v>
      </c>
      <c r="D10">
        <f t="shared" ref="D10:E10" si="0">AVERAGE(D3:D9)</f>
        <v>7.9571428571428573</v>
      </c>
      <c r="E10">
        <f t="shared" si="0"/>
        <v>8.014285714285716</v>
      </c>
      <c r="F10">
        <f>AVERAGE(F3:F9)</f>
        <v>4.1998571428571427</v>
      </c>
      <c r="G10">
        <f t="shared" ref="F10:G10" si="1">AVERAGE(G3:G9)</f>
        <v>20.149142857142859</v>
      </c>
      <c r="H10">
        <f t="shared" ref="H10" si="2">AVERAGE(H3:H9)</f>
        <v>4.3</v>
      </c>
      <c r="I10">
        <f t="shared" ref="I10" si="3">AVERAGE(I3:I9)</f>
        <v>20.271428571428572</v>
      </c>
    </row>
    <row r="11" spans="1:11" x14ac:dyDescent="0.3">
      <c r="A11" t="s">
        <v>5</v>
      </c>
      <c r="B11">
        <f>_xlfn.STDEV.S(B3:B9)</f>
        <v>8.4359773758417661E-2</v>
      </c>
      <c r="C11">
        <f>_xlfn.STDEV.S(C3:C9)</f>
        <v>2.4931334271783522E-2</v>
      </c>
      <c r="D11">
        <f t="shared" ref="D11:E11" si="4">_xlfn.STDEV.S(D3:D9)</f>
        <v>9.3222723573580427E-2</v>
      </c>
      <c r="E11">
        <f t="shared" si="4"/>
        <v>5.5634864026418679E-2</v>
      </c>
      <c r="F11">
        <f>_xlfn.STDEV.S(F3:F9)</f>
        <v>2.1427619026454146E-2</v>
      </c>
      <c r="G11">
        <f t="shared" ref="F11:G11" si="5">_xlfn.STDEV.S(G3:G9)</f>
        <v>2.9113897843112209E-3</v>
      </c>
      <c r="H11">
        <f t="shared" ref="H11:I11" si="6">_xlfn.STDEV.S(H3:H9)</f>
        <v>0.11902380714238078</v>
      </c>
      <c r="I11">
        <f t="shared" si="6"/>
        <v>3.9339789623472718E-2</v>
      </c>
    </row>
    <row r="12" spans="1:11" x14ac:dyDescent="0.3">
      <c r="A12" t="s">
        <v>8</v>
      </c>
      <c r="B12">
        <f>AVERAGE(B3:B9,D3:D9)</f>
        <v>8.002714285714287</v>
      </c>
      <c r="C12">
        <f>AVERAGE(C3:C9,E3:E9)</f>
        <v>8.0305</v>
      </c>
      <c r="F12">
        <f>AVERAGE(F3:F9,H3:H9)</f>
        <v>4.2499285714285708</v>
      </c>
      <c r="G12">
        <f>AVERAGE(G3:G9,I3:I9)</f>
        <v>20.210285714285714</v>
      </c>
    </row>
    <row r="13" spans="1:11" x14ac:dyDescent="0.3">
      <c r="A13" t="s">
        <v>10</v>
      </c>
      <c r="B13">
        <f>_xlfn.STDEV.S(B3:B9,D3:D9)</f>
        <v>9.763229964548574E-2</v>
      </c>
      <c r="C13">
        <f>_xlfn.STDEV.S(C3:C9,E3:E9)</f>
        <v>4.4705446235071951E-2</v>
      </c>
      <c r="F13">
        <f>_xlfn.STDEV.S(F3:F9,H3:H9)</f>
        <v>9.7213060443950172E-2</v>
      </c>
      <c r="G13">
        <f>_xlfn.STDEV.S(G3:G9,I3:I9)</f>
        <v>6.8878296873687891E-2</v>
      </c>
    </row>
    <row r="14" spans="1:11" x14ac:dyDescent="0.3">
      <c r="A14" t="s">
        <v>9</v>
      </c>
      <c r="B14" s="1" t="s">
        <v>11</v>
      </c>
      <c r="C14" s="1"/>
      <c r="F14" s="2">
        <v>4.25</v>
      </c>
      <c r="G14" s="2">
        <v>20.2</v>
      </c>
    </row>
    <row r="15" spans="1:11" ht="283.8" customHeight="1" x14ac:dyDescent="0.3">
      <c r="B15" s="3" t="s">
        <v>12</v>
      </c>
      <c r="C15" s="3"/>
      <c r="F15" s="3" t="s">
        <v>13</v>
      </c>
      <c r="G15" s="3"/>
    </row>
    <row r="16" spans="1:11" x14ac:dyDescent="0.3">
      <c r="B16" s="4"/>
      <c r="C16" s="4"/>
    </row>
    <row r="17" spans="2:3" x14ac:dyDescent="0.3">
      <c r="B17" s="4"/>
      <c r="C17" s="4"/>
    </row>
    <row r="18" spans="2:3" x14ac:dyDescent="0.3">
      <c r="B18" s="4"/>
      <c r="C18" s="4"/>
    </row>
    <row r="19" spans="2:3" ht="79.8" customHeight="1" x14ac:dyDescent="0.3">
      <c r="B19" s="4"/>
      <c r="C19" s="4"/>
    </row>
    <row r="20" spans="2:3" ht="24" customHeight="1" x14ac:dyDescent="0.3"/>
  </sheetData>
  <mergeCells count="5">
    <mergeCell ref="B15:C15"/>
    <mergeCell ref="F15:G15"/>
    <mergeCell ref="B1:E1"/>
    <mergeCell ref="F1:I1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</dc:creator>
  <cp:lastModifiedBy>Sanya</cp:lastModifiedBy>
  <dcterms:created xsi:type="dcterms:W3CDTF">2015-06-05T18:19:34Z</dcterms:created>
  <dcterms:modified xsi:type="dcterms:W3CDTF">2019-12-05T12:40:52Z</dcterms:modified>
</cp:coreProperties>
</file>