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900" windowHeight="78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W16" i="2"/>
  <c r="V6" i="2"/>
  <c r="B39" i="2"/>
  <c r="H32" i="2"/>
  <c r="H34" i="2"/>
  <c r="G39" i="2"/>
  <c r="G36" i="2"/>
  <c r="H30" i="2"/>
  <c r="H40" i="2" s="1"/>
  <c r="P10" i="2"/>
  <c r="T8" i="2"/>
  <c r="T10" i="2"/>
  <c r="U14" i="2"/>
  <c r="V11" i="2"/>
  <c r="V10" i="2"/>
  <c r="V8" i="2"/>
  <c r="F40" i="2"/>
  <c r="E38" i="2"/>
  <c r="E36" i="2"/>
  <c r="F34" i="2"/>
  <c r="F32" i="2"/>
  <c r="D35" i="2"/>
  <c r="F11" i="2"/>
  <c r="P8" i="2"/>
  <c r="P6" i="2"/>
  <c r="N10" i="2"/>
  <c r="N8" i="2"/>
  <c r="J10" i="2"/>
  <c r="H10" i="2"/>
  <c r="H8" i="2"/>
  <c r="F10" i="2"/>
  <c r="F8" i="2"/>
  <c r="D10" i="2"/>
  <c r="D8" i="2"/>
  <c r="D34" i="2"/>
  <c r="D32" i="2"/>
  <c r="C38" i="2"/>
  <c r="B38" i="2" s="1"/>
  <c r="C36" i="2"/>
  <c r="D30" i="2"/>
  <c r="D40" i="2" l="1"/>
  <c r="B40" i="2" s="1"/>
  <c r="R10" i="2"/>
  <c r="R8" i="2"/>
  <c r="L8" i="2" l="1"/>
  <c r="U12" i="2"/>
  <c r="M14" i="2"/>
  <c r="K14" i="2"/>
  <c r="I14" i="2"/>
  <c r="G14" i="2"/>
  <c r="E14" i="2"/>
  <c r="C14" i="2"/>
  <c r="B14" i="2"/>
  <c r="B15" i="2"/>
  <c r="S15" i="2"/>
  <c r="S12" i="2"/>
  <c r="T11" i="2"/>
  <c r="T6" i="2"/>
  <c r="T16" i="2" s="1"/>
  <c r="R11" i="2"/>
  <c r="Q15" i="2"/>
  <c r="Q12" i="2"/>
  <c r="R6" i="2"/>
  <c r="O15" i="2"/>
  <c r="O12" i="2"/>
  <c r="M12" i="2"/>
  <c r="K12" i="2"/>
  <c r="I12" i="2"/>
  <c r="G12" i="2"/>
  <c r="E12" i="2"/>
  <c r="C12" i="2"/>
  <c r="P16" i="2"/>
  <c r="N16" i="2"/>
  <c r="L10" i="2"/>
  <c r="L16" i="2"/>
  <c r="J8" i="2"/>
  <c r="J16" i="2" s="1"/>
  <c r="H6" i="2"/>
  <c r="H11" i="2"/>
  <c r="F6" i="2"/>
  <c r="D11" i="2"/>
  <c r="D6" i="2"/>
  <c r="V16" i="2" l="1"/>
  <c r="R16" i="2"/>
  <c r="H16" i="2"/>
  <c r="F16" i="2"/>
  <c r="D16" i="2"/>
  <c r="M19" i="1"/>
  <c r="B16" i="2" l="1"/>
  <c r="B17" i="2"/>
</calcChain>
</file>

<file path=xl/sharedStrings.xml><?xml version="1.0" encoding="utf-8"?>
<sst xmlns="http://schemas.openxmlformats.org/spreadsheetml/2006/main" count="64" uniqueCount="28">
  <si>
    <t>buy</t>
  </si>
  <si>
    <t>sell</t>
  </si>
  <si>
    <t xml:space="preserve">buy </t>
  </si>
  <si>
    <t xml:space="preserve">order </t>
  </si>
  <si>
    <t>execution</t>
  </si>
  <si>
    <t>short</t>
  </si>
  <si>
    <t>return absolute</t>
  </si>
  <si>
    <t>Balance</t>
  </si>
  <si>
    <t>BUY</t>
  </si>
  <si>
    <t>SELL</t>
  </si>
  <si>
    <t>SHORT</t>
  </si>
  <si>
    <t>QTY</t>
  </si>
  <si>
    <t>PRICE</t>
  </si>
  <si>
    <t>FILL PRICE</t>
  </si>
  <si>
    <t>balance change</t>
  </si>
  <si>
    <t>FILL QTY</t>
  </si>
  <si>
    <t>CANCEL QTY</t>
  </si>
  <si>
    <t>Total balance</t>
  </si>
  <si>
    <t>BALANCE CHANGE</t>
  </si>
  <si>
    <t>SHORT_RISK</t>
  </si>
  <si>
    <t>OPEN QTY</t>
  </si>
  <si>
    <t>POSITIVE POSITION</t>
  </si>
  <si>
    <t>SHORT POSITION</t>
  </si>
  <si>
    <t>CLOSE_SHORT</t>
  </si>
  <si>
    <t>BUY ORDER SAMPLE</t>
  </si>
  <si>
    <t>SELL ORDER SAMPLE</t>
  </si>
  <si>
    <t>SHORT ORDER SAMPLE</t>
  </si>
  <si>
    <t>CLOSE_SHORT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</si>
</sst>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N20"/>
  <sheetViews>
    <sheetView workbookViewId="0">
      <selection activeCell="F31" sqref="F31"/>
    </sheetView>
  </sheetViews>
  <sheetFormatPr defaultRowHeight="15" x14ac:dyDescent="0.25"/>
  <cols>
    <col min="6" max="6" width="24" customWidth="1"/>
    <col min="12" max="12" width="11.140625" customWidth="1"/>
  </cols>
  <sheetData>
    <row r="4" spans="6:14" ht="23.25" x14ac:dyDescent="0.25">
      <c r="F4" s="1">
        <v>9979000</v>
      </c>
    </row>
    <row r="9" spans="6:14" x14ac:dyDescent="0.25">
      <c r="I9">
        <v>70</v>
      </c>
      <c r="M9" t="s">
        <v>1</v>
      </c>
      <c r="N9" t="s">
        <v>0</v>
      </c>
    </row>
    <row r="10" spans="6:14" x14ac:dyDescent="0.25">
      <c r="I10">
        <v>60</v>
      </c>
      <c r="M10">
        <v>50</v>
      </c>
      <c r="N10">
        <v>40</v>
      </c>
    </row>
    <row r="11" spans="6:14" x14ac:dyDescent="0.25">
      <c r="M11">
        <v>60</v>
      </c>
      <c r="N11">
        <v>30</v>
      </c>
    </row>
    <row r="12" spans="6:14" x14ac:dyDescent="0.25">
      <c r="M12">
        <v>70</v>
      </c>
      <c r="N12">
        <v>20</v>
      </c>
    </row>
    <row r="13" spans="6:14" x14ac:dyDescent="0.25">
      <c r="M13">
        <v>80</v>
      </c>
      <c r="N13">
        <v>10</v>
      </c>
    </row>
    <row r="18" spans="10:13" x14ac:dyDescent="0.25">
      <c r="K18" t="s">
        <v>3</v>
      </c>
      <c r="L18" t="s">
        <v>4</v>
      </c>
      <c r="M18" t="s">
        <v>6</v>
      </c>
    </row>
    <row r="19" spans="10:13" x14ac:dyDescent="0.25">
      <c r="J19" t="s">
        <v>2</v>
      </c>
      <c r="K19">
        <v>40</v>
      </c>
      <c r="L19">
        <v>30</v>
      </c>
      <c r="M19">
        <f>K19-L19</f>
        <v>10</v>
      </c>
    </row>
    <row r="20" spans="10:13" x14ac:dyDescent="0.25">
      <c r="J20" t="s">
        <v>5</v>
      </c>
      <c r="K20">
        <v>30</v>
      </c>
      <c r="L20">
        <v>40</v>
      </c>
      <c r="M20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25" sqref="L25"/>
    </sheetView>
  </sheetViews>
  <sheetFormatPr defaultRowHeight="15" x14ac:dyDescent="0.25"/>
  <cols>
    <col min="1" max="1" width="20.85546875" customWidth="1"/>
    <col min="2" max="2" width="8" bestFit="1" customWidth="1"/>
    <col min="3" max="3" width="9.42578125" customWidth="1"/>
    <col min="4" max="4" width="14.7109375" bestFit="1" customWidth="1"/>
    <col min="5" max="5" width="10.140625" customWidth="1"/>
    <col min="6" max="6" width="14.7109375" bestFit="1" customWidth="1"/>
    <col min="7" max="7" width="10.7109375" customWidth="1"/>
    <col min="8" max="8" width="14.7109375" bestFit="1" customWidth="1"/>
    <col min="9" max="9" width="10.7109375" customWidth="1"/>
    <col min="10" max="10" width="14.7109375" bestFit="1" customWidth="1"/>
    <col min="11" max="11" width="10.7109375" customWidth="1"/>
    <col min="12" max="12" width="14.7109375" bestFit="1" customWidth="1"/>
    <col min="13" max="13" width="10.7109375" customWidth="1"/>
    <col min="14" max="14" width="14.7109375" bestFit="1" customWidth="1"/>
    <col min="15" max="15" width="13" customWidth="1"/>
    <col min="16" max="16" width="14.7109375" bestFit="1" customWidth="1"/>
    <col min="17" max="17" width="10.28515625" customWidth="1"/>
    <col min="18" max="18" width="14.7109375" bestFit="1" customWidth="1"/>
    <col min="20" max="20" width="14.7109375" bestFit="1" customWidth="1"/>
    <col min="22" max="22" width="14.7109375" bestFit="1" customWidth="1"/>
    <col min="23" max="23" width="13.42578125" bestFit="1" customWidth="1"/>
  </cols>
  <sheetData>
    <row r="1" spans="1:23" x14ac:dyDescent="0.25">
      <c r="B1" t="s">
        <v>7</v>
      </c>
      <c r="D1" t="s">
        <v>19</v>
      </c>
      <c r="E1">
        <v>12</v>
      </c>
    </row>
    <row r="2" spans="1:23" x14ac:dyDescent="0.25">
      <c r="B2">
        <v>1000000</v>
      </c>
    </row>
    <row r="4" spans="1:23" x14ac:dyDescent="0.25">
      <c r="C4" t="s">
        <v>8</v>
      </c>
      <c r="D4" t="s">
        <v>14</v>
      </c>
      <c r="E4" t="s">
        <v>8</v>
      </c>
      <c r="F4" t="s">
        <v>14</v>
      </c>
      <c r="G4" t="s">
        <v>8</v>
      </c>
      <c r="H4" t="s">
        <v>14</v>
      </c>
      <c r="I4" t="s">
        <v>9</v>
      </c>
      <c r="J4" t="s">
        <v>14</v>
      </c>
      <c r="K4" t="s">
        <v>9</v>
      </c>
      <c r="L4" t="s">
        <v>14</v>
      </c>
      <c r="M4" t="s">
        <v>9</v>
      </c>
      <c r="N4" t="s">
        <v>14</v>
      </c>
      <c r="O4" t="s">
        <v>10</v>
      </c>
      <c r="P4" t="s">
        <v>14</v>
      </c>
      <c r="Q4" t="s">
        <v>10</v>
      </c>
      <c r="R4" t="s">
        <v>14</v>
      </c>
      <c r="S4" t="s">
        <v>10</v>
      </c>
      <c r="T4" t="s">
        <v>14</v>
      </c>
      <c r="U4" t="s">
        <v>8</v>
      </c>
      <c r="V4" t="s">
        <v>14</v>
      </c>
      <c r="W4" t="s">
        <v>23</v>
      </c>
    </row>
    <row r="5" spans="1:23" x14ac:dyDescent="0.25">
      <c r="A5" t="s">
        <v>11</v>
      </c>
      <c r="C5">
        <v>100</v>
      </c>
      <c r="E5">
        <v>100</v>
      </c>
      <c r="G5">
        <v>100</v>
      </c>
      <c r="I5">
        <v>-100</v>
      </c>
      <c r="K5">
        <v>-100</v>
      </c>
      <c r="M5">
        <v>-100</v>
      </c>
      <c r="O5">
        <v>-100</v>
      </c>
      <c r="Q5">
        <v>-100</v>
      </c>
      <c r="S5">
        <v>-100</v>
      </c>
      <c r="U5">
        <v>180</v>
      </c>
    </row>
    <row r="6" spans="1:23" x14ac:dyDescent="0.25">
      <c r="A6" t="s">
        <v>12</v>
      </c>
      <c r="C6">
        <v>10</v>
      </c>
      <c r="D6">
        <f>-(C5*C6)</f>
        <v>-1000</v>
      </c>
      <c r="E6">
        <v>10</v>
      </c>
      <c r="F6">
        <f>-(E5*E6)</f>
        <v>-1000</v>
      </c>
      <c r="G6">
        <v>10</v>
      </c>
      <c r="H6">
        <f>-(G5*G6)</f>
        <v>-1000</v>
      </c>
      <c r="I6">
        <v>10</v>
      </c>
      <c r="J6">
        <v>0</v>
      </c>
      <c r="K6">
        <v>10</v>
      </c>
      <c r="L6">
        <v>0</v>
      </c>
      <c r="M6">
        <v>11</v>
      </c>
      <c r="N6">
        <v>0</v>
      </c>
      <c r="O6">
        <v>11</v>
      </c>
      <c r="P6">
        <f>$E$1*O5</f>
        <v>-1200</v>
      </c>
      <c r="Q6">
        <v>11</v>
      </c>
      <c r="R6">
        <f>$E$1*Q5</f>
        <v>-1200</v>
      </c>
      <c r="S6">
        <v>11</v>
      </c>
      <c r="T6">
        <f>$E$1*S5</f>
        <v>-1200</v>
      </c>
      <c r="U6">
        <v>10</v>
      </c>
      <c r="V6">
        <f>-(U5*U6)</f>
        <v>-1800</v>
      </c>
    </row>
    <row r="7" spans="1:23" x14ac:dyDescent="0.25">
      <c r="A7" t="s">
        <v>15</v>
      </c>
      <c r="C7">
        <v>50</v>
      </c>
      <c r="E7">
        <v>10</v>
      </c>
      <c r="G7">
        <v>90</v>
      </c>
      <c r="I7">
        <v>50</v>
      </c>
      <c r="K7">
        <v>10</v>
      </c>
      <c r="M7">
        <v>90</v>
      </c>
      <c r="O7">
        <v>50</v>
      </c>
      <c r="Q7">
        <v>10</v>
      </c>
      <c r="S7">
        <v>90</v>
      </c>
      <c r="U7">
        <v>180</v>
      </c>
    </row>
    <row r="8" spans="1:23" x14ac:dyDescent="0.25">
      <c r="A8" t="s">
        <v>13</v>
      </c>
      <c r="C8">
        <v>9</v>
      </c>
      <c r="D8">
        <f>(C6-C8)*C7</f>
        <v>50</v>
      </c>
      <c r="E8">
        <v>9</v>
      </c>
      <c r="F8">
        <f>(E6-E8)*E7</f>
        <v>10</v>
      </c>
      <c r="G8">
        <v>8</v>
      </c>
      <c r="H8">
        <f>(G6-G8)*G7</f>
        <v>180</v>
      </c>
      <c r="I8">
        <v>11</v>
      </c>
      <c r="J8">
        <f>I8*I7</f>
        <v>550</v>
      </c>
      <c r="K8">
        <v>11</v>
      </c>
      <c r="L8">
        <f>K8*K7</f>
        <v>110</v>
      </c>
      <c r="M8">
        <v>11</v>
      </c>
      <c r="N8">
        <f>M8*M7</f>
        <v>990</v>
      </c>
      <c r="O8">
        <v>11</v>
      </c>
      <c r="P8">
        <f>O8*O7</f>
        <v>550</v>
      </c>
      <c r="Q8">
        <v>11</v>
      </c>
      <c r="R8">
        <f>Q8*Q7</f>
        <v>110</v>
      </c>
      <c r="S8">
        <v>11</v>
      </c>
      <c r="T8">
        <f>S8*S7</f>
        <v>990</v>
      </c>
      <c r="U8">
        <v>9</v>
      </c>
      <c r="V8">
        <f>(U6-U8)*U7</f>
        <v>180</v>
      </c>
    </row>
    <row r="9" spans="1:23" x14ac:dyDescent="0.25">
      <c r="A9" t="s">
        <v>15</v>
      </c>
      <c r="C9">
        <v>10</v>
      </c>
      <c r="E9">
        <v>10</v>
      </c>
      <c r="G9">
        <v>10</v>
      </c>
      <c r="I9">
        <v>10</v>
      </c>
      <c r="K9">
        <v>10</v>
      </c>
      <c r="M9">
        <v>10</v>
      </c>
      <c r="O9">
        <v>10</v>
      </c>
      <c r="Q9">
        <v>10</v>
      </c>
      <c r="S9">
        <v>10</v>
      </c>
      <c r="U9">
        <v>0</v>
      </c>
    </row>
    <row r="10" spans="1:23" x14ac:dyDescent="0.25">
      <c r="A10" t="s">
        <v>13</v>
      </c>
      <c r="C10">
        <v>10</v>
      </c>
      <c r="D10">
        <f>(C6-C10)*C9</f>
        <v>0</v>
      </c>
      <c r="E10">
        <v>10</v>
      </c>
      <c r="F10">
        <f>(E6-E10)*E9</f>
        <v>0</v>
      </c>
      <c r="G10">
        <v>9</v>
      </c>
      <c r="H10">
        <f>(G6-G10)*G9</f>
        <v>10</v>
      </c>
      <c r="I10">
        <v>10</v>
      </c>
      <c r="J10">
        <f>I10*I9</f>
        <v>100</v>
      </c>
      <c r="K10">
        <v>10</v>
      </c>
      <c r="L10">
        <f>K10*K9</f>
        <v>100</v>
      </c>
      <c r="M10">
        <v>12</v>
      </c>
      <c r="N10">
        <f>M10*M9</f>
        <v>120</v>
      </c>
      <c r="O10">
        <v>12</v>
      </c>
      <c r="P10">
        <f>O10*O9</f>
        <v>120</v>
      </c>
      <c r="Q10">
        <v>12</v>
      </c>
      <c r="R10">
        <f>Q10*Q9</f>
        <v>120</v>
      </c>
      <c r="S10">
        <v>12</v>
      </c>
      <c r="T10">
        <f>S10*S9</f>
        <v>120</v>
      </c>
      <c r="U10">
        <v>0</v>
      </c>
      <c r="V10">
        <f>(U6-U10)*U9</f>
        <v>0</v>
      </c>
    </row>
    <row r="11" spans="1:23" x14ac:dyDescent="0.25">
      <c r="A11" t="s">
        <v>16</v>
      </c>
      <c r="C11">
        <v>0</v>
      </c>
      <c r="D11">
        <f>C11*C6</f>
        <v>0</v>
      </c>
      <c r="E11">
        <v>80</v>
      </c>
      <c r="F11">
        <f>E11*E6</f>
        <v>800</v>
      </c>
      <c r="G11">
        <v>0</v>
      </c>
      <c r="H11">
        <f>G11*G6</f>
        <v>0</v>
      </c>
      <c r="I11">
        <v>0</v>
      </c>
      <c r="K11">
        <v>80</v>
      </c>
      <c r="M11">
        <v>0</v>
      </c>
      <c r="O11">
        <v>0</v>
      </c>
      <c r="Q11">
        <v>80</v>
      </c>
      <c r="R11">
        <f>E1*Q11</f>
        <v>960</v>
      </c>
      <c r="S11">
        <v>0</v>
      </c>
      <c r="T11">
        <f>G1*S11</f>
        <v>0</v>
      </c>
      <c r="U11">
        <v>0</v>
      </c>
      <c r="V11">
        <f>U11*U6</f>
        <v>0</v>
      </c>
    </row>
    <row r="12" spans="1:23" x14ac:dyDescent="0.25">
      <c r="A12" t="s">
        <v>20</v>
      </c>
      <c r="C12">
        <f>ABS(C5)-C7-C9-C11</f>
        <v>40</v>
      </c>
      <c r="E12">
        <f>ABS(E5)-E7-E9-E11</f>
        <v>0</v>
      </c>
      <c r="G12">
        <f>ABS(G5)-G7-G9-G11</f>
        <v>0</v>
      </c>
      <c r="I12">
        <f>ABS(I5)-I7-I9-I11</f>
        <v>40</v>
      </c>
      <c r="K12">
        <f>ABS(K5)-K7-K9-K11</f>
        <v>0</v>
      </c>
      <c r="M12">
        <f>ABS(M5)-M7-M9-M11</f>
        <v>0</v>
      </c>
      <c r="O12">
        <f>ABS(O5)-O7-O9-O11</f>
        <v>40</v>
      </c>
      <c r="Q12">
        <f>ABS(Q5)-Q7-Q9-Q11</f>
        <v>0</v>
      </c>
      <c r="S12">
        <f>ABS(S5)-S7-S9-S11</f>
        <v>0</v>
      </c>
      <c r="U12">
        <f>ABS(U5)-U7-U9-U11</f>
        <v>0</v>
      </c>
    </row>
    <row r="14" spans="1:23" x14ac:dyDescent="0.25">
      <c r="A14" t="s">
        <v>21</v>
      </c>
      <c r="B14">
        <f>SUM(C14:QT14)</f>
        <v>0</v>
      </c>
      <c r="C14">
        <f>C7+C9</f>
        <v>60</v>
      </c>
      <c r="E14">
        <f>E7+E9</f>
        <v>20</v>
      </c>
      <c r="G14">
        <f>G7+G9</f>
        <v>100</v>
      </c>
      <c r="I14">
        <f>-(I7+I9)</f>
        <v>-60</v>
      </c>
      <c r="K14">
        <f>-(K7+K9)</f>
        <v>-20</v>
      </c>
      <c r="M14">
        <f>-(M7+M9)</f>
        <v>-100</v>
      </c>
      <c r="U14">
        <f>U7+U9</f>
        <v>180</v>
      </c>
      <c r="W14">
        <v>-180</v>
      </c>
    </row>
    <row r="15" spans="1:23" x14ac:dyDescent="0.25">
      <c r="A15" t="s">
        <v>22</v>
      </c>
      <c r="B15">
        <f>SUM(C15:QT15)</f>
        <v>0</v>
      </c>
      <c r="O15">
        <f>-(O7+O9)</f>
        <v>-60</v>
      </c>
      <c r="Q15">
        <f>-(Q7+Q9)</f>
        <v>-20</v>
      </c>
      <c r="S15">
        <f>-(S7+S9)</f>
        <v>-100</v>
      </c>
      <c r="W15">
        <v>180</v>
      </c>
    </row>
    <row r="16" spans="1:23" x14ac:dyDescent="0.25">
      <c r="A16" t="s">
        <v>18</v>
      </c>
      <c r="B16">
        <f>SUM(C16:CF16)</f>
        <v>-70</v>
      </c>
      <c r="D16">
        <f>SUM(D5:D15)</f>
        <v>-950</v>
      </c>
      <c r="F16">
        <f>SUM(F5:F15)</f>
        <v>-190</v>
      </c>
      <c r="H16">
        <f>SUM(H5:H15)</f>
        <v>-810</v>
      </c>
      <c r="J16">
        <f>SUM(J5:J15)</f>
        <v>650</v>
      </c>
      <c r="L16">
        <f>SUM(L5:L15)</f>
        <v>210</v>
      </c>
      <c r="N16">
        <f>SUM(N5:N15)</f>
        <v>1110</v>
      </c>
      <c r="P16">
        <f>SUM(P5:P15)</f>
        <v>-530</v>
      </c>
      <c r="R16">
        <f>SUM(R5:R15)</f>
        <v>-10</v>
      </c>
      <c r="T16">
        <f>SUM(T5:T15)</f>
        <v>-90</v>
      </c>
      <c r="V16">
        <f>SUM(V5:V15)</f>
        <v>-1620</v>
      </c>
      <c r="W16">
        <f>W15*$E$1</f>
        <v>2160</v>
      </c>
    </row>
    <row r="17" spans="1:10" x14ac:dyDescent="0.25">
      <c r="A17" t="s">
        <v>17</v>
      </c>
      <c r="B17">
        <f>SUM(B2:B16)</f>
        <v>999930</v>
      </c>
    </row>
    <row r="26" spans="1:10" x14ac:dyDescent="0.25">
      <c r="C26" s="2" t="s">
        <v>24</v>
      </c>
      <c r="D26" s="2"/>
      <c r="E26" s="2" t="s">
        <v>25</v>
      </c>
      <c r="F26" s="2"/>
      <c r="G26" s="2" t="s">
        <v>26</v>
      </c>
      <c r="H26" s="2"/>
      <c r="I26" s="2" t="s">
        <v>27</v>
      </c>
      <c r="J26" s="2"/>
    </row>
    <row r="28" spans="1:10" x14ac:dyDescent="0.25">
      <c r="C28" t="s">
        <v>8</v>
      </c>
      <c r="D28" t="s">
        <v>14</v>
      </c>
      <c r="E28" t="s">
        <v>9</v>
      </c>
      <c r="F28" t="s">
        <v>14</v>
      </c>
      <c r="G28" t="s">
        <v>10</v>
      </c>
      <c r="H28" t="s">
        <v>14</v>
      </c>
      <c r="I28" t="s">
        <v>23</v>
      </c>
    </row>
    <row r="29" spans="1:10" x14ac:dyDescent="0.25">
      <c r="A29" t="s">
        <v>11</v>
      </c>
      <c r="C29">
        <v>120</v>
      </c>
      <c r="E29">
        <v>-100</v>
      </c>
      <c r="G29">
        <v>-100</v>
      </c>
    </row>
    <row r="30" spans="1:10" x14ac:dyDescent="0.25">
      <c r="A30" t="s">
        <v>12</v>
      </c>
      <c r="C30">
        <v>10</v>
      </c>
      <c r="D30">
        <f>-(C29*C30)</f>
        <v>-1200</v>
      </c>
      <c r="E30">
        <v>10</v>
      </c>
      <c r="F30">
        <v>0</v>
      </c>
      <c r="G30">
        <v>11</v>
      </c>
      <c r="H30">
        <f>$E$1*G29</f>
        <v>-1200</v>
      </c>
    </row>
    <row r="31" spans="1:10" x14ac:dyDescent="0.25">
      <c r="A31" t="s">
        <v>15</v>
      </c>
      <c r="C31">
        <v>100</v>
      </c>
      <c r="E31">
        <v>50</v>
      </c>
      <c r="G31">
        <v>50</v>
      </c>
    </row>
    <row r="32" spans="1:10" x14ac:dyDescent="0.25">
      <c r="A32" t="s">
        <v>13</v>
      </c>
      <c r="C32">
        <v>9</v>
      </c>
      <c r="D32">
        <f>(C30-C32)*C31</f>
        <v>100</v>
      </c>
      <c r="E32">
        <v>11</v>
      </c>
      <c r="F32">
        <f>E32*E31</f>
        <v>550</v>
      </c>
      <c r="G32">
        <v>11</v>
      </c>
      <c r="H32">
        <f>G32*G31</f>
        <v>550</v>
      </c>
    </row>
    <row r="33" spans="1:9" x14ac:dyDescent="0.25">
      <c r="A33" t="s">
        <v>15</v>
      </c>
      <c r="C33">
        <v>20</v>
      </c>
      <c r="E33">
        <v>10</v>
      </c>
      <c r="G33">
        <v>10</v>
      </c>
    </row>
    <row r="34" spans="1:9" x14ac:dyDescent="0.25">
      <c r="A34" t="s">
        <v>13</v>
      </c>
      <c r="C34">
        <v>10</v>
      </c>
      <c r="D34">
        <f>(C30-C34)*C33</f>
        <v>0</v>
      </c>
      <c r="E34">
        <v>10</v>
      </c>
      <c r="F34">
        <f>E34*E33</f>
        <v>100</v>
      </c>
      <c r="G34">
        <v>12</v>
      </c>
      <c r="H34">
        <f>G34*G33</f>
        <v>120</v>
      </c>
    </row>
    <row r="35" spans="1:9" x14ac:dyDescent="0.25">
      <c r="A35" t="s">
        <v>16</v>
      </c>
      <c r="C35">
        <v>0</v>
      </c>
      <c r="D35">
        <f>C35*C30</f>
        <v>0</v>
      </c>
      <c r="G35">
        <v>0</v>
      </c>
    </row>
    <row r="36" spans="1:9" x14ac:dyDescent="0.25">
      <c r="A36" t="s">
        <v>20</v>
      </c>
      <c r="C36">
        <f>ABS(C29)-C31-C33-C35</f>
        <v>0</v>
      </c>
      <c r="E36">
        <f>ABS(E29)-E31-E33-E35</f>
        <v>40</v>
      </c>
      <c r="G36">
        <f>ABS(G29)-G31-G33-G35</f>
        <v>40</v>
      </c>
    </row>
    <row r="38" spans="1:9" x14ac:dyDescent="0.25">
      <c r="A38" t="s">
        <v>21</v>
      </c>
      <c r="B38">
        <f>SUM(C38:QT38)</f>
        <v>0</v>
      </c>
      <c r="C38">
        <f>C31+C33</f>
        <v>120</v>
      </c>
      <c r="E38">
        <f>-(E31+E33)</f>
        <v>-60</v>
      </c>
      <c r="I38">
        <v>-60</v>
      </c>
    </row>
    <row r="39" spans="1:9" x14ac:dyDescent="0.25">
      <c r="A39" t="s">
        <v>22</v>
      </c>
      <c r="B39">
        <f>SUM(C39:QT39)</f>
        <v>0</v>
      </c>
      <c r="G39">
        <f>-(G31+G33)</f>
        <v>-60</v>
      </c>
      <c r="I39">
        <v>60</v>
      </c>
    </row>
    <row r="40" spans="1:9" x14ac:dyDescent="0.25">
      <c r="A40" t="s">
        <v>18</v>
      </c>
      <c r="B40">
        <f>SUM(C40:CF40)</f>
        <v>-260</v>
      </c>
      <c r="D40">
        <f>SUM(D29:D39)</f>
        <v>-1100</v>
      </c>
      <c r="F40">
        <f>SUM(F29:F39)</f>
        <v>650</v>
      </c>
      <c r="H40">
        <f>SUM(H29:H39)</f>
        <v>-530</v>
      </c>
      <c r="I40">
        <f>I39*$E$1</f>
        <v>720</v>
      </c>
    </row>
  </sheetData>
  <mergeCells count="4">
    <mergeCell ref="C26:D26"/>
    <mergeCell ref="E26:F26"/>
    <mergeCell ref="G26:H26"/>
    <mergeCell ref="I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2019-12-11T23:46:37Z</dcterms:created>
  <dcterms:modified xsi:type="dcterms:W3CDTF">2019-12-14T23:54:09Z</dcterms:modified>
</cp:coreProperties>
</file>