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_27\"/>
    </mc:Choice>
  </mc:AlternateContent>
  <bookViews>
    <workbookView xWindow="0" yWindow="0" windowWidth="28680" windowHeight="12345"/>
  </bookViews>
  <sheets>
    <sheet name="KLDivUttWorkers_x5_UttChoice_20" sheetId="1" r:id="rId1"/>
  </sheets>
  <calcPr calcId="162913"/>
</workbook>
</file>

<file path=xl/calcChain.xml><?xml version="1.0" encoding="utf-8"?>
<calcChain xmlns="http://schemas.openxmlformats.org/spreadsheetml/2006/main">
  <c r="G35" i="1" l="1"/>
  <c r="G39" i="1"/>
  <c r="G33" i="1"/>
  <c r="G45" i="1"/>
  <c r="G53" i="1"/>
  <c r="G36" i="1"/>
  <c r="G62" i="1"/>
  <c r="G57" i="1"/>
  <c r="G52" i="1"/>
  <c r="G28" i="1"/>
  <c r="G41" i="1"/>
  <c r="G67" i="1"/>
  <c r="G50" i="1"/>
  <c r="G66" i="1"/>
  <c r="G51" i="1"/>
  <c r="G63" i="1"/>
  <c r="G75" i="1"/>
  <c r="G58" i="1"/>
  <c r="G47" i="1"/>
  <c r="G27" i="1"/>
  <c r="G43" i="1"/>
  <c r="G64" i="1"/>
  <c r="G29" i="1"/>
  <c r="G76" i="1"/>
  <c r="G68" i="1"/>
  <c r="G61" i="1"/>
  <c r="G38" i="1"/>
  <c r="G31" i="1"/>
  <c r="G73" i="1"/>
  <c r="G44" i="1"/>
  <c r="G69" i="1"/>
  <c r="G30" i="1"/>
  <c r="G46" i="1"/>
  <c r="G37" i="1"/>
  <c r="G79" i="1"/>
  <c r="G54" i="1"/>
  <c r="G65" i="1"/>
  <c r="G24" i="1"/>
  <c r="G34" i="1"/>
  <c r="G20" i="1"/>
  <c r="G84" i="1"/>
  <c r="G82" i="1"/>
  <c r="G19" i="1"/>
  <c r="G40" i="1"/>
  <c r="G22" i="1"/>
  <c r="G16" i="1"/>
  <c r="G86" i="1"/>
  <c r="G12" i="1"/>
  <c r="G72" i="1"/>
  <c r="G85" i="1"/>
  <c r="G26" i="1"/>
  <c r="G23" i="1"/>
  <c r="G18" i="1"/>
  <c r="G55" i="1"/>
  <c r="G70" i="1"/>
  <c r="G89" i="1"/>
  <c r="G21" i="1"/>
  <c r="G11" i="1"/>
  <c r="G93" i="1"/>
  <c r="G4" i="1"/>
  <c r="G60" i="1"/>
  <c r="G3" i="1"/>
  <c r="G77" i="1"/>
  <c r="G25" i="1"/>
  <c r="G97" i="1"/>
  <c r="G87" i="1"/>
  <c r="G56" i="1"/>
  <c r="G81" i="1"/>
  <c r="G17" i="1"/>
  <c r="G13" i="1"/>
  <c r="G8" i="1"/>
  <c r="G15" i="1"/>
  <c r="G49" i="1"/>
  <c r="G5" i="1"/>
  <c r="G42" i="1"/>
  <c r="G118" i="1"/>
  <c r="G83" i="1"/>
  <c r="G94" i="1"/>
  <c r="G71" i="1"/>
  <c r="G103" i="1"/>
  <c r="G102" i="1"/>
  <c r="G88" i="1"/>
  <c r="G2" i="1"/>
  <c r="G104" i="1"/>
  <c r="G101" i="1"/>
  <c r="G80" i="1"/>
  <c r="G98" i="1"/>
  <c r="G106" i="1"/>
  <c r="G108" i="1"/>
  <c r="G113" i="1"/>
  <c r="G112" i="1"/>
  <c r="G32" i="1"/>
  <c r="G14" i="1"/>
  <c r="G109" i="1"/>
  <c r="G90" i="1"/>
  <c r="G111" i="1"/>
  <c r="G100" i="1"/>
  <c r="G117" i="1"/>
  <c r="G6" i="1"/>
  <c r="G78" i="1"/>
  <c r="G48" i="1"/>
  <c r="G99" i="1"/>
  <c r="G119" i="1"/>
  <c r="G114" i="1"/>
  <c r="G120" i="1"/>
  <c r="G107" i="1"/>
  <c r="G91" i="1"/>
  <c r="G105" i="1"/>
  <c r="G123" i="1"/>
  <c r="G124" i="1"/>
  <c r="G96" i="1"/>
  <c r="G92" i="1"/>
  <c r="G10" i="1"/>
  <c r="G74" i="1"/>
  <c r="G115" i="1"/>
  <c r="G110" i="1"/>
  <c r="G9" i="1"/>
  <c r="G116" i="1"/>
  <c r="G7" i="1"/>
  <c r="G59" i="1"/>
  <c r="G95" i="1"/>
  <c r="G121" i="1"/>
  <c r="G122" i="1"/>
  <c r="G126" i="1" l="1"/>
  <c r="G129" i="1"/>
  <c r="G127" i="1"/>
  <c r="G128" i="1"/>
  <c r="D126" i="1"/>
  <c r="E126" i="1"/>
  <c r="F126" i="1"/>
  <c r="H126" i="1"/>
  <c r="I126" i="1"/>
  <c r="J126" i="1"/>
  <c r="D127" i="1"/>
  <c r="E127" i="1"/>
  <c r="F127" i="1"/>
  <c r="H127" i="1"/>
  <c r="I127" i="1"/>
  <c r="J127" i="1"/>
  <c r="D128" i="1"/>
  <c r="E128" i="1"/>
  <c r="F128" i="1"/>
  <c r="H128" i="1"/>
  <c r="I128" i="1"/>
  <c r="J128" i="1"/>
  <c r="D129" i="1"/>
  <c r="E129" i="1"/>
  <c r="F129" i="1"/>
  <c r="H129" i="1"/>
  <c r="I129" i="1"/>
  <c r="J129" i="1"/>
  <c r="C129" i="1"/>
  <c r="C128" i="1"/>
  <c r="C127" i="1"/>
  <c r="C126" i="1"/>
</calcChain>
</file>

<file path=xl/sharedStrings.xml><?xml version="1.0" encoding="utf-8"?>
<sst xmlns="http://schemas.openxmlformats.org/spreadsheetml/2006/main" count="24" uniqueCount="20">
  <si>
    <t>V1</t>
  </si>
  <si>
    <t>V3</t>
  </si>
  <si>
    <t>V4</t>
  </si>
  <si>
    <t>V8</t>
  </si>
  <si>
    <t>V9</t>
  </si>
  <si>
    <t>Parameters</t>
  </si>
  <si>
    <t>V10</t>
  </si>
  <si>
    <t>min</t>
  </si>
  <si>
    <t>max</t>
  </si>
  <si>
    <t>median</t>
  </si>
  <si>
    <t>mean</t>
  </si>
  <si>
    <t>Uniform Model</t>
  </si>
  <si>
    <t>Kappa Only</t>
  </si>
  <si>
    <t>Obed&amp;Kappa</t>
  </si>
  <si>
    <t>Pref&amp;Kappa</t>
  </si>
  <si>
    <t>Pref,Obed,&amp;Kappa</t>
  </si>
  <si>
    <t>Kappy Only</t>
  </si>
  <si>
    <t>Obed</t>
  </si>
  <si>
    <t>Kappa</t>
  </si>
  <si>
    <t>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</si>
</sst>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tabSelected="1" topLeftCell="A118" zoomScale="107" workbookViewId="0">
      <selection activeCell="D26" sqref="D26"/>
    </sheetView>
  </sheetViews>
  <sheetFormatPr baseColWidth="10" defaultRowHeight="15" x14ac:dyDescent="0.25"/>
  <sheetData>
    <row r="1" spans="1:22" x14ac:dyDescent="0.25">
      <c r="B1" t="s">
        <v>0</v>
      </c>
      <c r="C1" t="s">
        <v>11</v>
      </c>
      <c r="D1" t="s">
        <v>1</v>
      </c>
      <c r="E1" t="s">
        <v>2</v>
      </c>
      <c r="F1" t="s">
        <v>12</v>
      </c>
      <c r="G1" t="s">
        <v>13</v>
      </c>
      <c r="H1" t="s">
        <v>14</v>
      </c>
      <c r="I1" t="s">
        <v>3</v>
      </c>
      <c r="J1" t="s">
        <v>15</v>
      </c>
      <c r="L1" t="s">
        <v>5</v>
      </c>
      <c r="M1" t="s">
        <v>16</v>
      </c>
      <c r="N1" t="s">
        <v>17</v>
      </c>
      <c r="O1" t="s">
        <v>18</v>
      </c>
      <c r="P1" t="s">
        <v>19</v>
      </c>
      <c r="Q1" t="s">
        <v>18</v>
      </c>
      <c r="R1" t="s">
        <v>4</v>
      </c>
      <c r="S1" t="s">
        <v>6</v>
      </c>
      <c r="T1" t="s">
        <v>19</v>
      </c>
      <c r="U1" t="s">
        <v>17</v>
      </c>
      <c r="V1" t="s">
        <v>18</v>
      </c>
    </row>
    <row r="2" spans="1:22" s="1" customFormat="1" x14ac:dyDescent="0.25">
      <c r="A2" s="1">
        <v>82</v>
      </c>
      <c r="B2" s="1">
        <v>88</v>
      </c>
      <c r="C2" s="1">
        <v>5.1884146877844302</v>
      </c>
      <c r="D2" s="1">
        <v>0</v>
      </c>
      <c r="E2" s="1">
        <v>0</v>
      </c>
      <c r="F2" s="1">
        <v>2.2199279365460201</v>
      </c>
      <c r="G2" s="7">
        <f>F2-C2</f>
        <v>-2.9684867512384101</v>
      </c>
      <c r="H2" s="1">
        <v>0</v>
      </c>
      <c r="I2" s="1">
        <v>0</v>
      </c>
      <c r="J2" s="1">
        <v>0</v>
      </c>
      <c r="M2" s="1">
        <v>-5.3034408291191397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s="2" customFormat="1" x14ac:dyDescent="0.25">
      <c r="A3" s="2">
        <v>15</v>
      </c>
      <c r="B3" s="2">
        <v>15</v>
      </c>
      <c r="C3" s="2">
        <v>2.6848483548001099</v>
      </c>
      <c r="D3" s="2">
        <v>0</v>
      </c>
      <c r="E3" s="2">
        <v>0</v>
      </c>
      <c r="F3" s="2">
        <v>0.614377971808166</v>
      </c>
      <c r="G3" s="8">
        <f>F3-C3</f>
        <v>-2.0704703829919437</v>
      </c>
      <c r="H3" s="2">
        <v>0</v>
      </c>
      <c r="I3" s="2">
        <v>0</v>
      </c>
      <c r="J3" s="2">
        <v>0</v>
      </c>
      <c r="M3" s="2">
        <v>-0.34892322520554198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s="2" customFormat="1" x14ac:dyDescent="0.25">
      <c r="A4" s="2">
        <v>34</v>
      </c>
      <c r="B4" s="2">
        <v>36</v>
      </c>
      <c r="C4" s="2">
        <v>2.5543590900447102</v>
      </c>
      <c r="D4" s="2">
        <v>0</v>
      </c>
      <c r="E4" s="2">
        <v>0</v>
      </c>
      <c r="F4" s="2">
        <v>0.79435134687082398</v>
      </c>
      <c r="G4" s="8">
        <f>F4-C4</f>
        <v>-1.7600077431738863</v>
      </c>
      <c r="H4" s="2">
        <v>0</v>
      </c>
      <c r="I4" s="2">
        <v>0</v>
      </c>
      <c r="J4" s="2">
        <v>0</v>
      </c>
      <c r="M4" s="2">
        <v>-0.30212406853303497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s="2" customFormat="1" x14ac:dyDescent="0.25">
      <c r="A5" s="2">
        <v>37</v>
      </c>
      <c r="B5" s="2">
        <v>40</v>
      </c>
      <c r="C5" s="2">
        <v>4.15133149359571</v>
      </c>
      <c r="D5" s="2">
        <v>0</v>
      </c>
      <c r="E5" s="2">
        <v>0</v>
      </c>
      <c r="F5" s="2">
        <v>2.0318325882035801</v>
      </c>
      <c r="G5" s="8">
        <f>F5-C5</f>
        <v>-2.1194989053921298</v>
      </c>
      <c r="H5" s="2">
        <v>0</v>
      </c>
      <c r="I5" s="2">
        <v>0</v>
      </c>
      <c r="J5" s="2">
        <v>0</v>
      </c>
      <c r="M5" s="2">
        <v>-0.25026577763235902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s="2" customFormat="1" x14ac:dyDescent="0.25">
      <c r="A6" s="2">
        <v>77</v>
      </c>
      <c r="B6" s="2">
        <v>82</v>
      </c>
      <c r="C6" s="2">
        <v>7.4120952527717101</v>
      </c>
      <c r="D6" s="2">
        <v>0</v>
      </c>
      <c r="E6" s="2">
        <v>0</v>
      </c>
      <c r="F6" s="2">
        <v>4.9405517917394004</v>
      </c>
      <c r="G6" s="8">
        <f>F6-C6</f>
        <v>-2.4715434610323097</v>
      </c>
      <c r="H6" s="2">
        <v>0</v>
      </c>
      <c r="I6" s="2">
        <v>0</v>
      </c>
      <c r="J6" s="2">
        <v>0</v>
      </c>
      <c r="M6" s="2">
        <v>-0.24686008038962101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s="2" customFormat="1" x14ac:dyDescent="0.25">
      <c r="A7" s="2">
        <v>21</v>
      </c>
      <c r="B7" s="2">
        <v>21</v>
      </c>
      <c r="C7" s="2">
        <v>13.6444363430236</v>
      </c>
      <c r="D7" s="2">
        <v>0</v>
      </c>
      <c r="E7" s="2">
        <v>0</v>
      </c>
      <c r="F7" s="2">
        <v>11.1680937293804</v>
      </c>
      <c r="G7" s="8">
        <f>F7-C7</f>
        <v>-2.4763426136431992</v>
      </c>
      <c r="H7" s="2">
        <v>0</v>
      </c>
      <c r="I7" s="2">
        <v>0</v>
      </c>
      <c r="J7" s="2">
        <v>0</v>
      </c>
      <c r="M7" s="2">
        <v>-0.23193681605946101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s="2" customFormat="1" x14ac:dyDescent="0.25">
      <c r="A8" s="2">
        <v>64</v>
      </c>
      <c r="B8" s="2">
        <v>69</v>
      </c>
      <c r="C8" s="2">
        <v>3.3355396946418399</v>
      </c>
      <c r="D8" s="2">
        <v>0</v>
      </c>
      <c r="E8" s="2">
        <v>0</v>
      </c>
      <c r="F8" s="2">
        <v>1.1160774400448199</v>
      </c>
      <c r="G8" s="8">
        <f>F8-C8</f>
        <v>-2.21946225459702</v>
      </c>
      <c r="H8" s="2">
        <v>0</v>
      </c>
      <c r="I8" s="2">
        <v>0</v>
      </c>
      <c r="J8" s="2">
        <v>0</v>
      </c>
      <c r="M8" s="2">
        <v>-0.217014320619135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s="2" customFormat="1" x14ac:dyDescent="0.25">
      <c r="A9" s="2">
        <v>121</v>
      </c>
      <c r="B9" s="2">
        <v>132</v>
      </c>
      <c r="C9" s="2">
        <v>12.945814424959501</v>
      </c>
      <c r="D9" s="2">
        <v>0</v>
      </c>
      <c r="E9" s="2">
        <v>0</v>
      </c>
      <c r="F9" s="2">
        <v>11.193403121520699</v>
      </c>
      <c r="G9" s="8">
        <f>F9-C9</f>
        <v>-1.7524113034388016</v>
      </c>
      <c r="H9" s="2">
        <v>0</v>
      </c>
      <c r="I9" s="2">
        <v>0</v>
      </c>
      <c r="J9" s="2">
        <v>0</v>
      </c>
      <c r="M9" s="2">
        <v>-0.18588707167985399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s="2" customFormat="1" x14ac:dyDescent="0.25">
      <c r="A10" s="2">
        <v>48</v>
      </c>
      <c r="B10" s="2">
        <v>53</v>
      </c>
      <c r="C10" s="2">
        <v>11.328686273088399</v>
      </c>
      <c r="D10" s="2">
        <v>0</v>
      </c>
      <c r="E10" s="2">
        <v>0</v>
      </c>
      <c r="F10" s="2">
        <v>9.4812143909458193</v>
      </c>
      <c r="G10" s="8">
        <f>F10-C10</f>
        <v>-1.84747188214258</v>
      </c>
      <c r="H10" s="2">
        <v>0</v>
      </c>
      <c r="I10" s="2">
        <v>0</v>
      </c>
      <c r="J10" s="2">
        <v>0</v>
      </c>
      <c r="M10" s="2">
        <v>-0.163456737727013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s="2" customFormat="1" x14ac:dyDescent="0.25">
      <c r="A11" s="2">
        <v>70</v>
      </c>
      <c r="B11" s="2">
        <v>75</v>
      </c>
      <c r="C11" s="2">
        <v>2.33048743571343</v>
      </c>
      <c r="D11" s="2">
        <v>0</v>
      </c>
      <c r="E11" s="2">
        <v>0</v>
      </c>
      <c r="F11" s="2">
        <v>0.93412209957695702</v>
      </c>
      <c r="G11" s="8">
        <f>F11-C11</f>
        <v>-1.396365336136473</v>
      </c>
      <c r="H11" s="2">
        <v>0</v>
      </c>
      <c r="I11" s="2">
        <v>0</v>
      </c>
      <c r="J11" s="2">
        <v>0</v>
      </c>
      <c r="M11" s="2">
        <v>-0.14795577801938101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s="2" customFormat="1" x14ac:dyDescent="0.25">
      <c r="A12" s="2">
        <v>14</v>
      </c>
      <c r="B12" s="2">
        <v>14</v>
      </c>
      <c r="C12" s="2">
        <v>1.73695963093883</v>
      </c>
      <c r="D12" s="2">
        <v>0</v>
      </c>
      <c r="E12" s="2">
        <v>0</v>
      </c>
      <c r="F12" s="2">
        <v>1.1213233071280999</v>
      </c>
      <c r="G12" s="8">
        <f>F12-C12</f>
        <v>-0.61563632381073008</v>
      </c>
      <c r="H12" s="2">
        <v>0</v>
      </c>
      <c r="I12" s="2">
        <v>0</v>
      </c>
      <c r="J12" s="2">
        <v>0</v>
      </c>
      <c r="M12" s="2">
        <v>-0.13505712625819599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s="2" customFormat="1" x14ac:dyDescent="0.25">
      <c r="A13" s="2">
        <v>8</v>
      </c>
      <c r="B13" s="2">
        <v>7</v>
      </c>
      <c r="C13" s="2">
        <v>3.3057485953294199</v>
      </c>
      <c r="D13" s="2">
        <v>0</v>
      </c>
      <c r="E13" s="2">
        <v>0</v>
      </c>
      <c r="F13" s="2">
        <v>1.8064799669575</v>
      </c>
      <c r="G13" s="8">
        <f>F13-C13</f>
        <v>-1.4992686283719199</v>
      </c>
      <c r="H13" s="2">
        <v>0</v>
      </c>
      <c r="I13" s="2">
        <v>0</v>
      </c>
      <c r="J13" s="2">
        <v>0</v>
      </c>
      <c r="M13" s="2">
        <v>-0.13108672955994999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s="2" customFormat="1" x14ac:dyDescent="0.25">
      <c r="A14" s="2">
        <v>30</v>
      </c>
      <c r="B14" s="2">
        <v>31</v>
      </c>
      <c r="C14" s="2">
        <v>6.3084022667395603</v>
      </c>
      <c r="D14" s="2">
        <v>0</v>
      </c>
      <c r="E14" s="2">
        <v>0</v>
      </c>
      <c r="F14" s="2">
        <v>5.19146041663417</v>
      </c>
      <c r="G14" s="8">
        <f>F14-C14</f>
        <v>-1.1169418501053903</v>
      </c>
      <c r="H14" s="2">
        <v>0</v>
      </c>
      <c r="I14" s="2">
        <v>0</v>
      </c>
      <c r="J14" s="2">
        <v>0</v>
      </c>
      <c r="M14" s="2">
        <v>-0.12753307404181999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s="2" customFormat="1" x14ac:dyDescent="0.25">
      <c r="A15" s="2">
        <v>117</v>
      </c>
      <c r="B15" s="2">
        <v>128</v>
      </c>
      <c r="C15" s="2">
        <v>3.7463526845327202</v>
      </c>
      <c r="D15" s="2">
        <v>0</v>
      </c>
      <c r="E15" s="2">
        <v>0</v>
      </c>
      <c r="F15" s="2">
        <v>2.4686700138420399</v>
      </c>
      <c r="G15" s="8">
        <f>F15-C15</f>
        <v>-1.2776826706906803</v>
      </c>
      <c r="H15" s="2">
        <v>0</v>
      </c>
      <c r="I15" s="2">
        <v>0</v>
      </c>
      <c r="J15" s="2">
        <v>0</v>
      </c>
      <c r="M15" s="2">
        <v>-0.123242953772733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s="2" customFormat="1" x14ac:dyDescent="0.25">
      <c r="A16" s="2">
        <v>93</v>
      </c>
      <c r="B16" s="2">
        <v>101</v>
      </c>
      <c r="C16" s="2">
        <v>1.4019488141799501</v>
      </c>
      <c r="D16" s="2">
        <v>0</v>
      </c>
      <c r="E16" s="2">
        <v>0</v>
      </c>
      <c r="F16" s="2">
        <v>0.34376908114049198</v>
      </c>
      <c r="G16" s="8">
        <f>F16-C16</f>
        <v>-1.058179733039458</v>
      </c>
      <c r="H16" s="2">
        <v>0</v>
      </c>
      <c r="I16" s="2">
        <v>0</v>
      </c>
      <c r="J16" s="2">
        <v>0</v>
      </c>
      <c r="M16" s="2">
        <v>-0.115226570717441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s="2" customFormat="1" x14ac:dyDescent="0.25">
      <c r="A17" s="2">
        <v>72</v>
      </c>
      <c r="B17" s="2">
        <v>77</v>
      </c>
      <c r="C17" s="2">
        <v>3.2468882016269802</v>
      </c>
      <c r="D17" s="2">
        <v>0</v>
      </c>
      <c r="E17" s="2">
        <v>0</v>
      </c>
      <c r="F17" s="2">
        <v>2.0992761766369998</v>
      </c>
      <c r="G17" s="8">
        <f>F17-C17</f>
        <v>-1.1476120249899804</v>
      </c>
      <c r="H17" s="2">
        <v>0</v>
      </c>
      <c r="I17" s="2">
        <v>0</v>
      </c>
      <c r="J17" s="2">
        <v>0</v>
      </c>
      <c r="M17" s="2">
        <v>-0.115013398950275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s="2" customFormat="1" x14ac:dyDescent="0.25">
      <c r="A18" s="2">
        <v>92</v>
      </c>
      <c r="B18" s="2">
        <v>100</v>
      </c>
      <c r="C18" s="2">
        <v>1.9204907124653201</v>
      </c>
      <c r="D18" s="2">
        <v>0</v>
      </c>
      <c r="E18" s="2">
        <v>0</v>
      </c>
      <c r="F18" s="2">
        <v>0.70208084295111495</v>
      </c>
      <c r="G18" s="8">
        <f>F18-C18</f>
        <v>-1.2184098695142052</v>
      </c>
      <c r="H18" s="2">
        <v>0</v>
      </c>
      <c r="I18" s="2">
        <v>0</v>
      </c>
      <c r="J18" s="2">
        <v>0</v>
      </c>
      <c r="M18" s="2">
        <v>-0.1128752802467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s="3" customFormat="1" x14ac:dyDescent="0.25">
      <c r="A19" s="3">
        <v>28</v>
      </c>
      <c r="B19" s="3">
        <v>29</v>
      </c>
      <c r="C19" s="3">
        <v>1.3200466558574699</v>
      </c>
      <c r="D19" s="3">
        <v>0</v>
      </c>
      <c r="E19" s="3">
        <v>0</v>
      </c>
      <c r="F19" s="3">
        <v>0.57892981910269004</v>
      </c>
      <c r="G19" s="9">
        <f>F19-C19</f>
        <v>-0.74111683675477991</v>
      </c>
      <c r="H19" s="3">
        <v>0</v>
      </c>
      <c r="I19" s="3">
        <v>0</v>
      </c>
      <c r="J19" s="3">
        <v>0</v>
      </c>
      <c r="M19" s="3">
        <v>-9.7706510180789602E-2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s="3" customFormat="1" x14ac:dyDescent="0.25">
      <c r="A20" s="3">
        <v>71</v>
      </c>
      <c r="B20" s="3">
        <v>76</v>
      </c>
      <c r="C20" s="3">
        <v>0.93694475738282401</v>
      </c>
      <c r="D20" s="3">
        <v>0</v>
      </c>
      <c r="E20" s="3">
        <v>0</v>
      </c>
      <c r="F20" s="3">
        <v>0.34264313814049702</v>
      </c>
      <c r="G20" s="9">
        <f>F20-C20</f>
        <v>-0.59430161924232694</v>
      </c>
      <c r="H20" s="3">
        <v>0</v>
      </c>
      <c r="I20" s="3">
        <v>0</v>
      </c>
      <c r="J20" s="3">
        <v>0</v>
      </c>
      <c r="M20" s="3">
        <v>-9.13108593875845E-2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s="3" customFormat="1" x14ac:dyDescent="0.25">
      <c r="A21" s="3">
        <v>51</v>
      </c>
      <c r="B21" s="3">
        <v>56</v>
      </c>
      <c r="C21" s="3">
        <v>2.1747139481719802</v>
      </c>
      <c r="D21" s="3">
        <v>0</v>
      </c>
      <c r="E21" s="3">
        <v>0</v>
      </c>
      <c r="F21" s="3">
        <v>1.5672530054876701</v>
      </c>
      <c r="G21" s="9">
        <f>F21-C21</f>
        <v>-0.60746094268431006</v>
      </c>
      <c r="H21" s="3">
        <v>0</v>
      </c>
      <c r="I21" s="3">
        <v>0</v>
      </c>
      <c r="J21" s="3">
        <v>0</v>
      </c>
      <c r="M21" s="3">
        <v>-8.2146666105470001E-2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s="3" customFormat="1" x14ac:dyDescent="0.25">
      <c r="A22" s="3">
        <v>52</v>
      </c>
      <c r="B22" s="3">
        <v>57</v>
      </c>
      <c r="C22" s="3">
        <v>1.3748541916536801</v>
      </c>
      <c r="D22" s="3">
        <v>0</v>
      </c>
      <c r="E22" s="3">
        <v>0</v>
      </c>
      <c r="F22" s="3">
        <v>1.0836445690459999</v>
      </c>
      <c r="G22" s="9">
        <f>F22-C22</f>
        <v>-0.29120962260768013</v>
      </c>
      <c r="H22" s="3">
        <v>0</v>
      </c>
      <c r="I22" s="3">
        <v>0</v>
      </c>
      <c r="J22" s="3">
        <v>0</v>
      </c>
      <c r="M22" s="3">
        <v>-7.5280898444497396E-2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s="3" customFormat="1" x14ac:dyDescent="0.25">
      <c r="A23" s="3">
        <v>25</v>
      </c>
      <c r="B23" s="3">
        <v>25</v>
      </c>
      <c r="C23" s="3">
        <v>1.87010812469742</v>
      </c>
      <c r="D23" s="3">
        <v>0</v>
      </c>
      <c r="E23" s="3">
        <v>0</v>
      </c>
      <c r="F23" s="3">
        <v>1.2108281552479101</v>
      </c>
      <c r="G23" s="9">
        <f>F23-C23</f>
        <v>-0.65927996944950995</v>
      </c>
      <c r="H23" s="3">
        <v>0</v>
      </c>
      <c r="I23" s="3">
        <v>0</v>
      </c>
      <c r="J23" s="3">
        <v>0</v>
      </c>
      <c r="M23" s="3">
        <v>-7.3201556386677399E-2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s="3" customFormat="1" x14ac:dyDescent="0.25">
      <c r="A24" s="3">
        <v>123</v>
      </c>
      <c r="B24" s="3">
        <v>134</v>
      </c>
      <c r="C24" s="3">
        <v>0.84571157097806404</v>
      </c>
      <c r="D24" s="3">
        <v>0</v>
      </c>
      <c r="E24" s="3">
        <v>0</v>
      </c>
      <c r="F24" s="3">
        <v>0.588701849115984</v>
      </c>
      <c r="G24" s="9">
        <f>F24-C24</f>
        <v>-0.25700972186208004</v>
      </c>
      <c r="H24" s="3">
        <v>0</v>
      </c>
      <c r="I24" s="3">
        <v>0</v>
      </c>
      <c r="J24" s="3">
        <v>0</v>
      </c>
      <c r="M24" s="3">
        <v>-6.51533709148715E-2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s="3" customFormat="1" x14ac:dyDescent="0.25">
      <c r="A25" s="3">
        <v>36</v>
      </c>
      <c r="B25" s="3">
        <v>39</v>
      </c>
      <c r="C25" s="3">
        <v>2.8683322868942298</v>
      </c>
      <c r="D25" s="3">
        <v>0</v>
      </c>
      <c r="E25" s="3">
        <v>0</v>
      </c>
      <c r="F25" s="3">
        <v>1.80743998892956</v>
      </c>
      <c r="G25" s="9">
        <f>F25-C25</f>
        <v>-1.0608922979646698</v>
      </c>
      <c r="H25" s="3">
        <v>0</v>
      </c>
      <c r="I25" s="3">
        <v>0</v>
      </c>
      <c r="J25" s="3">
        <v>0</v>
      </c>
      <c r="M25" s="3">
        <v>-5.5489075214037897E-2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s="3" customFormat="1" x14ac:dyDescent="0.25">
      <c r="A26" s="3">
        <v>44</v>
      </c>
      <c r="B26" s="3">
        <v>47</v>
      </c>
      <c r="C26" s="3">
        <v>1.80692389769544</v>
      </c>
      <c r="D26" s="3">
        <v>0</v>
      </c>
      <c r="E26" s="3">
        <v>0</v>
      </c>
      <c r="F26" s="3">
        <v>1.8735528257088701</v>
      </c>
      <c r="G26" s="9">
        <f>F26-C26</f>
        <v>6.6628928013430011E-2</v>
      </c>
      <c r="H26" s="3">
        <v>0</v>
      </c>
      <c r="I26" s="3">
        <v>0</v>
      </c>
      <c r="J26" s="3">
        <v>0</v>
      </c>
      <c r="M26" s="3">
        <v>-3.8118961673811201E-2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s="3" customFormat="1" x14ac:dyDescent="0.25">
      <c r="A27" s="3">
        <v>6</v>
      </c>
      <c r="B27" s="3">
        <v>5</v>
      </c>
      <c r="C27" s="3">
        <v>0.42757682001541902</v>
      </c>
      <c r="D27" s="3">
        <v>0</v>
      </c>
      <c r="E27" s="3">
        <v>0</v>
      </c>
      <c r="F27" s="3">
        <v>0.49781079445753701</v>
      </c>
      <c r="G27" s="9">
        <f>F27-C27</f>
        <v>7.0233974442117986E-2</v>
      </c>
      <c r="H27" s="3">
        <v>0</v>
      </c>
      <c r="I27" s="3">
        <v>0</v>
      </c>
      <c r="J27" s="3">
        <v>0</v>
      </c>
      <c r="M27" s="3">
        <v>-3.3660109350410201E-2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s="3" customFormat="1" x14ac:dyDescent="0.25">
      <c r="A28" s="3">
        <v>111</v>
      </c>
      <c r="B28" s="3">
        <v>122</v>
      </c>
      <c r="C28" s="3">
        <v>0.27340741668648899</v>
      </c>
      <c r="D28" s="3">
        <v>0</v>
      </c>
      <c r="E28" s="3">
        <v>0</v>
      </c>
      <c r="F28" s="3">
        <v>0.48389394931920698</v>
      </c>
      <c r="G28" s="9">
        <f>F28-C28</f>
        <v>0.21048653263271799</v>
      </c>
      <c r="H28" s="3">
        <v>0</v>
      </c>
      <c r="I28" s="3">
        <v>0</v>
      </c>
      <c r="J28" s="3">
        <v>0</v>
      </c>
      <c r="M28" s="3">
        <v>-1.68942796056329E-2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s="3" customFormat="1" x14ac:dyDescent="0.25">
      <c r="A29" s="3">
        <v>102</v>
      </c>
      <c r="B29" s="3">
        <v>113</v>
      </c>
      <c r="C29" s="3">
        <v>0.45266180318282301</v>
      </c>
      <c r="D29" s="3">
        <v>0</v>
      </c>
      <c r="E29" s="3">
        <v>0</v>
      </c>
      <c r="F29" s="3">
        <v>0.403084170647523</v>
      </c>
      <c r="G29" s="9">
        <f>F29-C29</f>
        <v>-4.9577632535300009E-2</v>
      </c>
      <c r="H29" s="3">
        <v>0</v>
      </c>
      <c r="I29" s="3">
        <v>0</v>
      </c>
      <c r="J29" s="3">
        <v>0</v>
      </c>
      <c r="M29" s="3">
        <v>-1.22317639164047E-2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s="3" customFormat="1" x14ac:dyDescent="0.25">
      <c r="A30" s="3">
        <v>11</v>
      </c>
      <c r="B30" s="3">
        <v>10</v>
      </c>
      <c r="C30" s="3">
        <v>0.63475576378940302</v>
      </c>
      <c r="D30" s="3">
        <v>0</v>
      </c>
      <c r="E30" s="3">
        <v>0</v>
      </c>
      <c r="F30" s="3">
        <v>0.69291987363468499</v>
      </c>
      <c r="G30" s="9">
        <f>F30-C30</f>
        <v>5.8164109845281975E-2</v>
      </c>
      <c r="H30" s="3">
        <v>0</v>
      </c>
      <c r="I30" s="3">
        <v>0</v>
      </c>
      <c r="J30" s="3">
        <v>0</v>
      </c>
      <c r="M30" s="3">
        <v>-1.13035872037823E-2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s="3" customFormat="1" x14ac:dyDescent="0.25">
      <c r="A31" s="3">
        <v>47</v>
      </c>
      <c r="B31" s="3">
        <v>52</v>
      </c>
      <c r="C31" s="3">
        <v>0.47640594116733498</v>
      </c>
      <c r="D31" s="3">
        <v>0</v>
      </c>
      <c r="E31" s="3">
        <v>0</v>
      </c>
      <c r="F31" s="3">
        <v>0.490462398201848</v>
      </c>
      <c r="G31" s="9">
        <f>F31-C31</f>
        <v>1.4056457034513026E-2</v>
      </c>
      <c r="H31" s="3">
        <v>0</v>
      </c>
      <c r="I31" s="3">
        <v>0</v>
      </c>
      <c r="J31" s="3">
        <v>0</v>
      </c>
      <c r="M31" s="3">
        <v>-1.0823474578877E-2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s="4" customFormat="1" x14ac:dyDescent="0.25">
      <c r="A32" s="4">
        <v>32</v>
      </c>
      <c r="B32" s="4">
        <v>33</v>
      </c>
      <c r="C32" s="4">
        <v>5.9777090547812399</v>
      </c>
      <c r="D32" s="4">
        <v>0</v>
      </c>
      <c r="E32" s="4">
        <v>0</v>
      </c>
      <c r="F32" s="4">
        <v>4.4817443891318502</v>
      </c>
      <c r="G32" s="10">
        <f>F32-C32</f>
        <v>-1.4959646656493897</v>
      </c>
      <c r="H32" s="4">
        <v>0</v>
      </c>
      <c r="I32" s="4">
        <v>0</v>
      </c>
      <c r="J32" s="4">
        <v>0</v>
      </c>
      <c r="M32" s="4">
        <v>-8.0317184465861693E-3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</row>
    <row r="33" spans="1:22" s="4" customFormat="1" x14ac:dyDescent="0.25">
      <c r="A33" s="4">
        <v>108</v>
      </c>
      <c r="B33" s="4">
        <v>119</v>
      </c>
      <c r="C33" s="4">
        <v>7.2793370662043194E-2</v>
      </c>
      <c r="D33" s="4">
        <v>0</v>
      </c>
      <c r="E33" s="4">
        <v>0</v>
      </c>
      <c r="F33" s="4">
        <v>0.15262210918317201</v>
      </c>
      <c r="G33" s="10">
        <f>F33-C33</f>
        <v>7.9828738521128817E-2</v>
      </c>
      <c r="H33" s="4">
        <v>0</v>
      </c>
      <c r="I33" s="4">
        <v>0</v>
      </c>
      <c r="J33" s="4">
        <v>0</v>
      </c>
      <c r="M33" s="4">
        <v>-3.23446710275408E-3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</row>
    <row r="34" spans="1:22" s="4" customFormat="1" x14ac:dyDescent="0.25">
      <c r="A34" s="4">
        <v>84</v>
      </c>
      <c r="B34" s="4">
        <v>90</v>
      </c>
      <c r="C34" s="4">
        <v>0.92294207524229199</v>
      </c>
      <c r="D34" s="4">
        <v>0</v>
      </c>
      <c r="E34" s="4">
        <v>0</v>
      </c>
      <c r="F34" s="4">
        <v>1.08722757498532</v>
      </c>
      <c r="G34" s="10">
        <f>F34-C34</f>
        <v>0.16428549974302797</v>
      </c>
      <c r="H34" s="4">
        <v>0</v>
      </c>
      <c r="I34" s="4">
        <v>0</v>
      </c>
      <c r="J34" s="4">
        <v>0</v>
      </c>
      <c r="M34" s="4">
        <v>-2.4507944881386702E-3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</row>
    <row r="35" spans="1:22" s="4" customFormat="1" x14ac:dyDescent="0.25">
      <c r="A35" s="4">
        <v>66</v>
      </c>
      <c r="B35" s="4">
        <v>71</v>
      </c>
      <c r="C35" s="4">
        <v>1.0761905766011E-2</v>
      </c>
      <c r="D35" s="4">
        <v>0</v>
      </c>
      <c r="E35" s="4">
        <v>0</v>
      </c>
      <c r="F35" s="4">
        <v>0.19466290502040401</v>
      </c>
      <c r="G35" s="10">
        <f>F35-C35</f>
        <v>0.18390099925439302</v>
      </c>
      <c r="H35" s="4">
        <v>0</v>
      </c>
      <c r="I35" s="4">
        <v>0</v>
      </c>
      <c r="J35" s="4">
        <v>0</v>
      </c>
      <c r="M35" s="4">
        <v>1.51470678674444E-3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</row>
    <row r="36" spans="1:22" s="4" customFormat="1" x14ac:dyDescent="0.25">
      <c r="A36" s="4">
        <v>46</v>
      </c>
      <c r="B36" s="4">
        <v>51</v>
      </c>
      <c r="C36" s="4">
        <v>0.19145122335867501</v>
      </c>
      <c r="D36" s="4">
        <v>0</v>
      </c>
      <c r="E36" s="4">
        <v>0</v>
      </c>
      <c r="F36" s="4">
        <v>0.38858045465404401</v>
      </c>
      <c r="G36" s="10">
        <f>F36-C36</f>
        <v>0.197129231295369</v>
      </c>
      <c r="H36" s="4">
        <v>0</v>
      </c>
      <c r="I36" s="4">
        <v>0</v>
      </c>
      <c r="J36" s="4">
        <v>0</v>
      </c>
      <c r="M36" s="4">
        <v>1.8129460234727801E-3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</row>
    <row r="37" spans="1:22" s="4" customFormat="1" x14ac:dyDescent="0.25">
      <c r="A37" s="4">
        <v>56</v>
      </c>
      <c r="B37" s="4">
        <v>61</v>
      </c>
      <c r="C37" s="4">
        <v>0.67066416680141205</v>
      </c>
      <c r="D37" s="4">
        <v>0</v>
      </c>
      <c r="E37" s="4">
        <v>0</v>
      </c>
      <c r="F37" s="4">
        <v>0.71600707456055201</v>
      </c>
      <c r="G37" s="10">
        <f>F37-C37</f>
        <v>4.5342907759139961E-2</v>
      </c>
      <c r="H37" s="4">
        <v>0</v>
      </c>
      <c r="I37" s="4">
        <v>0</v>
      </c>
      <c r="J37" s="4">
        <v>0</v>
      </c>
      <c r="M37" s="4">
        <v>5.5037336977038298E-3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</row>
    <row r="38" spans="1:22" s="4" customFormat="1" x14ac:dyDescent="0.25">
      <c r="A38" s="4">
        <v>12</v>
      </c>
      <c r="B38" s="4">
        <v>11</v>
      </c>
      <c r="C38" s="4">
        <v>0.474633573368137</v>
      </c>
      <c r="D38" s="4">
        <v>0</v>
      </c>
      <c r="E38" s="4">
        <v>0</v>
      </c>
      <c r="F38" s="4">
        <v>0.26266545975252198</v>
      </c>
      <c r="G38" s="10">
        <f>F38-C38</f>
        <v>-0.21196811361561502</v>
      </c>
      <c r="H38" s="4">
        <v>0</v>
      </c>
      <c r="I38" s="4">
        <v>0</v>
      </c>
      <c r="J38" s="4">
        <v>0</v>
      </c>
      <c r="M38" s="4">
        <v>5.5323569227875404E-3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</row>
    <row r="39" spans="1:22" s="4" customFormat="1" x14ac:dyDescent="0.25">
      <c r="A39" s="4">
        <v>81</v>
      </c>
      <c r="B39" s="4">
        <v>87</v>
      </c>
      <c r="C39" s="4">
        <v>2.2303062709747499E-2</v>
      </c>
      <c r="D39" s="4">
        <v>0</v>
      </c>
      <c r="E39" s="4">
        <v>0</v>
      </c>
      <c r="F39" s="4">
        <v>0.17606135581532401</v>
      </c>
      <c r="G39" s="10">
        <f>F39-C39</f>
        <v>0.15375829310557651</v>
      </c>
      <c r="H39" s="4">
        <v>0</v>
      </c>
      <c r="I39" s="4">
        <v>0</v>
      </c>
      <c r="J39" s="4">
        <v>0</v>
      </c>
      <c r="M39" s="4">
        <v>6.5225186089662001E-3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</row>
    <row r="40" spans="1:22" s="4" customFormat="1" x14ac:dyDescent="0.25">
      <c r="A40" s="4">
        <v>90</v>
      </c>
      <c r="B40" s="4">
        <v>98</v>
      </c>
      <c r="C40" s="4">
        <v>1.3432599736992401</v>
      </c>
      <c r="D40" s="4">
        <v>0</v>
      </c>
      <c r="E40" s="4">
        <v>0</v>
      </c>
      <c r="F40" s="4">
        <v>1.40527028620576</v>
      </c>
      <c r="G40" s="10">
        <f>F40-C40</f>
        <v>6.2010312506519893E-2</v>
      </c>
      <c r="H40" s="4">
        <v>0</v>
      </c>
      <c r="I40" s="4">
        <v>0</v>
      </c>
      <c r="J40" s="4">
        <v>0</v>
      </c>
      <c r="M40" s="4">
        <v>7.7108381563140496E-3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</row>
    <row r="41" spans="1:22" s="4" customFormat="1" x14ac:dyDescent="0.25">
      <c r="A41" s="4">
        <v>42</v>
      </c>
      <c r="B41" s="4">
        <v>45</v>
      </c>
      <c r="C41" s="4">
        <v>0.28926705659264901</v>
      </c>
      <c r="D41" s="4">
        <v>0</v>
      </c>
      <c r="E41" s="4">
        <v>0</v>
      </c>
      <c r="F41" s="4">
        <v>0.40377718524195799</v>
      </c>
      <c r="G41" s="10">
        <f>F41-C41</f>
        <v>0.11451012864930898</v>
      </c>
      <c r="H41" s="4">
        <v>0</v>
      </c>
      <c r="I41" s="4">
        <v>0</v>
      </c>
      <c r="J41" s="4">
        <v>0</v>
      </c>
      <c r="M41" s="4">
        <v>8.4261287207355508E-3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</row>
    <row r="42" spans="1:22" s="4" customFormat="1" x14ac:dyDescent="0.25">
      <c r="A42" s="4">
        <v>31</v>
      </c>
      <c r="B42" s="4">
        <v>32</v>
      </c>
      <c r="C42" s="4">
        <v>4.2074335706425199</v>
      </c>
      <c r="D42" s="4">
        <v>0</v>
      </c>
      <c r="E42" s="4">
        <v>0</v>
      </c>
      <c r="F42" s="4">
        <v>3.4821538493444399</v>
      </c>
      <c r="G42" s="10">
        <f>F42-C42</f>
        <v>-0.72527972129807994</v>
      </c>
      <c r="H42" s="4">
        <v>0</v>
      </c>
      <c r="I42" s="4">
        <v>0</v>
      </c>
      <c r="J42" s="4">
        <v>0</v>
      </c>
      <c r="M42" s="4">
        <v>8.8515873050365405E-3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</row>
    <row r="43" spans="1:22" s="4" customFormat="1" x14ac:dyDescent="0.25">
      <c r="A43" s="4">
        <v>22</v>
      </c>
      <c r="B43" s="4">
        <v>22</v>
      </c>
      <c r="C43" s="4">
        <v>0.44913415958979003</v>
      </c>
      <c r="D43" s="4">
        <v>0</v>
      </c>
      <c r="E43" s="4">
        <v>0</v>
      </c>
      <c r="F43" s="4">
        <v>0.53705290244820603</v>
      </c>
      <c r="G43" s="10">
        <f>F43-C43</f>
        <v>8.7918742858415999E-2</v>
      </c>
      <c r="H43" s="4">
        <v>0</v>
      </c>
      <c r="I43" s="4">
        <v>0</v>
      </c>
      <c r="J43" s="4">
        <v>0</v>
      </c>
      <c r="M43" s="4">
        <v>9.0810582605704692E-3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</row>
    <row r="44" spans="1:22" s="5" customFormat="1" x14ac:dyDescent="0.25">
      <c r="A44" s="5">
        <v>35</v>
      </c>
      <c r="B44" s="5">
        <v>38</v>
      </c>
      <c r="C44" s="5">
        <v>0.48953100467185201</v>
      </c>
      <c r="D44" s="5">
        <v>0</v>
      </c>
      <c r="E44" s="5">
        <v>0</v>
      </c>
      <c r="F44" s="5">
        <v>0.68580076498053</v>
      </c>
      <c r="G44" s="11">
        <f>F44-C44</f>
        <v>0.19626976030867799</v>
      </c>
      <c r="H44" s="5">
        <v>0</v>
      </c>
      <c r="I44" s="5">
        <v>0</v>
      </c>
      <c r="J44" s="5">
        <v>0</v>
      </c>
      <c r="M44" s="5">
        <v>1.0410695939825E-2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</row>
    <row r="45" spans="1:22" s="5" customFormat="1" x14ac:dyDescent="0.25">
      <c r="A45" s="5">
        <v>76</v>
      </c>
      <c r="B45" s="5">
        <v>81</v>
      </c>
      <c r="C45" s="5">
        <v>0.106471179472143</v>
      </c>
      <c r="D45" s="5">
        <v>0</v>
      </c>
      <c r="E45" s="5">
        <v>0</v>
      </c>
      <c r="F45" s="5">
        <v>0.27756413683723702</v>
      </c>
      <c r="G45" s="11">
        <f>F45-C45</f>
        <v>0.171092957365094</v>
      </c>
      <c r="H45" s="5">
        <v>0</v>
      </c>
      <c r="I45" s="5">
        <v>0</v>
      </c>
      <c r="J45" s="5">
        <v>0</v>
      </c>
      <c r="M45" s="5">
        <v>1.15517453456714E-2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</row>
    <row r="46" spans="1:22" s="5" customFormat="1" x14ac:dyDescent="0.25">
      <c r="A46" s="5">
        <v>87</v>
      </c>
      <c r="B46" s="5">
        <v>93</v>
      </c>
      <c r="C46" s="5">
        <v>0.63985794553261299</v>
      </c>
      <c r="D46" s="5">
        <v>0</v>
      </c>
      <c r="E46" s="5">
        <v>0</v>
      </c>
      <c r="F46" s="5">
        <v>0.66107533686062103</v>
      </c>
      <c r="G46" s="11">
        <f>F46-C46</f>
        <v>2.121739132800804E-2</v>
      </c>
      <c r="H46" s="5">
        <v>0</v>
      </c>
      <c r="I46" s="5">
        <v>0</v>
      </c>
      <c r="J46" s="5">
        <v>0</v>
      </c>
      <c r="M46" s="5">
        <v>1.42915567817783E-2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</row>
    <row r="47" spans="1:22" s="5" customFormat="1" x14ac:dyDescent="0.25">
      <c r="A47" s="5">
        <v>20</v>
      </c>
      <c r="B47" s="5">
        <v>20</v>
      </c>
      <c r="C47" s="5">
        <v>0.41056747627144002</v>
      </c>
      <c r="D47" s="5">
        <v>0</v>
      </c>
      <c r="E47" s="5">
        <v>0</v>
      </c>
      <c r="F47" s="5">
        <v>0.48488702528438399</v>
      </c>
      <c r="G47" s="11">
        <f>F47-C47</f>
        <v>7.4319549012943964E-2</v>
      </c>
      <c r="H47" s="5">
        <v>0</v>
      </c>
      <c r="I47" s="5">
        <v>0</v>
      </c>
      <c r="J47" s="5">
        <v>0</v>
      </c>
      <c r="M47" s="5">
        <v>1.45884883368205E-2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</row>
    <row r="48" spans="1:22" s="5" customFormat="1" x14ac:dyDescent="0.25">
      <c r="A48" s="5">
        <v>107</v>
      </c>
      <c r="B48" s="5">
        <v>118</v>
      </c>
      <c r="C48" s="5">
        <v>7.4461755822770401</v>
      </c>
      <c r="D48" s="5">
        <v>0</v>
      </c>
      <c r="E48" s="5">
        <v>0</v>
      </c>
      <c r="F48" s="5">
        <v>7.9034899011526401</v>
      </c>
      <c r="G48" s="11">
        <f>F48-C48</f>
        <v>0.45731431887559992</v>
      </c>
      <c r="H48" s="5">
        <v>0</v>
      </c>
      <c r="I48" s="5">
        <v>0</v>
      </c>
      <c r="J48" s="5">
        <v>0</v>
      </c>
      <c r="M48" s="5">
        <v>1.5311126851081699E-2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</row>
    <row r="49" spans="1:22" s="5" customFormat="1" x14ac:dyDescent="0.25">
      <c r="A49" s="5">
        <v>114</v>
      </c>
      <c r="B49" s="5">
        <v>125</v>
      </c>
      <c r="C49" s="5">
        <v>3.9587759046396398</v>
      </c>
      <c r="D49" s="5">
        <v>0</v>
      </c>
      <c r="E49" s="5">
        <v>0</v>
      </c>
      <c r="F49" s="5">
        <v>3.98382681400824</v>
      </c>
      <c r="G49" s="11">
        <f>F49-C49</f>
        <v>2.5050909368600216E-2</v>
      </c>
      <c r="H49" s="5">
        <v>0</v>
      </c>
      <c r="I49" s="5">
        <v>0</v>
      </c>
      <c r="J49" s="5">
        <v>0</v>
      </c>
      <c r="M49" s="5">
        <v>1.7062796122848799E-2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</row>
    <row r="50" spans="1:22" s="5" customFormat="1" x14ac:dyDescent="0.25">
      <c r="A50" s="5">
        <v>98</v>
      </c>
      <c r="B50" s="5">
        <v>107</v>
      </c>
      <c r="C50" s="5">
        <v>0.32445505373859002</v>
      </c>
      <c r="D50" s="5">
        <v>0</v>
      </c>
      <c r="E50" s="5">
        <v>0</v>
      </c>
      <c r="F50" s="5">
        <v>0.47434461014048901</v>
      </c>
      <c r="G50" s="11">
        <f>F50-C50</f>
        <v>0.14988955640189899</v>
      </c>
      <c r="H50" s="5">
        <v>0</v>
      </c>
      <c r="I50" s="5">
        <v>0</v>
      </c>
      <c r="J50" s="5">
        <v>0</v>
      </c>
      <c r="M50" s="5">
        <v>1.7475262280272699E-2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</row>
    <row r="51" spans="1:22" s="5" customFormat="1" x14ac:dyDescent="0.25">
      <c r="A51" s="5">
        <v>78</v>
      </c>
      <c r="B51" s="5">
        <v>83</v>
      </c>
      <c r="C51" s="5">
        <v>0.36237151758544101</v>
      </c>
      <c r="D51" s="5">
        <v>0</v>
      </c>
      <c r="E51" s="5">
        <v>0</v>
      </c>
      <c r="F51" s="5">
        <v>0.36196514463394203</v>
      </c>
      <c r="G51" s="11">
        <f>F51-C51</f>
        <v>-4.063729514989789E-4</v>
      </c>
      <c r="H51" s="5">
        <v>0</v>
      </c>
      <c r="I51" s="5">
        <v>0</v>
      </c>
      <c r="J51" s="5">
        <v>0</v>
      </c>
      <c r="M51" s="5">
        <v>1.79561654848567E-2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</row>
    <row r="52" spans="1:22" s="5" customFormat="1" x14ac:dyDescent="0.25">
      <c r="A52" s="5">
        <v>18</v>
      </c>
      <c r="B52" s="5">
        <v>18</v>
      </c>
      <c r="C52" s="5">
        <v>0.23108938900037801</v>
      </c>
      <c r="D52" s="5">
        <v>0</v>
      </c>
      <c r="E52" s="5">
        <v>0</v>
      </c>
      <c r="F52" s="5">
        <v>0.28850468355054198</v>
      </c>
      <c r="G52" s="11">
        <f>F52-C52</f>
        <v>5.7415294550163976E-2</v>
      </c>
      <c r="H52" s="5">
        <v>0</v>
      </c>
      <c r="I52" s="5">
        <v>0</v>
      </c>
      <c r="J52" s="5">
        <v>0</v>
      </c>
      <c r="M52" s="5">
        <v>2.0947445230592901E-2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</row>
    <row r="53" spans="1:22" s="5" customFormat="1" x14ac:dyDescent="0.25">
      <c r="A53" s="5">
        <v>13</v>
      </c>
      <c r="B53" s="5">
        <v>12</v>
      </c>
      <c r="C53" s="5">
        <v>0.12686883006084501</v>
      </c>
      <c r="D53" s="5">
        <v>0</v>
      </c>
      <c r="E53" s="5">
        <v>0</v>
      </c>
      <c r="F53" s="5">
        <v>8.3044169711141702E-2</v>
      </c>
      <c r="G53" s="11">
        <f>F53-C53</f>
        <v>-4.3824660349703309E-2</v>
      </c>
      <c r="H53" s="5">
        <v>0</v>
      </c>
      <c r="I53" s="5">
        <v>0</v>
      </c>
      <c r="J53" s="5">
        <v>0</v>
      </c>
      <c r="M53" s="5">
        <v>2.12037652881325E-2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</row>
    <row r="54" spans="1:22" s="5" customFormat="1" x14ac:dyDescent="0.25">
      <c r="A54" s="5">
        <v>33</v>
      </c>
      <c r="B54" s="5">
        <v>34</v>
      </c>
      <c r="C54" s="5">
        <v>0.79564464635499998</v>
      </c>
      <c r="D54" s="5">
        <v>0</v>
      </c>
      <c r="E54" s="5">
        <v>0</v>
      </c>
      <c r="F54" s="5">
        <v>1.00707235768395</v>
      </c>
      <c r="G54" s="11">
        <f>F54-C54</f>
        <v>0.21142771132895</v>
      </c>
      <c r="H54" s="5">
        <v>0</v>
      </c>
      <c r="I54" s="5">
        <v>0</v>
      </c>
      <c r="J54" s="5">
        <v>0</v>
      </c>
      <c r="M54" s="5">
        <v>2.1289903405736402E-2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</row>
    <row r="55" spans="1:22" s="5" customFormat="1" x14ac:dyDescent="0.25">
      <c r="A55" s="5">
        <v>103</v>
      </c>
      <c r="B55" s="5">
        <v>114</v>
      </c>
      <c r="C55" s="5">
        <v>1.92628015462734</v>
      </c>
      <c r="D55" s="5">
        <v>0</v>
      </c>
      <c r="E55" s="5">
        <v>0</v>
      </c>
      <c r="F55" s="5">
        <v>1.98387202502876</v>
      </c>
      <c r="G55" s="11">
        <f>F55-C55</f>
        <v>5.7591870401419998E-2</v>
      </c>
      <c r="H55" s="5">
        <v>0</v>
      </c>
      <c r="I55" s="5">
        <v>0</v>
      </c>
      <c r="J55" s="5">
        <v>0</v>
      </c>
      <c r="M55" s="5">
        <v>2.3878448152173899E-2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</row>
    <row r="56" spans="1:22" s="5" customFormat="1" x14ac:dyDescent="0.25">
      <c r="A56" s="5">
        <v>55</v>
      </c>
      <c r="B56" s="5">
        <v>60</v>
      </c>
      <c r="C56" s="5">
        <v>3.1551358958128901</v>
      </c>
      <c r="D56" s="5">
        <v>0</v>
      </c>
      <c r="E56" s="5">
        <v>0</v>
      </c>
      <c r="F56" s="5">
        <v>2.9337260749785901</v>
      </c>
      <c r="G56" s="11">
        <f>F56-C56</f>
        <v>-0.22140982083430005</v>
      </c>
      <c r="H56" s="5">
        <v>0</v>
      </c>
      <c r="I56" s="5">
        <v>0</v>
      </c>
      <c r="J56" s="5">
        <v>0</v>
      </c>
      <c r="M56" s="5">
        <v>2.4559502645194301E-2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</row>
    <row r="57" spans="1:22" s="5" customFormat="1" x14ac:dyDescent="0.25">
      <c r="A57" s="5">
        <v>96</v>
      </c>
      <c r="B57" s="5">
        <v>104</v>
      </c>
      <c r="C57" s="5">
        <v>0.23005273912409899</v>
      </c>
      <c r="D57" s="5">
        <v>0</v>
      </c>
      <c r="E57" s="5">
        <v>0</v>
      </c>
      <c r="F57" s="5">
        <v>0.48873574279438697</v>
      </c>
      <c r="G57" s="11">
        <f>F57-C57</f>
        <v>0.25868300367028796</v>
      </c>
      <c r="H57" s="5">
        <v>0</v>
      </c>
      <c r="I57" s="5">
        <v>0</v>
      </c>
      <c r="J57" s="5">
        <v>0</v>
      </c>
      <c r="M57" s="5">
        <v>2.4847794935153999E-2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</row>
    <row r="58" spans="1:22" s="5" customFormat="1" x14ac:dyDescent="0.25">
      <c r="A58" s="5">
        <v>122</v>
      </c>
      <c r="B58" s="5">
        <v>133</v>
      </c>
      <c r="C58" s="5">
        <v>0.40802416388347301</v>
      </c>
      <c r="D58" s="5">
        <v>0</v>
      </c>
      <c r="E58" s="5">
        <v>0</v>
      </c>
      <c r="F58" s="5">
        <v>0.63530448418016106</v>
      </c>
      <c r="G58" s="11">
        <f>F58-C58</f>
        <v>0.22728032029668804</v>
      </c>
      <c r="H58" s="5">
        <v>0</v>
      </c>
      <c r="I58" s="5">
        <v>0</v>
      </c>
      <c r="J58" s="5">
        <v>0</v>
      </c>
      <c r="M58" s="5">
        <v>2.5126572752243399E-2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</row>
    <row r="59" spans="1:22" s="5" customFormat="1" x14ac:dyDescent="0.25">
      <c r="A59" s="5">
        <v>69</v>
      </c>
      <c r="B59" s="5">
        <v>74</v>
      </c>
      <c r="C59" s="5">
        <v>16.895770532960299</v>
      </c>
      <c r="D59" s="5">
        <v>0</v>
      </c>
      <c r="E59" s="5">
        <v>0</v>
      </c>
      <c r="F59" s="5">
        <v>18.1417243988293</v>
      </c>
      <c r="G59" s="11">
        <f>F59-C59</f>
        <v>1.2459538658690015</v>
      </c>
      <c r="H59" s="5">
        <v>0</v>
      </c>
      <c r="I59" s="5">
        <v>0</v>
      </c>
      <c r="J59" s="5">
        <v>0</v>
      </c>
      <c r="M59" s="5">
        <v>2.6069603035548599E-2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</row>
    <row r="60" spans="1:22" s="5" customFormat="1" x14ac:dyDescent="0.25">
      <c r="A60" s="5">
        <v>109</v>
      </c>
      <c r="B60" s="5">
        <v>120</v>
      </c>
      <c r="C60" s="5">
        <v>2.60342837679043</v>
      </c>
      <c r="D60" s="5">
        <v>0</v>
      </c>
      <c r="E60" s="5">
        <v>0</v>
      </c>
      <c r="F60" s="5">
        <v>2.6647109649167899</v>
      </c>
      <c r="G60" s="11">
        <f>F60-C60</f>
        <v>6.1282588126359894E-2</v>
      </c>
      <c r="H60" s="5">
        <v>0</v>
      </c>
      <c r="I60" s="5">
        <v>0</v>
      </c>
      <c r="J60" s="5">
        <v>0</v>
      </c>
      <c r="M60" s="5">
        <v>3.0770947892466399E-2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</row>
    <row r="61" spans="1:22" s="5" customFormat="1" x14ac:dyDescent="0.25">
      <c r="A61" s="5">
        <v>115</v>
      </c>
      <c r="B61" s="5">
        <v>126</v>
      </c>
      <c r="C61" s="5">
        <v>0.46428628932822402</v>
      </c>
      <c r="D61" s="5">
        <v>0</v>
      </c>
      <c r="E61" s="5">
        <v>0</v>
      </c>
      <c r="F61" s="5">
        <v>0.54323055725559</v>
      </c>
      <c r="G61" s="11">
        <f>F61-C61</f>
        <v>7.8944267927365974E-2</v>
      </c>
      <c r="H61" s="5">
        <v>0</v>
      </c>
      <c r="I61" s="5">
        <v>0</v>
      </c>
      <c r="J61" s="5">
        <v>0</v>
      </c>
      <c r="M61" s="5">
        <v>3.10063056787044E-2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</row>
    <row r="62" spans="1:22" s="5" customFormat="1" x14ac:dyDescent="0.25">
      <c r="A62" s="5">
        <v>99</v>
      </c>
      <c r="B62" s="5">
        <v>108</v>
      </c>
      <c r="C62" s="5">
        <v>0.20354321968823799</v>
      </c>
      <c r="D62" s="5">
        <v>0</v>
      </c>
      <c r="E62" s="5">
        <v>0</v>
      </c>
      <c r="F62" s="5">
        <v>0.20082349579773101</v>
      </c>
      <c r="G62" s="11">
        <f>F62-C62</f>
        <v>-2.7197238905069809E-3</v>
      </c>
      <c r="H62" s="5">
        <v>0</v>
      </c>
      <c r="I62" s="5">
        <v>0</v>
      </c>
      <c r="J62" s="5">
        <v>0</v>
      </c>
      <c r="M62" s="5">
        <v>3.10106299526163E-2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</row>
    <row r="63" spans="1:22" s="5" customFormat="1" x14ac:dyDescent="0.25">
      <c r="A63" s="5">
        <v>94</v>
      </c>
      <c r="B63" s="5">
        <v>102</v>
      </c>
      <c r="C63" s="5">
        <v>0.37362918921424698</v>
      </c>
      <c r="D63" s="5">
        <v>0</v>
      </c>
      <c r="E63" s="5">
        <v>0</v>
      </c>
      <c r="F63" s="5">
        <v>0.35573973287993299</v>
      </c>
      <c r="G63" s="11">
        <f>F63-C63</f>
        <v>-1.7889456334313991E-2</v>
      </c>
      <c r="H63" s="5">
        <v>0</v>
      </c>
      <c r="I63" s="5">
        <v>0</v>
      </c>
      <c r="J63" s="5">
        <v>0</v>
      </c>
      <c r="M63" s="5">
        <v>3.5114513483527503E-2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</row>
    <row r="64" spans="1:22" s="5" customFormat="1" x14ac:dyDescent="0.25">
      <c r="A64" s="5">
        <v>50</v>
      </c>
      <c r="B64" s="5">
        <v>55</v>
      </c>
      <c r="C64" s="5">
        <v>0.45089042633891702</v>
      </c>
      <c r="D64" s="5">
        <v>0</v>
      </c>
      <c r="E64" s="5">
        <v>0</v>
      </c>
      <c r="F64" s="5">
        <v>0.59157778582707099</v>
      </c>
      <c r="G64" s="11">
        <f>F64-C64</f>
        <v>0.14068735948815397</v>
      </c>
      <c r="H64" s="5">
        <v>0</v>
      </c>
      <c r="I64" s="5">
        <v>0</v>
      </c>
      <c r="J64" s="5">
        <v>0</v>
      </c>
      <c r="M64" s="5">
        <v>3.8933138818993802E-2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</row>
    <row r="65" spans="1:22" s="5" customFormat="1" x14ac:dyDescent="0.25">
      <c r="A65" s="5">
        <v>19</v>
      </c>
      <c r="B65" s="5">
        <v>19</v>
      </c>
      <c r="C65" s="5">
        <v>0.84109187032386601</v>
      </c>
      <c r="D65" s="5">
        <v>0</v>
      </c>
      <c r="E65" s="5">
        <v>0</v>
      </c>
      <c r="F65" s="5">
        <v>0.89825306444744901</v>
      </c>
      <c r="G65" s="11">
        <f>F65-C65</f>
        <v>5.7161194123583003E-2</v>
      </c>
      <c r="H65" s="5">
        <v>0</v>
      </c>
      <c r="I65" s="5">
        <v>0</v>
      </c>
      <c r="J65" s="5">
        <v>0</v>
      </c>
      <c r="M65" s="5">
        <v>4.1044401789032597E-2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</row>
    <row r="66" spans="1:22" s="5" customFormat="1" x14ac:dyDescent="0.25">
      <c r="A66" s="5">
        <v>73</v>
      </c>
      <c r="B66" s="5">
        <v>78</v>
      </c>
      <c r="C66" s="5">
        <v>0.333709463207773</v>
      </c>
      <c r="D66" s="5">
        <v>0</v>
      </c>
      <c r="E66" s="5">
        <v>0</v>
      </c>
      <c r="F66" s="5">
        <v>0.24185233826760999</v>
      </c>
      <c r="G66" s="11">
        <f>F66-C66</f>
        <v>-9.1857124940163015E-2</v>
      </c>
      <c r="H66" s="5">
        <v>0</v>
      </c>
      <c r="I66" s="5">
        <v>0</v>
      </c>
      <c r="J66" s="5">
        <v>0</v>
      </c>
      <c r="M66" s="5">
        <v>4.1840998603837699E-2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</row>
    <row r="67" spans="1:22" s="5" customFormat="1" x14ac:dyDescent="0.25">
      <c r="A67" s="5">
        <v>23</v>
      </c>
      <c r="B67" s="5">
        <v>23</v>
      </c>
      <c r="C67" s="5">
        <v>0.30642176930856901</v>
      </c>
      <c r="D67" s="5">
        <v>0</v>
      </c>
      <c r="E67" s="5">
        <v>0</v>
      </c>
      <c r="F67" s="5">
        <v>0.341619856753</v>
      </c>
      <c r="G67" s="11">
        <f>F67-C67</f>
        <v>3.5198087444430981E-2</v>
      </c>
      <c r="H67" s="5">
        <v>0</v>
      </c>
      <c r="I67" s="5">
        <v>0</v>
      </c>
      <c r="J67" s="5">
        <v>0</v>
      </c>
      <c r="M67" s="5">
        <v>4.3926844323189398E-2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</row>
    <row r="68" spans="1:22" s="5" customFormat="1" x14ac:dyDescent="0.25">
      <c r="A68" s="5">
        <v>59</v>
      </c>
      <c r="B68" s="5">
        <v>64</v>
      </c>
      <c r="C68" s="5">
        <v>0.45969188321075399</v>
      </c>
      <c r="D68" s="5">
        <v>0</v>
      </c>
      <c r="E68" s="5">
        <v>0</v>
      </c>
      <c r="F68" s="5">
        <v>0.325863617105345</v>
      </c>
      <c r="G68" s="11">
        <f>F68-C68</f>
        <v>-0.13382826610540899</v>
      </c>
      <c r="H68" s="5">
        <v>0</v>
      </c>
      <c r="I68" s="5">
        <v>0</v>
      </c>
      <c r="J68" s="5">
        <v>0</v>
      </c>
      <c r="M68" s="5">
        <v>4.3959489613202701E-2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</row>
    <row r="69" spans="1:22" s="5" customFormat="1" x14ac:dyDescent="0.25">
      <c r="A69" s="5">
        <v>106</v>
      </c>
      <c r="B69" s="5">
        <v>117</v>
      </c>
      <c r="C69" s="5">
        <v>0.50763991095696104</v>
      </c>
      <c r="D69" s="5">
        <v>0</v>
      </c>
      <c r="E69" s="5">
        <v>0</v>
      </c>
      <c r="F69" s="5">
        <v>0.81541209176892904</v>
      </c>
      <c r="G69" s="11">
        <f>F69-C69</f>
        <v>0.307772180811968</v>
      </c>
      <c r="H69" s="5">
        <v>0</v>
      </c>
      <c r="I69" s="5">
        <v>0</v>
      </c>
      <c r="J69" s="5">
        <v>0</v>
      </c>
      <c r="M69" s="5">
        <v>4.5119568098290701E-2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</row>
    <row r="70" spans="1:22" s="5" customFormat="1" x14ac:dyDescent="0.25">
      <c r="A70" s="5">
        <v>67</v>
      </c>
      <c r="B70" s="5">
        <v>72</v>
      </c>
      <c r="C70" s="5">
        <v>2.0077522726382901</v>
      </c>
      <c r="D70" s="5">
        <v>0</v>
      </c>
      <c r="E70" s="5">
        <v>0</v>
      </c>
      <c r="F70" s="5">
        <v>2.0692809393040501</v>
      </c>
      <c r="G70" s="11">
        <f>F70-C70</f>
        <v>6.1528666665759957E-2</v>
      </c>
      <c r="H70" s="5">
        <v>0</v>
      </c>
      <c r="I70" s="5">
        <v>0</v>
      </c>
      <c r="J70" s="5">
        <v>0</v>
      </c>
      <c r="M70" s="5">
        <v>4.5409755485635903E-2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</row>
    <row r="71" spans="1:22" s="5" customFormat="1" x14ac:dyDescent="0.25">
      <c r="A71" s="5">
        <v>27</v>
      </c>
      <c r="B71" s="5">
        <v>28</v>
      </c>
      <c r="C71" s="5">
        <v>4.7241591974169497</v>
      </c>
      <c r="D71" s="5">
        <v>0</v>
      </c>
      <c r="E71" s="5">
        <v>0</v>
      </c>
      <c r="F71" s="5">
        <v>4.4293858384451097</v>
      </c>
      <c r="G71" s="11">
        <f>F71-C71</f>
        <v>-0.29477335897183998</v>
      </c>
      <c r="H71" s="5">
        <v>0</v>
      </c>
      <c r="I71" s="5">
        <v>0</v>
      </c>
      <c r="J71" s="5">
        <v>0</v>
      </c>
      <c r="M71" s="5">
        <v>4.7372872123465103E-2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</row>
    <row r="72" spans="1:22" s="5" customFormat="1" x14ac:dyDescent="0.25">
      <c r="A72" s="5">
        <v>85</v>
      </c>
      <c r="B72" s="5">
        <v>91</v>
      </c>
      <c r="C72" s="5">
        <v>1.73827542073359</v>
      </c>
      <c r="D72" s="5">
        <v>0</v>
      </c>
      <c r="E72" s="5">
        <v>0</v>
      </c>
      <c r="F72" s="5">
        <v>2.0646040384144699</v>
      </c>
      <c r="G72" s="11">
        <f>F72-C72</f>
        <v>0.32632861768087995</v>
      </c>
      <c r="H72" s="5">
        <v>0</v>
      </c>
      <c r="I72" s="5">
        <v>0</v>
      </c>
      <c r="J72" s="5">
        <v>0</v>
      </c>
      <c r="M72" s="5">
        <v>4.8579954449415798E-2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</row>
    <row r="73" spans="1:22" s="5" customFormat="1" x14ac:dyDescent="0.25">
      <c r="A73" s="5">
        <v>119</v>
      </c>
      <c r="B73" s="5">
        <v>130</v>
      </c>
      <c r="C73" s="5">
        <v>0.48357234787938502</v>
      </c>
      <c r="D73" s="5">
        <v>0</v>
      </c>
      <c r="E73" s="5">
        <v>0</v>
      </c>
      <c r="F73" s="5">
        <v>0.74366266494075595</v>
      </c>
      <c r="G73" s="11">
        <f>F73-C73</f>
        <v>0.26009031706137092</v>
      </c>
      <c r="H73" s="5">
        <v>0</v>
      </c>
      <c r="I73" s="5">
        <v>0</v>
      </c>
      <c r="J73" s="5">
        <v>0</v>
      </c>
      <c r="M73" s="5">
        <v>5.1129858841972901E-2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</row>
    <row r="74" spans="1:22" s="5" customFormat="1" x14ac:dyDescent="0.25">
      <c r="A74" s="5">
        <v>53</v>
      </c>
      <c r="B74" s="5">
        <v>58</v>
      </c>
      <c r="C74" s="5">
        <v>11.857365871240599</v>
      </c>
      <c r="D74" s="5">
        <v>0</v>
      </c>
      <c r="E74" s="5">
        <v>0</v>
      </c>
      <c r="F74" s="5">
        <v>12.557527369396601</v>
      </c>
      <c r="G74" s="11">
        <f>F74-C74</f>
        <v>0.70016149815600137</v>
      </c>
      <c r="H74" s="5">
        <v>0</v>
      </c>
      <c r="I74" s="5">
        <v>0</v>
      </c>
      <c r="J74" s="5">
        <v>0</v>
      </c>
      <c r="M74" s="5">
        <v>5.3380991494906598E-2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</row>
    <row r="75" spans="1:22" s="5" customFormat="1" x14ac:dyDescent="0.25">
      <c r="A75" s="5">
        <v>54</v>
      </c>
      <c r="B75" s="5">
        <v>59</v>
      </c>
      <c r="C75" s="5">
        <v>0.392917229284025</v>
      </c>
      <c r="D75" s="5">
        <v>0</v>
      </c>
      <c r="E75" s="5">
        <v>0</v>
      </c>
      <c r="F75" s="5">
        <v>0.44836894075293099</v>
      </c>
      <c r="G75" s="11">
        <f>F75-C75</f>
        <v>5.5451711468905984E-2</v>
      </c>
      <c r="H75" s="5">
        <v>0</v>
      </c>
      <c r="I75" s="5">
        <v>0</v>
      </c>
      <c r="J75" s="5">
        <v>0</v>
      </c>
      <c r="M75" s="5">
        <v>5.4044416902473101E-2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</row>
    <row r="76" spans="1:22" s="5" customFormat="1" x14ac:dyDescent="0.25">
      <c r="A76" s="5">
        <v>38</v>
      </c>
      <c r="B76" s="5">
        <v>41</v>
      </c>
      <c r="C76" s="5">
        <v>0.45643235786144498</v>
      </c>
      <c r="D76" s="5">
        <v>0</v>
      </c>
      <c r="E76" s="5">
        <v>0</v>
      </c>
      <c r="F76" s="5">
        <v>0.24280573496487401</v>
      </c>
      <c r="G76" s="11">
        <f>F76-C76</f>
        <v>-0.21362662289657097</v>
      </c>
      <c r="H76" s="5">
        <v>0</v>
      </c>
      <c r="I76" s="5">
        <v>0</v>
      </c>
      <c r="J76" s="5">
        <v>0</v>
      </c>
      <c r="M76" s="5">
        <v>5.4735230755757397E-2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</row>
    <row r="77" spans="1:22" s="5" customFormat="1" x14ac:dyDescent="0.25">
      <c r="A77" s="5">
        <v>57</v>
      </c>
      <c r="B77" s="5">
        <v>62</v>
      </c>
      <c r="C77" s="5">
        <v>2.7763108437200099</v>
      </c>
      <c r="D77" s="5">
        <v>0</v>
      </c>
      <c r="E77" s="5">
        <v>0</v>
      </c>
      <c r="F77" s="5">
        <v>3.2469174624927599</v>
      </c>
      <c r="G77" s="11">
        <f>F77-C77</f>
        <v>0.47060661877275001</v>
      </c>
      <c r="H77" s="5">
        <v>0</v>
      </c>
      <c r="I77" s="5">
        <v>0</v>
      </c>
      <c r="J77" s="5">
        <v>0</v>
      </c>
      <c r="M77" s="5">
        <v>5.5998878103916003E-2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</row>
    <row r="78" spans="1:22" s="5" customFormat="1" x14ac:dyDescent="0.25">
      <c r="A78" s="5">
        <v>1</v>
      </c>
      <c r="B78" s="5">
        <v>0</v>
      </c>
      <c r="C78" s="5">
        <v>7.4250301533516296</v>
      </c>
      <c r="D78" s="5">
        <v>0</v>
      </c>
      <c r="E78" s="5">
        <v>0</v>
      </c>
      <c r="F78" s="5">
        <v>6.9699549803426999</v>
      </c>
      <c r="G78" s="11">
        <f>F78-C78</f>
        <v>-0.45507517300892975</v>
      </c>
      <c r="H78" s="5">
        <v>0</v>
      </c>
      <c r="I78" s="5">
        <v>0</v>
      </c>
      <c r="J78" s="5">
        <v>0</v>
      </c>
      <c r="M78" s="5">
        <v>6.01187416881553E-2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</row>
    <row r="79" spans="1:22" s="5" customFormat="1" x14ac:dyDescent="0.25">
      <c r="A79" s="5">
        <v>101</v>
      </c>
      <c r="B79" s="5">
        <v>112</v>
      </c>
      <c r="C79" s="5">
        <v>0.70996626991785705</v>
      </c>
      <c r="D79" s="5">
        <v>0</v>
      </c>
      <c r="E79" s="5">
        <v>0</v>
      </c>
      <c r="F79" s="5">
        <v>0.83076905017630598</v>
      </c>
      <c r="G79" s="11">
        <f>F79-C79</f>
        <v>0.12080278025844893</v>
      </c>
      <c r="H79" s="5">
        <v>0</v>
      </c>
      <c r="I79" s="5">
        <v>0</v>
      </c>
      <c r="J79" s="5">
        <v>0</v>
      </c>
      <c r="M79" s="5">
        <v>6.2585482973889203E-2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</row>
    <row r="80" spans="1:22" s="5" customFormat="1" x14ac:dyDescent="0.25">
      <c r="A80" s="5">
        <v>61</v>
      </c>
      <c r="B80" s="5">
        <v>66</v>
      </c>
      <c r="C80" s="5">
        <v>5.4365715553722103</v>
      </c>
      <c r="D80" s="5">
        <v>0</v>
      </c>
      <c r="E80" s="5">
        <v>0</v>
      </c>
      <c r="F80" s="5">
        <v>4.1969342249253101</v>
      </c>
      <c r="G80" s="11">
        <f>F80-C80</f>
        <v>-1.2396373304469002</v>
      </c>
      <c r="H80" s="5">
        <v>0</v>
      </c>
      <c r="I80" s="5">
        <v>0</v>
      </c>
      <c r="J80" s="5">
        <v>0</v>
      </c>
      <c r="M80" s="5">
        <v>6.3788566455194207E-2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</row>
    <row r="81" spans="1:22" s="5" customFormat="1" x14ac:dyDescent="0.25">
      <c r="A81" s="5">
        <v>39</v>
      </c>
      <c r="B81" s="5">
        <v>42</v>
      </c>
      <c r="C81" s="5">
        <v>3.1882518932024202</v>
      </c>
      <c r="D81" s="5">
        <v>0</v>
      </c>
      <c r="E81" s="5">
        <v>0</v>
      </c>
      <c r="F81" s="5">
        <v>3.8890951153351798</v>
      </c>
      <c r="G81" s="11">
        <f>F81-C81</f>
        <v>0.70084322213275962</v>
      </c>
      <c r="H81" s="5">
        <v>0</v>
      </c>
      <c r="I81" s="5">
        <v>0</v>
      </c>
      <c r="J81" s="5">
        <v>0</v>
      </c>
      <c r="M81" s="5">
        <v>6.4974518264650505E-2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</row>
    <row r="82" spans="1:22" s="5" customFormat="1" x14ac:dyDescent="0.25">
      <c r="A82" s="5">
        <v>74</v>
      </c>
      <c r="B82" s="5">
        <v>79</v>
      </c>
      <c r="C82" s="5">
        <v>0.99839590788672306</v>
      </c>
      <c r="D82" s="5">
        <v>0</v>
      </c>
      <c r="E82" s="5">
        <v>0</v>
      </c>
      <c r="F82" s="5">
        <v>1.00422879283277</v>
      </c>
      <c r="G82" s="11">
        <f>F82-C82</f>
        <v>5.8328849460469456E-3</v>
      </c>
      <c r="H82" s="5">
        <v>0</v>
      </c>
      <c r="I82" s="5">
        <v>0</v>
      </c>
      <c r="J82" s="5">
        <v>0</v>
      </c>
      <c r="M82" s="5">
        <v>6.5514494492634398E-2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</row>
    <row r="83" spans="1:22" s="5" customFormat="1" x14ac:dyDescent="0.25">
      <c r="A83" s="5">
        <v>68</v>
      </c>
      <c r="B83" s="5">
        <v>73</v>
      </c>
      <c r="C83" s="5">
        <v>4.5934831969220902</v>
      </c>
      <c r="D83" s="5">
        <v>0</v>
      </c>
      <c r="E83" s="5">
        <v>0</v>
      </c>
      <c r="F83" s="5">
        <v>3.6975717034422102</v>
      </c>
      <c r="G83" s="11">
        <f>F83-C83</f>
        <v>-0.89591149347987997</v>
      </c>
      <c r="H83" s="5">
        <v>0</v>
      </c>
      <c r="I83" s="5">
        <v>0</v>
      </c>
      <c r="J83" s="5">
        <v>0</v>
      </c>
      <c r="M83" s="5">
        <v>6.6974131191838801E-2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</row>
    <row r="84" spans="1:22" s="5" customFormat="1" x14ac:dyDescent="0.25">
      <c r="A84" s="5">
        <v>105</v>
      </c>
      <c r="B84" s="5">
        <v>116</v>
      </c>
      <c r="C84" s="5">
        <v>0.94834268275323697</v>
      </c>
      <c r="D84" s="5">
        <v>0</v>
      </c>
      <c r="E84" s="5">
        <v>0</v>
      </c>
      <c r="F84" s="5">
        <v>0.48165875499012201</v>
      </c>
      <c r="G84" s="11">
        <f>F84-C84</f>
        <v>-0.46668392776311496</v>
      </c>
      <c r="H84" s="5">
        <v>0</v>
      </c>
      <c r="I84" s="5">
        <v>0</v>
      </c>
      <c r="J84" s="5">
        <v>0</v>
      </c>
      <c r="M84" s="5">
        <v>7.39334443490441E-2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</row>
    <row r="85" spans="1:22" s="5" customFormat="1" x14ac:dyDescent="0.25">
      <c r="A85" s="5">
        <v>89</v>
      </c>
      <c r="B85" s="5">
        <v>97</v>
      </c>
      <c r="C85" s="5">
        <v>1.78099851308992</v>
      </c>
      <c r="D85" s="5">
        <v>0</v>
      </c>
      <c r="E85" s="5">
        <v>0</v>
      </c>
      <c r="F85" s="5">
        <v>2.0588082882746299</v>
      </c>
      <c r="G85" s="11">
        <f>F85-C85</f>
        <v>0.27780977518470995</v>
      </c>
      <c r="H85" s="5">
        <v>0</v>
      </c>
      <c r="I85" s="5">
        <v>0</v>
      </c>
      <c r="J85" s="5">
        <v>0</v>
      </c>
      <c r="M85" s="5">
        <v>7.5703559002504903E-2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</row>
    <row r="86" spans="1:22" s="5" customFormat="1" x14ac:dyDescent="0.25">
      <c r="A86" s="5">
        <v>83</v>
      </c>
      <c r="B86" s="5">
        <v>89</v>
      </c>
      <c r="C86" s="5">
        <v>1.57112082698123</v>
      </c>
      <c r="D86" s="5">
        <v>0</v>
      </c>
      <c r="E86" s="5">
        <v>0</v>
      </c>
      <c r="F86" s="5">
        <v>1.6028590865201999</v>
      </c>
      <c r="G86" s="11">
        <f>F86-C86</f>
        <v>3.1738259538969915E-2</v>
      </c>
      <c r="H86" s="5">
        <v>0</v>
      </c>
      <c r="I86" s="5">
        <v>0</v>
      </c>
      <c r="J86" s="5">
        <v>0</v>
      </c>
      <c r="M86" s="5">
        <v>7.7806758901948006E-2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</row>
    <row r="87" spans="1:22" s="5" customFormat="1" x14ac:dyDescent="0.25">
      <c r="A87" s="5">
        <v>10</v>
      </c>
      <c r="B87" s="5">
        <v>9</v>
      </c>
      <c r="C87" s="5">
        <v>3.04495185543347</v>
      </c>
      <c r="D87" s="5">
        <v>0</v>
      </c>
      <c r="E87" s="5">
        <v>0</v>
      </c>
      <c r="F87" s="5">
        <v>2.5551119301080298</v>
      </c>
      <c r="G87" s="11">
        <f>F87-C87</f>
        <v>-0.48983992532544018</v>
      </c>
      <c r="H87" s="5">
        <v>0</v>
      </c>
      <c r="I87" s="5">
        <v>0</v>
      </c>
      <c r="J87" s="5">
        <v>0</v>
      </c>
      <c r="M87" s="5">
        <v>7.8524542888468898E-2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</row>
    <row r="88" spans="1:22" s="5" customFormat="1" x14ac:dyDescent="0.25">
      <c r="A88" s="5">
        <v>41</v>
      </c>
      <c r="B88" s="5">
        <v>44</v>
      </c>
      <c r="C88" s="5">
        <v>5.0216361441241997</v>
      </c>
      <c r="D88" s="5">
        <v>0</v>
      </c>
      <c r="E88" s="5">
        <v>0</v>
      </c>
      <c r="F88" s="5">
        <v>4.3054573072296201</v>
      </c>
      <c r="G88" s="11">
        <f>F88-C88</f>
        <v>-0.71617883689457962</v>
      </c>
      <c r="H88" s="5">
        <v>0</v>
      </c>
      <c r="I88" s="5">
        <v>0</v>
      </c>
      <c r="J88" s="5">
        <v>0</v>
      </c>
      <c r="M88" s="5">
        <v>8.6008804447493994E-2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</row>
    <row r="89" spans="1:22" s="5" customFormat="1" x14ac:dyDescent="0.25">
      <c r="A89" s="5">
        <v>49</v>
      </c>
      <c r="B89" s="5">
        <v>54</v>
      </c>
      <c r="C89" s="5">
        <v>2.0993814107972799</v>
      </c>
      <c r="D89" s="5">
        <v>0</v>
      </c>
      <c r="E89" s="5">
        <v>0</v>
      </c>
      <c r="F89" s="5">
        <v>1.9296475951829499</v>
      </c>
      <c r="G89" s="11">
        <f>F89-C89</f>
        <v>-0.16973381561432999</v>
      </c>
      <c r="H89" s="5">
        <v>0</v>
      </c>
      <c r="I89" s="5">
        <v>0</v>
      </c>
      <c r="J89" s="5">
        <v>0</v>
      </c>
      <c r="M89" s="5">
        <v>8.9166785017227704E-2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</row>
    <row r="90" spans="1:22" s="5" customFormat="1" x14ac:dyDescent="0.25">
      <c r="A90" s="5">
        <v>40</v>
      </c>
      <c r="B90" s="5">
        <v>43</v>
      </c>
      <c r="C90" s="5">
        <v>6.4010056874542798</v>
      </c>
      <c r="D90" s="5">
        <v>0</v>
      </c>
      <c r="E90" s="5">
        <v>0</v>
      </c>
      <c r="F90" s="5">
        <v>6.9613209704963399</v>
      </c>
      <c r="G90" s="11">
        <f>F90-C90</f>
        <v>0.56031528304206013</v>
      </c>
      <c r="H90" s="5">
        <v>0</v>
      </c>
      <c r="I90" s="5">
        <v>0</v>
      </c>
      <c r="J90" s="5">
        <v>0</v>
      </c>
      <c r="M90" s="5">
        <v>9.6593839697061007E-2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</row>
    <row r="91" spans="1:22" s="6" customFormat="1" x14ac:dyDescent="0.25">
      <c r="A91" s="6">
        <v>65</v>
      </c>
      <c r="B91" s="6">
        <v>70</v>
      </c>
      <c r="C91" s="6">
        <v>8.5979118790173104</v>
      </c>
      <c r="D91" s="6">
        <v>0</v>
      </c>
      <c r="E91" s="6">
        <v>0</v>
      </c>
      <c r="F91" s="6">
        <v>7.2566838745714497</v>
      </c>
      <c r="G91" s="12">
        <f>F91-C91</f>
        <v>-1.3412280044458607</v>
      </c>
      <c r="H91" s="6">
        <v>0</v>
      </c>
      <c r="I91" s="6">
        <v>0</v>
      </c>
      <c r="J91" s="6">
        <v>0</v>
      </c>
      <c r="M91" s="6">
        <v>0.111999728083562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spans="1:22" s="6" customFormat="1" x14ac:dyDescent="0.25">
      <c r="A92" s="6">
        <v>29</v>
      </c>
      <c r="B92" s="6">
        <v>30</v>
      </c>
      <c r="C92" s="6">
        <v>10.5626237932699</v>
      </c>
      <c r="D92" s="6">
        <v>0</v>
      </c>
      <c r="E92" s="6">
        <v>0</v>
      </c>
      <c r="F92" s="6">
        <v>8.4700037480806696</v>
      </c>
      <c r="G92" s="12">
        <f>F92-C92</f>
        <v>-2.0926200451892303</v>
      </c>
      <c r="H92" s="6">
        <v>0</v>
      </c>
      <c r="I92" s="6">
        <v>0</v>
      </c>
      <c r="J92" s="6">
        <v>0</v>
      </c>
      <c r="M92" s="6">
        <v>0.119764412657466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spans="1:22" s="6" customFormat="1" x14ac:dyDescent="0.25">
      <c r="A93" s="6">
        <v>88</v>
      </c>
      <c r="B93" s="6">
        <v>95</v>
      </c>
      <c r="C93" s="6">
        <v>2.50528092412363</v>
      </c>
      <c r="D93" s="6">
        <v>0</v>
      </c>
      <c r="E93" s="6">
        <v>0</v>
      </c>
      <c r="F93" s="6">
        <v>1.96696230854515</v>
      </c>
      <c r="G93" s="12">
        <f>F93-C93</f>
        <v>-0.53831861557848004</v>
      </c>
      <c r="H93" s="6">
        <v>0</v>
      </c>
      <c r="I93" s="6">
        <v>0</v>
      </c>
      <c r="J93" s="6">
        <v>0</v>
      </c>
      <c r="M93" s="6">
        <v>0.120616091369402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spans="1:22" s="6" customFormat="1" x14ac:dyDescent="0.25">
      <c r="A94" s="6">
        <v>95</v>
      </c>
      <c r="B94" s="6">
        <v>103</v>
      </c>
      <c r="C94" s="6">
        <v>4.65713309300242</v>
      </c>
      <c r="D94" s="6">
        <v>0</v>
      </c>
      <c r="E94" s="6">
        <v>0</v>
      </c>
      <c r="F94" s="6">
        <v>4.5995344690323003</v>
      </c>
      <c r="G94" s="12">
        <f>F94-C94</f>
        <v>-5.7598623970119611E-2</v>
      </c>
      <c r="H94" s="6">
        <v>0</v>
      </c>
      <c r="I94" s="6">
        <v>0</v>
      </c>
      <c r="J94" s="6">
        <v>0</v>
      </c>
      <c r="M94" s="6">
        <v>0.12227334397616201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 s="6" customFormat="1" x14ac:dyDescent="0.25">
      <c r="A95" s="6">
        <v>100</v>
      </c>
      <c r="B95" s="6">
        <v>111</v>
      </c>
      <c r="C95" s="6">
        <v>17.3821267839377</v>
      </c>
      <c r="D95" s="6">
        <v>0</v>
      </c>
      <c r="E95" s="6">
        <v>0</v>
      </c>
      <c r="F95" s="6">
        <v>15.9270982336536</v>
      </c>
      <c r="G95" s="12">
        <f>F95-C95</f>
        <v>-1.4550285502840996</v>
      </c>
      <c r="H95" s="6">
        <v>0</v>
      </c>
      <c r="I95" s="6">
        <v>0</v>
      </c>
      <c r="J95" s="6">
        <v>0</v>
      </c>
      <c r="M95" s="6">
        <v>0.122557873840348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 s="6" customFormat="1" x14ac:dyDescent="0.25">
      <c r="A96" s="6">
        <v>58</v>
      </c>
      <c r="B96" s="6">
        <v>63</v>
      </c>
      <c r="C96" s="6">
        <v>10.0813540509196</v>
      </c>
      <c r="D96" s="6">
        <v>0</v>
      </c>
      <c r="E96" s="6">
        <v>0</v>
      </c>
      <c r="F96" s="6">
        <v>7.3479923732315102</v>
      </c>
      <c r="G96" s="12">
        <f>F96-C96</f>
        <v>-2.73336167768809</v>
      </c>
      <c r="H96" s="6">
        <v>0</v>
      </c>
      <c r="I96" s="6">
        <v>0</v>
      </c>
      <c r="J96" s="6">
        <v>0</v>
      </c>
      <c r="M96" s="6">
        <v>0.12984112698695499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spans="1:22" s="6" customFormat="1" x14ac:dyDescent="0.25">
      <c r="A97" s="6">
        <v>80</v>
      </c>
      <c r="B97" s="6">
        <v>85</v>
      </c>
      <c r="C97" s="6">
        <v>3.0220853931787599</v>
      </c>
      <c r="D97" s="6">
        <v>0</v>
      </c>
      <c r="E97" s="6">
        <v>0</v>
      </c>
      <c r="F97" s="6">
        <v>2.2255179500329798</v>
      </c>
      <c r="G97" s="12">
        <f>F97-C97</f>
        <v>-0.7965674431457801</v>
      </c>
      <c r="H97" s="6">
        <v>0</v>
      </c>
      <c r="I97" s="6">
        <v>0</v>
      </c>
      <c r="J97" s="6">
        <v>0</v>
      </c>
      <c r="M97" s="6">
        <v>0.13984563602824501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spans="1:22" s="6" customFormat="1" x14ac:dyDescent="0.25">
      <c r="A98" s="6">
        <v>79</v>
      </c>
      <c r="B98" s="6">
        <v>84</v>
      </c>
      <c r="C98" s="6">
        <v>5.4629167439288597</v>
      </c>
      <c r="D98" s="6">
        <v>0</v>
      </c>
      <c r="E98" s="6">
        <v>0</v>
      </c>
      <c r="F98" s="6">
        <v>4.0015939517309302</v>
      </c>
      <c r="G98" s="12">
        <f>F98-C98</f>
        <v>-1.4613227921979295</v>
      </c>
      <c r="H98" s="6">
        <v>0</v>
      </c>
      <c r="I98" s="6">
        <v>0</v>
      </c>
      <c r="J98" s="6">
        <v>0</v>
      </c>
      <c r="M98" s="6">
        <v>0.14605968366349301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spans="1:22" s="6" customFormat="1" x14ac:dyDescent="0.25">
      <c r="A99" s="6">
        <v>110</v>
      </c>
      <c r="B99" s="6">
        <v>121</v>
      </c>
      <c r="C99" s="6">
        <v>7.6750577131456401</v>
      </c>
      <c r="D99" s="6">
        <v>0</v>
      </c>
      <c r="E99" s="6">
        <v>0</v>
      </c>
      <c r="F99" s="6">
        <v>6.1023105641596898</v>
      </c>
      <c r="G99" s="12">
        <f>F99-C99</f>
        <v>-1.5727471489859504</v>
      </c>
      <c r="H99" s="6">
        <v>0</v>
      </c>
      <c r="I99" s="6">
        <v>0</v>
      </c>
      <c r="J99" s="6">
        <v>0</v>
      </c>
      <c r="M99" s="6">
        <v>0.147727866358423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spans="1:22" s="6" customFormat="1" x14ac:dyDescent="0.25">
      <c r="A100" s="6">
        <v>26</v>
      </c>
      <c r="B100" s="6">
        <v>27</v>
      </c>
      <c r="C100" s="6">
        <v>6.7097535540294198</v>
      </c>
      <c r="D100" s="6">
        <v>0</v>
      </c>
      <c r="E100" s="6">
        <v>0</v>
      </c>
      <c r="F100" s="6">
        <v>4.0151343343556496</v>
      </c>
      <c r="G100" s="12">
        <f>F100-C100</f>
        <v>-2.6946192196737702</v>
      </c>
      <c r="H100" s="6">
        <v>0</v>
      </c>
      <c r="I100" s="6">
        <v>0</v>
      </c>
      <c r="J100" s="6">
        <v>0</v>
      </c>
      <c r="M100" s="6">
        <v>0.15084626778073301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spans="1:22" s="6" customFormat="1" x14ac:dyDescent="0.25">
      <c r="A101" s="6">
        <v>43</v>
      </c>
      <c r="B101" s="6">
        <v>46</v>
      </c>
      <c r="C101" s="6">
        <v>5.2674853940138897</v>
      </c>
      <c r="D101" s="6">
        <v>0</v>
      </c>
      <c r="E101" s="6">
        <v>0</v>
      </c>
      <c r="F101" s="6">
        <v>3.1132046821910002</v>
      </c>
      <c r="G101" s="12">
        <f>F101-C101</f>
        <v>-2.1542807118228895</v>
      </c>
      <c r="H101" s="6">
        <v>0</v>
      </c>
      <c r="I101" s="6">
        <v>0</v>
      </c>
      <c r="J101" s="6">
        <v>0</v>
      </c>
      <c r="M101" s="6">
        <v>0.15582820647222201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spans="1:22" s="6" customFormat="1" x14ac:dyDescent="0.25">
      <c r="A102" s="6">
        <v>24</v>
      </c>
      <c r="B102" s="6">
        <v>24</v>
      </c>
      <c r="C102" s="6">
        <v>4.86601862563806</v>
      </c>
      <c r="D102" s="6">
        <v>0</v>
      </c>
      <c r="E102" s="6">
        <v>0</v>
      </c>
      <c r="F102" s="6">
        <v>1.3171143616254199</v>
      </c>
      <c r="G102" s="12">
        <f>F102-C102</f>
        <v>-3.54890426401264</v>
      </c>
      <c r="H102" s="6">
        <v>0</v>
      </c>
      <c r="I102" s="6">
        <v>0</v>
      </c>
      <c r="J102" s="6">
        <v>0</v>
      </c>
      <c r="M102" s="6">
        <v>0.159125480347107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spans="1:22" s="6" customFormat="1" x14ac:dyDescent="0.25">
      <c r="A103" s="6">
        <v>63</v>
      </c>
      <c r="B103" s="6">
        <v>68</v>
      </c>
      <c r="C103" s="6">
        <v>4.8566559592853302</v>
      </c>
      <c r="D103" s="6">
        <v>0</v>
      </c>
      <c r="E103" s="6">
        <v>0</v>
      </c>
      <c r="F103" s="6">
        <v>1.64220730274575</v>
      </c>
      <c r="G103" s="12">
        <f>F103-C103</f>
        <v>-3.21444865653958</v>
      </c>
      <c r="H103" s="6">
        <v>0</v>
      </c>
      <c r="I103" s="6">
        <v>0</v>
      </c>
      <c r="J103" s="6">
        <v>0</v>
      </c>
      <c r="M103" s="6">
        <v>0.16493404652139801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spans="1:22" s="6" customFormat="1" x14ac:dyDescent="0.25">
      <c r="A104" s="6">
        <v>91</v>
      </c>
      <c r="B104" s="6">
        <v>99</v>
      </c>
      <c r="C104" s="6">
        <v>5.25957283246965</v>
      </c>
      <c r="D104" s="6">
        <v>0</v>
      </c>
      <c r="E104" s="6">
        <v>0</v>
      </c>
      <c r="F104" s="6">
        <v>3.3247481305785498</v>
      </c>
      <c r="G104" s="12">
        <f>F104-C104</f>
        <v>-1.9348247018911002</v>
      </c>
      <c r="H104" s="6">
        <v>0</v>
      </c>
      <c r="I104" s="6">
        <v>0</v>
      </c>
      <c r="J104" s="6">
        <v>0</v>
      </c>
      <c r="M104" s="6">
        <v>0.16528320796394999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spans="1:22" s="6" customFormat="1" x14ac:dyDescent="0.25">
      <c r="A105" s="6">
        <v>4</v>
      </c>
      <c r="B105" s="6">
        <v>3</v>
      </c>
      <c r="C105" s="6">
        <v>9.2677387573379395</v>
      </c>
      <c r="D105" s="6">
        <v>0</v>
      </c>
      <c r="E105" s="6">
        <v>0</v>
      </c>
      <c r="F105" s="6">
        <v>7.7370061940179102</v>
      </c>
      <c r="G105" s="12">
        <f>F105-C105</f>
        <v>-1.5307325633200293</v>
      </c>
      <c r="H105" s="6">
        <v>0</v>
      </c>
      <c r="I105" s="6">
        <v>0</v>
      </c>
      <c r="J105" s="6">
        <v>0</v>
      </c>
      <c r="M105" s="6">
        <v>0.16725259189871999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</row>
    <row r="106" spans="1:22" s="6" customFormat="1" x14ac:dyDescent="0.25">
      <c r="A106" s="6">
        <v>62</v>
      </c>
      <c r="B106" s="6">
        <v>67</v>
      </c>
      <c r="C106" s="6">
        <v>5.5664836399495901</v>
      </c>
      <c r="D106" s="6">
        <v>0</v>
      </c>
      <c r="E106" s="6">
        <v>0</v>
      </c>
      <c r="F106" s="6">
        <v>2.8778454799808699</v>
      </c>
      <c r="G106" s="12">
        <f>F106-C106</f>
        <v>-2.6886381599687201</v>
      </c>
      <c r="H106" s="6">
        <v>0</v>
      </c>
      <c r="I106" s="6">
        <v>0</v>
      </c>
      <c r="J106" s="6">
        <v>0</v>
      </c>
      <c r="M106" s="6">
        <v>0.17149886636095399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</row>
    <row r="107" spans="1:22" s="6" customFormat="1" x14ac:dyDescent="0.25">
      <c r="A107" s="6">
        <v>97</v>
      </c>
      <c r="B107" s="6">
        <v>105</v>
      </c>
      <c r="C107" s="6">
        <v>8.4260744503689295</v>
      </c>
      <c r="D107" s="6">
        <v>0</v>
      </c>
      <c r="E107" s="6">
        <v>0</v>
      </c>
      <c r="F107" s="6">
        <v>4.5283506410868704</v>
      </c>
      <c r="G107" s="12">
        <f>F107-C107</f>
        <v>-3.8977238092820592</v>
      </c>
      <c r="H107" s="6">
        <v>0</v>
      </c>
      <c r="I107" s="6">
        <v>0</v>
      </c>
      <c r="J107" s="6">
        <v>0</v>
      </c>
      <c r="M107" s="6">
        <v>0.185301145887866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 s="6" customFormat="1" x14ac:dyDescent="0.25">
      <c r="A108" s="6">
        <v>17</v>
      </c>
      <c r="B108" s="6">
        <v>17</v>
      </c>
      <c r="C108" s="6">
        <v>5.7778235391783399</v>
      </c>
      <c r="D108" s="6">
        <v>0</v>
      </c>
      <c r="E108" s="6">
        <v>0</v>
      </c>
      <c r="F108" s="6">
        <v>1.9804077108613001</v>
      </c>
      <c r="G108" s="12">
        <f>F108-C108</f>
        <v>-3.7974158283170398</v>
      </c>
      <c r="H108" s="6">
        <v>0</v>
      </c>
      <c r="I108" s="6">
        <v>0</v>
      </c>
      <c r="J108" s="6">
        <v>0</v>
      </c>
      <c r="M108" s="6">
        <v>0.189190065435974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spans="1:22" s="6" customFormat="1" x14ac:dyDescent="0.25">
      <c r="A109" s="6">
        <v>5</v>
      </c>
      <c r="B109" s="6">
        <v>4</v>
      </c>
      <c r="C109" s="6">
        <v>6.3867656407806397</v>
      </c>
      <c r="D109" s="6">
        <v>0</v>
      </c>
      <c r="E109" s="6">
        <v>0</v>
      </c>
      <c r="F109" s="6">
        <v>3.7825752049260601</v>
      </c>
      <c r="G109" s="12">
        <f>F109-C109</f>
        <v>-2.6041904358545795</v>
      </c>
      <c r="H109" s="6">
        <v>0</v>
      </c>
      <c r="I109" s="6">
        <v>0</v>
      </c>
      <c r="J109" s="6">
        <v>0</v>
      </c>
      <c r="M109" s="6">
        <v>0.19151313670468301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spans="1:22" s="6" customFormat="1" x14ac:dyDescent="0.25">
      <c r="A110" s="6">
        <v>118</v>
      </c>
      <c r="B110" s="6">
        <v>129</v>
      </c>
      <c r="C110" s="6">
        <v>12.696623602710099</v>
      </c>
      <c r="D110" s="6">
        <v>0</v>
      </c>
      <c r="E110" s="6">
        <v>0</v>
      </c>
      <c r="F110" s="6">
        <v>10.229723511668899</v>
      </c>
      <c r="G110" s="12">
        <f>F110-C110</f>
        <v>-2.4669000910412002</v>
      </c>
      <c r="H110" s="6">
        <v>0</v>
      </c>
      <c r="I110" s="6">
        <v>0</v>
      </c>
      <c r="J110" s="6">
        <v>0</v>
      </c>
      <c r="M110" s="6">
        <v>0.19170820840479399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spans="1:22" s="6" customFormat="1" x14ac:dyDescent="0.25">
      <c r="A111" s="6">
        <v>3</v>
      </c>
      <c r="B111" s="6">
        <v>2</v>
      </c>
      <c r="C111" s="6">
        <v>6.4767474374409701</v>
      </c>
      <c r="D111" s="6">
        <v>0</v>
      </c>
      <c r="E111" s="6">
        <v>0</v>
      </c>
      <c r="F111" s="6">
        <v>3.4168729609107298</v>
      </c>
      <c r="G111" s="12">
        <f>F111-C111</f>
        <v>-3.0598744765302404</v>
      </c>
      <c r="H111" s="6">
        <v>0</v>
      </c>
      <c r="I111" s="6">
        <v>0</v>
      </c>
      <c r="J111" s="6">
        <v>0</v>
      </c>
      <c r="M111" s="6">
        <v>0.19397996224681999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spans="1:22" s="6" customFormat="1" x14ac:dyDescent="0.25">
      <c r="A112" s="6">
        <v>2</v>
      </c>
      <c r="B112" s="6">
        <v>1</v>
      </c>
      <c r="C112" s="6">
        <v>5.9777075993135202</v>
      </c>
      <c r="D112" s="6">
        <v>0</v>
      </c>
      <c r="E112" s="6">
        <v>0</v>
      </c>
      <c r="F112" s="6">
        <v>3.1147509620682601</v>
      </c>
      <c r="G112" s="12">
        <f>F112-C112</f>
        <v>-2.8629566372452602</v>
      </c>
      <c r="H112" s="6">
        <v>0</v>
      </c>
      <c r="I112" s="6">
        <v>0</v>
      </c>
      <c r="J112" s="6">
        <v>0</v>
      </c>
      <c r="M112" s="6">
        <v>0.197299670727652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 s="6" customFormat="1" x14ac:dyDescent="0.25">
      <c r="A113" s="6">
        <v>116</v>
      </c>
      <c r="B113" s="6">
        <v>127</v>
      </c>
      <c r="C113" s="6">
        <v>5.8014584523261004</v>
      </c>
      <c r="D113" s="6">
        <v>0</v>
      </c>
      <c r="E113" s="6">
        <v>0</v>
      </c>
      <c r="F113" s="6">
        <v>3.9739469955860698</v>
      </c>
      <c r="G113" s="12">
        <f>F113-C113</f>
        <v>-1.8275114567400306</v>
      </c>
      <c r="H113" s="6">
        <v>0</v>
      </c>
      <c r="I113" s="6">
        <v>0</v>
      </c>
      <c r="J113" s="6">
        <v>0</v>
      </c>
      <c r="M113" s="6">
        <v>0.19983096903116801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spans="1:22" s="6" customFormat="1" x14ac:dyDescent="0.25">
      <c r="A114" s="6">
        <v>75</v>
      </c>
      <c r="B114" s="6">
        <v>80</v>
      </c>
      <c r="C114" s="6">
        <v>7.9223361033444801</v>
      </c>
      <c r="D114" s="6">
        <v>0</v>
      </c>
      <c r="E114" s="6">
        <v>0</v>
      </c>
      <c r="F114" s="6">
        <v>5.14376749745088</v>
      </c>
      <c r="G114" s="12">
        <f>F114-C114</f>
        <v>-2.7785686058936001</v>
      </c>
      <c r="H114" s="6">
        <v>0</v>
      </c>
      <c r="I114" s="6">
        <v>0</v>
      </c>
      <c r="J114" s="6">
        <v>0</v>
      </c>
      <c r="M114" s="6">
        <v>0.20019756624412199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spans="1:22" s="6" customFormat="1" x14ac:dyDescent="0.25">
      <c r="A115" s="6">
        <v>113</v>
      </c>
      <c r="B115" s="6">
        <v>124</v>
      </c>
      <c r="C115" s="6">
        <v>12.5141454076297</v>
      </c>
      <c r="D115" s="6">
        <v>0</v>
      </c>
      <c r="E115" s="6">
        <v>0</v>
      </c>
      <c r="F115" s="6">
        <v>6.3339952431568101</v>
      </c>
      <c r="G115" s="12">
        <f>F115-C115</f>
        <v>-6.1801501644728898</v>
      </c>
      <c r="H115" s="6">
        <v>0</v>
      </c>
      <c r="I115" s="6">
        <v>0</v>
      </c>
      <c r="J115" s="6">
        <v>0</v>
      </c>
      <c r="M115" s="6">
        <v>0.20256822343070099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spans="1:22" s="6" customFormat="1" x14ac:dyDescent="0.25">
      <c r="A116" s="6">
        <v>104</v>
      </c>
      <c r="B116" s="6">
        <v>115</v>
      </c>
      <c r="C116" s="6">
        <v>13.4225725147407</v>
      </c>
      <c r="D116" s="6">
        <v>0</v>
      </c>
      <c r="E116" s="6">
        <v>0</v>
      </c>
      <c r="F116" s="6">
        <v>8.8944168036482605</v>
      </c>
      <c r="G116" s="12">
        <f>F116-C116</f>
        <v>-4.52815571109244</v>
      </c>
      <c r="H116" s="6">
        <v>0</v>
      </c>
      <c r="I116" s="6">
        <v>0</v>
      </c>
      <c r="J116" s="6">
        <v>0</v>
      </c>
      <c r="M116" s="6">
        <v>0.210741534853609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spans="1:22" s="6" customFormat="1" x14ac:dyDescent="0.25">
      <c r="A117" s="6">
        <v>120</v>
      </c>
      <c r="B117" s="6">
        <v>131</v>
      </c>
      <c r="C117" s="6">
        <v>6.8992076647101799</v>
      </c>
      <c r="D117" s="6">
        <v>0</v>
      </c>
      <c r="E117" s="6">
        <v>0</v>
      </c>
      <c r="F117" s="6">
        <v>4.5732566975274596</v>
      </c>
      <c r="G117" s="12">
        <f>F117-C117</f>
        <v>-2.3259509671827203</v>
      </c>
      <c r="H117" s="6">
        <v>0</v>
      </c>
      <c r="I117" s="6">
        <v>0</v>
      </c>
      <c r="J117" s="6">
        <v>0</v>
      </c>
      <c r="M117" s="6">
        <v>0.214104383581353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spans="1:22" s="6" customFormat="1" x14ac:dyDescent="0.25">
      <c r="A118" s="6">
        <v>7</v>
      </c>
      <c r="B118" s="6">
        <v>6</v>
      </c>
      <c r="C118" s="6">
        <v>4.2836262356443999</v>
      </c>
      <c r="D118" s="6">
        <v>0</v>
      </c>
      <c r="E118" s="6">
        <v>0</v>
      </c>
      <c r="F118" s="6">
        <v>2.4288515026310402</v>
      </c>
      <c r="G118" s="12">
        <f>F118-C118</f>
        <v>-1.8547747330133597</v>
      </c>
      <c r="H118" s="6">
        <v>0</v>
      </c>
      <c r="I118" s="6">
        <v>0</v>
      </c>
      <c r="J118" s="6">
        <v>0</v>
      </c>
      <c r="M118" s="6">
        <v>0.226770145489334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spans="1:22" s="6" customFormat="1" x14ac:dyDescent="0.25">
      <c r="A119" s="6">
        <v>45</v>
      </c>
      <c r="B119" s="6">
        <v>49</v>
      </c>
      <c r="C119" s="6">
        <v>7.7988118257060401</v>
      </c>
      <c r="D119" s="6">
        <v>0</v>
      </c>
      <c r="E119" s="6">
        <v>0</v>
      </c>
      <c r="F119" s="6">
        <v>3.0187296992004802</v>
      </c>
      <c r="G119" s="12">
        <f>F119-C119</f>
        <v>-4.78008212650556</v>
      </c>
      <c r="H119" s="6">
        <v>0</v>
      </c>
      <c r="I119" s="6">
        <v>0</v>
      </c>
      <c r="J119" s="6">
        <v>0</v>
      </c>
      <c r="M119" s="6">
        <v>0.23710451024391599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spans="1:22" s="6" customFormat="1" x14ac:dyDescent="0.25">
      <c r="A120" s="6">
        <v>86</v>
      </c>
      <c r="B120" s="6">
        <v>92</v>
      </c>
      <c r="C120" s="6">
        <v>8.3028897671750599</v>
      </c>
      <c r="D120" s="6">
        <v>0</v>
      </c>
      <c r="E120" s="6">
        <v>0</v>
      </c>
      <c r="F120" s="6">
        <v>4.87547141047426</v>
      </c>
      <c r="G120" s="12">
        <f>F120-C120</f>
        <v>-3.4274183567007999</v>
      </c>
      <c r="H120" s="6">
        <v>0</v>
      </c>
      <c r="I120" s="6">
        <v>0</v>
      </c>
      <c r="J120" s="6">
        <v>0</v>
      </c>
      <c r="M120" s="6">
        <v>0.24801863651964101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spans="1:22" s="6" customFormat="1" x14ac:dyDescent="0.25">
      <c r="A121" s="6">
        <v>16</v>
      </c>
      <c r="B121" s="6">
        <v>16</v>
      </c>
      <c r="C121" s="6">
        <v>17.9100431025166</v>
      </c>
      <c r="D121" s="6">
        <v>0</v>
      </c>
      <c r="E121" s="6">
        <v>0</v>
      </c>
      <c r="F121" s="6">
        <v>12.9835564817738</v>
      </c>
      <c r="G121" s="12">
        <f>F121-C121</f>
        <v>-4.9264866207428</v>
      </c>
      <c r="H121" s="6">
        <v>0</v>
      </c>
      <c r="I121" s="6">
        <v>0</v>
      </c>
      <c r="J121" s="6">
        <v>0</v>
      </c>
      <c r="M121" s="6">
        <v>0.32200382653859899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spans="1:22" s="6" customFormat="1" x14ac:dyDescent="0.25">
      <c r="A122" s="6">
        <v>60</v>
      </c>
      <c r="B122" s="6">
        <v>65</v>
      </c>
      <c r="C122" s="6">
        <v>17.938213979483301</v>
      </c>
      <c r="D122" s="6">
        <v>0</v>
      </c>
      <c r="E122" s="6">
        <v>0</v>
      </c>
      <c r="F122" s="6">
        <v>11.951845988893901</v>
      </c>
      <c r="G122" s="12">
        <f>F122-C122</f>
        <v>-5.9863679905894003</v>
      </c>
      <c r="H122" s="6">
        <v>0</v>
      </c>
      <c r="I122" s="6">
        <v>0</v>
      </c>
      <c r="J122" s="6">
        <v>0</v>
      </c>
      <c r="M122" s="6">
        <v>0.32617351689256502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spans="1:22" s="6" customFormat="1" x14ac:dyDescent="0.25">
      <c r="A123" s="6">
        <v>9</v>
      </c>
      <c r="B123" s="6">
        <v>8</v>
      </c>
      <c r="C123" s="6">
        <v>9.5754000654493101</v>
      </c>
      <c r="D123" s="6">
        <v>0</v>
      </c>
      <c r="E123" s="6">
        <v>0</v>
      </c>
      <c r="F123" s="6">
        <v>3.7647634151465601</v>
      </c>
      <c r="G123" s="12">
        <f>F123-C123</f>
        <v>-5.81063665030275</v>
      </c>
      <c r="H123" s="6">
        <v>0</v>
      </c>
      <c r="I123" s="6">
        <v>0</v>
      </c>
      <c r="J123" s="6">
        <v>0</v>
      </c>
      <c r="M123" s="6">
        <v>0.34110065685514501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spans="1:22" s="6" customFormat="1" x14ac:dyDescent="0.25">
      <c r="A124" s="6">
        <v>112</v>
      </c>
      <c r="B124" s="6">
        <v>123</v>
      </c>
      <c r="C124" s="6">
        <v>9.8919476282040897</v>
      </c>
      <c r="D124" s="6">
        <v>0</v>
      </c>
      <c r="E124" s="6">
        <v>0</v>
      </c>
      <c r="F124" s="6">
        <v>2.7138021945349302</v>
      </c>
      <c r="G124" s="12">
        <f>F124-C124</f>
        <v>-7.1781454336691599</v>
      </c>
      <c r="H124" s="6">
        <v>0</v>
      </c>
      <c r="I124" s="6">
        <v>0</v>
      </c>
      <c r="J124" s="6">
        <v>0</v>
      </c>
      <c r="M124" s="6">
        <v>0.47043125611803199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6" spans="1:22" x14ac:dyDescent="0.25">
      <c r="B126" t="s">
        <v>7</v>
      </c>
      <c r="C126">
        <f>MIN(C2:C124)</f>
        <v>1.0761905766011E-2</v>
      </c>
      <c r="D126">
        <f t="shared" ref="D126:J126" si="0">MIN(D2:D124)</f>
        <v>0</v>
      </c>
      <c r="E126">
        <f t="shared" si="0"/>
        <v>0</v>
      </c>
      <c r="F126">
        <f t="shared" si="0"/>
        <v>8.3044169711141702E-2</v>
      </c>
      <c r="G126">
        <f t="shared" ref="G126" si="1">MIN(G2:G124)</f>
        <v>-7.1781454336691599</v>
      </c>
      <c r="H126">
        <f t="shared" si="0"/>
        <v>0</v>
      </c>
      <c r="I126">
        <f t="shared" si="0"/>
        <v>0</v>
      </c>
      <c r="J126">
        <f t="shared" si="0"/>
        <v>0</v>
      </c>
    </row>
    <row r="127" spans="1:22" x14ac:dyDescent="0.25">
      <c r="B127" t="s">
        <v>8</v>
      </c>
      <c r="C127">
        <f>MAX(C2:C124)</f>
        <v>17.938213979483301</v>
      </c>
      <c r="D127">
        <f t="shared" ref="D127:J127" si="2">MAX(D2:D124)</f>
        <v>0</v>
      </c>
      <c r="E127">
        <f t="shared" si="2"/>
        <v>0</v>
      </c>
      <c r="F127">
        <f t="shared" si="2"/>
        <v>18.1417243988293</v>
      </c>
      <c r="G127">
        <f t="shared" ref="G127" si="3">MAX(G2:G124)</f>
        <v>1.2459538658690015</v>
      </c>
      <c r="H127">
        <f t="shared" si="2"/>
        <v>0</v>
      </c>
      <c r="I127">
        <f t="shared" si="2"/>
        <v>0</v>
      </c>
      <c r="J127">
        <f t="shared" si="2"/>
        <v>0</v>
      </c>
    </row>
    <row r="128" spans="1:22" x14ac:dyDescent="0.25">
      <c r="B128" t="s">
        <v>9</v>
      </c>
      <c r="C128">
        <f>AVERAGE(C2:C124)</f>
        <v>4.1364839067807688</v>
      </c>
      <c r="D128">
        <f t="shared" ref="D128:J128" si="4">AVERAGE(D2:D124)</f>
        <v>0</v>
      </c>
      <c r="E128">
        <f t="shared" si="4"/>
        <v>0</v>
      </c>
      <c r="F128">
        <f t="shared" si="4"/>
        <v>3.0604068060945782</v>
      </c>
      <c r="G128">
        <f t="shared" ref="G128" si="5">AVERAGE(G2:G124)</f>
        <v>-1.0760771006861929</v>
      </c>
      <c r="H128">
        <f t="shared" si="4"/>
        <v>0</v>
      </c>
      <c r="I128">
        <f t="shared" si="4"/>
        <v>0</v>
      </c>
      <c r="J128">
        <f t="shared" si="4"/>
        <v>0</v>
      </c>
    </row>
    <row r="129" spans="2:10" x14ac:dyDescent="0.25">
      <c r="B129" t="s">
        <v>10</v>
      </c>
      <c r="C129">
        <f>MEDIAN(C2:C124)</f>
        <v>2.6848483548001099</v>
      </c>
      <c r="D129">
        <f t="shared" ref="D129:J129" si="6">MEDIAN(D2:D124)</f>
        <v>0</v>
      </c>
      <c r="E129">
        <f t="shared" si="6"/>
        <v>0</v>
      </c>
      <c r="F129">
        <f t="shared" si="6"/>
        <v>1.96696230854515</v>
      </c>
      <c r="G129">
        <f t="shared" ref="G129" si="7">MEDIAN(G2:G124)</f>
        <v>-0.46668392776311496</v>
      </c>
      <c r="H129">
        <f t="shared" si="6"/>
        <v>0</v>
      </c>
      <c r="I129">
        <f t="shared" si="6"/>
        <v>0</v>
      </c>
      <c r="J129">
        <f t="shared" si="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KLDivUttWorkers_x5_UttChoice_20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2019-05-29T13:27:05Z</dcterms:created>
  <dcterms:modified xsi:type="dcterms:W3CDTF">2019-06-05T13:09:54Z</dcterms:modified>
</cp:coreProperties>
</file>