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CODE\R\RSA_2019_01\"/>
    </mc:Choice>
  </mc:AlternateContent>
  <bookViews>
    <workbookView xWindow="0" yWindow="0" windowWidth="25950" windowHeight="12345"/>
  </bookViews>
  <sheets>
    <sheet name="x4CrossVal_KLDivTrial_123parOpt" sheetId="1" r:id="rId1"/>
  </sheets>
  <calcPr calcId="162913"/>
</workbook>
</file>

<file path=xl/calcChain.xml><?xml version="1.0" encoding="utf-8"?>
<calcChain xmlns="http://schemas.openxmlformats.org/spreadsheetml/2006/main">
  <c r="Q71" i="1" l="1"/>
  <c r="S71" i="1"/>
  <c r="Q65" i="1"/>
  <c r="S65" i="1"/>
  <c r="Q66" i="1"/>
  <c r="R66" i="1" s="1"/>
  <c r="S66" i="1"/>
  <c r="Q6" i="1"/>
  <c r="Q85" i="1" s="1"/>
  <c r="S6" i="1"/>
  <c r="Q55" i="1"/>
  <c r="S55" i="1"/>
  <c r="Q69" i="1"/>
  <c r="R69" i="1" s="1"/>
  <c r="S69" i="1"/>
  <c r="Q68" i="1"/>
  <c r="S68" i="1"/>
  <c r="R68" i="1" s="1"/>
  <c r="Q38" i="1"/>
  <c r="S38" i="1"/>
  <c r="R38" i="1" s="1"/>
  <c r="Q3" i="1"/>
  <c r="Q86" i="1" s="1"/>
  <c r="S3" i="1"/>
  <c r="R3" i="1" s="1"/>
  <c r="Q26" i="1"/>
  <c r="S26" i="1"/>
  <c r="Q30" i="1"/>
  <c r="R30" i="1"/>
  <c r="S30" i="1"/>
  <c r="Q56" i="1"/>
  <c r="S56" i="1"/>
  <c r="R56" i="1" s="1"/>
  <c r="Q75" i="1"/>
  <c r="R75" i="1" s="1"/>
  <c r="S75" i="1"/>
  <c r="Q73" i="1"/>
  <c r="S73" i="1"/>
  <c r="Q51" i="1"/>
  <c r="R51" i="1" s="1"/>
  <c r="S51" i="1"/>
  <c r="Q76" i="1"/>
  <c r="S76" i="1"/>
  <c r="R76" i="1" s="1"/>
  <c r="Q78" i="1"/>
  <c r="S78" i="1"/>
  <c r="Q37" i="1"/>
  <c r="S37" i="1"/>
  <c r="Q20" i="1"/>
  <c r="S20" i="1"/>
  <c r="R20" i="1" s="1"/>
  <c r="Q50" i="1"/>
  <c r="S50" i="1"/>
  <c r="Q19" i="1"/>
  <c r="S19" i="1"/>
  <c r="Q77" i="1"/>
  <c r="R77" i="1" s="1"/>
  <c r="S77" i="1"/>
  <c r="Q32" i="1"/>
  <c r="S32" i="1"/>
  <c r="R32" i="1" s="1"/>
  <c r="Q14" i="1"/>
  <c r="S14" i="1"/>
  <c r="R14" i="1" s="1"/>
  <c r="Q18" i="1"/>
  <c r="S18" i="1"/>
  <c r="Q31" i="1"/>
  <c r="S31" i="1"/>
  <c r="Q12" i="1"/>
  <c r="R12" i="1"/>
  <c r="S12" i="1"/>
  <c r="Q11" i="1"/>
  <c r="S11" i="1"/>
  <c r="R11" i="1" s="1"/>
  <c r="Q83" i="1"/>
  <c r="R83" i="1" s="1"/>
  <c r="S83" i="1"/>
  <c r="Q52" i="1"/>
  <c r="S52" i="1"/>
  <c r="Q57" i="1"/>
  <c r="R57" i="1" s="1"/>
  <c r="S57" i="1"/>
  <c r="Q81" i="1"/>
  <c r="S81" i="1"/>
  <c r="R81" i="1" s="1"/>
  <c r="Q28" i="1"/>
  <c r="R28" i="1" s="1"/>
  <c r="S28" i="1"/>
  <c r="Q5" i="1"/>
  <c r="S5" i="1"/>
  <c r="Q13" i="1"/>
  <c r="R13" i="1" s="1"/>
  <c r="S13" i="1"/>
  <c r="Q9" i="1"/>
  <c r="S9" i="1"/>
  <c r="Q35" i="1"/>
  <c r="S35" i="1"/>
  <c r="R35" i="1" s="1"/>
  <c r="Q70" i="1"/>
  <c r="R70" i="1" s="1"/>
  <c r="S70" i="1"/>
  <c r="Q67" i="1"/>
  <c r="S67" i="1"/>
  <c r="R67" i="1" s="1"/>
  <c r="Q60" i="1"/>
  <c r="S60" i="1"/>
  <c r="R60" i="1" s="1"/>
  <c r="Q42" i="1"/>
  <c r="S42" i="1"/>
  <c r="R42" i="1" s="1"/>
  <c r="Q58" i="1"/>
  <c r="S58" i="1"/>
  <c r="Q25" i="1"/>
  <c r="R25" i="1"/>
  <c r="S25" i="1"/>
  <c r="Q36" i="1"/>
  <c r="S36" i="1"/>
  <c r="R36" i="1" s="1"/>
  <c r="Q54" i="1"/>
  <c r="S54" i="1"/>
  <c r="Q16" i="1"/>
  <c r="S16" i="1"/>
  <c r="Q40" i="1"/>
  <c r="R40" i="1" s="1"/>
  <c r="S40" i="1"/>
  <c r="Q72" i="1"/>
  <c r="S72" i="1"/>
  <c r="R72" i="1" s="1"/>
  <c r="Q44" i="1"/>
  <c r="S44" i="1"/>
  <c r="Q63" i="1"/>
  <c r="S63" i="1"/>
  <c r="Q29" i="1"/>
  <c r="S29" i="1"/>
  <c r="R29" i="1" s="1"/>
  <c r="Q80" i="1"/>
  <c r="S80" i="1"/>
  <c r="Q2" i="1"/>
  <c r="S2" i="1"/>
  <c r="S85" i="1" s="1"/>
  <c r="Q39" i="1"/>
  <c r="R39" i="1" s="1"/>
  <c r="S39" i="1"/>
  <c r="Q45" i="1"/>
  <c r="S45" i="1"/>
  <c r="R45" i="1" s="1"/>
  <c r="Q15" i="1"/>
  <c r="S15" i="1"/>
  <c r="R15" i="1" s="1"/>
  <c r="Q64" i="1"/>
  <c r="S64" i="1"/>
  <c r="Q53" i="1"/>
  <c r="S53" i="1"/>
  <c r="Q49" i="1"/>
  <c r="R49" i="1"/>
  <c r="S49" i="1"/>
  <c r="Q74" i="1"/>
  <c r="S74" i="1"/>
  <c r="R74" i="1" s="1"/>
  <c r="Q34" i="1"/>
  <c r="R34" i="1" s="1"/>
  <c r="S34" i="1"/>
  <c r="Q22" i="1"/>
  <c r="S22" i="1"/>
  <c r="Q47" i="1"/>
  <c r="R47" i="1" s="1"/>
  <c r="S47" i="1"/>
  <c r="Q23" i="1"/>
  <c r="S23" i="1"/>
  <c r="R23" i="1" s="1"/>
  <c r="Q62" i="1"/>
  <c r="S62" i="1"/>
  <c r="Q43" i="1"/>
  <c r="S43" i="1"/>
  <c r="Q7" i="1"/>
  <c r="S7" i="1"/>
  <c r="R7" i="1" s="1"/>
  <c r="Q82" i="1"/>
  <c r="S82" i="1"/>
  <c r="Q8" i="1"/>
  <c r="S8" i="1"/>
  <c r="Q61" i="1"/>
  <c r="R61" i="1" s="1"/>
  <c r="S61" i="1"/>
  <c r="Q59" i="1"/>
  <c r="S59" i="1"/>
  <c r="R59" i="1" s="1"/>
  <c r="Q10" i="1"/>
  <c r="S10" i="1"/>
  <c r="R10" i="1" s="1"/>
  <c r="Q48" i="1"/>
  <c r="S48" i="1"/>
  <c r="Q33" i="1"/>
  <c r="S33" i="1"/>
  <c r="Q79" i="1"/>
  <c r="R79" i="1"/>
  <c r="S79" i="1"/>
  <c r="Q41" i="1"/>
  <c r="S41" i="1"/>
  <c r="R41" i="1" s="1"/>
  <c r="Q17" i="1"/>
  <c r="R17" i="1" s="1"/>
  <c r="S17" i="1"/>
  <c r="Q24" i="1"/>
  <c r="S24" i="1"/>
  <c r="Q46" i="1"/>
  <c r="R46" i="1" s="1"/>
  <c r="S46" i="1"/>
  <c r="Q4" i="1"/>
  <c r="S4" i="1"/>
  <c r="R4" i="1" s="1"/>
  <c r="Q27" i="1"/>
  <c r="S27" i="1"/>
  <c r="S21" i="1"/>
  <c r="R21" i="1" s="1"/>
  <c r="Q21" i="1"/>
  <c r="S86" i="1" l="1"/>
  <c r="R48" i="1"/>
  <c r="R43" i="1"/>
  <c r="R63" i="1"/>
  <c r="R5" i="1"/>
  <c r="R37" i="1"/>
  <c r="R24" i="1"/>
  <c r="R8" i="1"/>
  <c r="R22" i="1"/>
  <c r="R2" i="1"/>
  <c r="R16" i="1"/>
  <c r="R52" i="1"/>
  <c r="R19" i="1"/>
  <c r="R73" i="1"/>
  <c r="R55" i="1"/>
  <c r="Q87" i="1"/>
  <c r="S87" i="1"/>
  <c r="S88" i="1"/>
  <c r="R64" i="1"/>
  <c r="R18" i="1"/>
  <c r="R65" i="1"/>
  <c r="R27" i="1"/>
  <c r="R33" i="1"/>
  <c r="R82" i="1"/>
  <c r="R62" i="1"/>
  <c r="R53" i="1"/>
  <c r="R80" i="1"/>
  <c r="R44" i="1"/>
  <c r="R54" i="1"/>
  <c r="R58" i="1"/>
  <c r="R9" i="1"/>
  <c r="R31" i="1"/>
  <c r="R50" i="1"/>
  <c r="R78" i="1"/>
  <c r="R26" i="1"/>
  <c r="R6" i="1"/>
  <c r="R71" i="1"/>
  <c r="Q88" i="1"/>
  <c r="R85" i="1" l="1"/>
  <c r="R87" i="1"/>
  <c r="R86" i="1"/>
  <c r="R88" i="1"/>
</calcChain>
</file>

<file path=xl/sharedStrings.xml><?xml version="1.0" encoding="utf-8"?>
<sst xmlns="http://schemas.openxmlformats.org/spreadsheetml/2006/main" count="33" uniqueCount="18">
  <si>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</si>
  <si>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</si>
  <si>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</si>
  <si>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</si>
  <si>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</si>
  <si>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</si>
  <si>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</si>
  <si>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</si>
  <si>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</si>
  <si>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</si>
  <si>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</si>
  <si>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</si>
  <si>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</si>
  <si>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</si>
  <si>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</si>
  <si>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sum of KLs</t>
  </si>
  <si>
    <t>diff</t>
  </si>
  <si>
    <t>mean of kLs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</si>
</sst>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8"/>
  <sheetViews>
    <sheetView tabSelected="1" topLeftCell="A56" workbookViewId="0">
      <selection activeCell="Q86" sqref="Q86"/>
    </sheetView>
  </sheetViews>
  <sheetFormatPr baseColWidth="10" defaultRowHeight="15" x14ac:dyDescent="0.25"/>
  <cols>
    <col min="17" max="17" width="12.7109375" bestFit="1" customWidth="1"/>
  </cols>
  <sheetData>
    <row r="1" spans="1:3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</row>
    <row r="2" spans="1:34" x14ac:dyDescent="0.25">
      <c r="A2">
        <v>54</v>
      </c>
      <c r="B2">
        <v>0</v>
      </c>
      <c r="C2">
        <v>0</v>
      </c>
      <c r="D2">
        <v>0</v>
      </c>
      <c r="E2" s="1">
        <v>1.94886279612859E-101</v>
      </c>
      <c r="F2" s="1">
        <v>-4.4879658292762801E-101</v>
      </c>
      <c r="G2">
        <v>0</v>
      </c>
      <c r="H2">
        <v>0</v>
      </c>
      <c r="I2">
        <v>0</v>
      </c>
      <c r="J2" s="1">
        <v>-4.4879658292762801E-101</v>
      </c>
      <c r="K2" s="1">
        <v>-9.2193882228434601E-101</v>
      </c>
      <c r="L2">
        <v>0</v>
      </c>
      <c r="M2" s="1">
        <v>-1.11022302462516E-16</v>
      </c>
      <c r="N2" s="1">
        <v>-8.0336993282458003E-102</v>
      </c>
      <c r="O2">
        <v>0</v>
      </c>
      <c r="P2">
        <v>0</v>
      </c>
      <c r="Q2" s="2">
        <f t="shared" ref="Q2:Q33" si="0">SUM(B2:P2)</f>
        <v>-1.11022302462516E-16</v>
      </c>
      <c r="R2" s="2">
        <f t="shared" ref="R2:R33" si="1">Q2-S2</f>
        <v>-4.0722302462515996E-17</v>
      </c>
      <c r="S2" s="2">
        <f t="shared" ref="S2:S33" si="2">AVERAGE(T2:AH2)</f>
        <v>-7.0300000000000003E-17</v>
      </c>
      <c r="T2" s="1">
        <v>-5.5500000000000002E-17</v>
      </c>
      <c r="U2" s="1">
        <v>-1.11E-16</v>
      </c>
      <c r="V2" s="1">
        <v>-1.11E-16</v>
      </c>
      <c r="W2" s="1">
        <v>-1.11E-16</v>
      </c>
      <c r="X2" s="1">
        <v>-1.11E-16</v>
      </c>
      <c r="Y2" s="1">
        <v>-5.5500000000000002E-17</v>
      </c>
      <c r="Z2" s="1">
        <v>-5.5500000000000002E-17</v>
      </c>
      <c r="AA2" s="1">
        <v>-5.5500000000000002E-17</v>
      </c>
      <c r="AB2" s="1">
        <v>-1.11E-16</v>
      </c>
      <c r="AC2" s="1">
        <v>-8.7999999999999996E-101</v>
      </c>
      <c r="AD2" s="1">
        <v>-1.11E-16</v>
      </c>
      <c r="AE2" s="1">
        <v>-1.73E-100</v>
      </c>
      <c r="AF2" s="1">
        <v>-1.73E-100</v>
      </c>
      <c r="AG2" s="1">
        <v>-5.5500000000000002E-17</v>
      </c>
      <c r="AH2" s="1">
        <v>-1.11E-16</v>
      </c>
    </row>
    <row r="3" spans="1:34" x14ac:dyDescent="0.25">
      <c r="A3">
        <v>10</v>
      </c>
      <c r="B3" s="1">
        <v>-1.0144163755399E-103</v>
      </c>
      <c r="C3" s="1">
        <v>-4.5729132277756398E-103</v>
      </c>
      <c r="D3" s="1">
        <v>-8.1378650056620896E-101</v>
      </c>
      <c r="E3" s="1">
        <v>-3.5601708239328197E-101</v>
      </c>
      <c r="F3" s="1">
        <v>-2.07000458908624E-103</v>
      </c>
      <c r="G3" s="1">
        <v>-3.1403673110901299E-103</v>
      </c>
      <c r="H3" s="1">
        <v>2.10109720910623E-106</v>
      </c>
      <c r="I3" s="1">
        <v>-8.1377333730529302E-101</v>
      </c>
      <c r="J3" s="1">
        <v>-4.0940809981748301E-101</v>
      </c>
      <c r="K3" s="1">
        <v>-8.1377846877501304E-101</v>
      </c>
      <c r="L3" s="1">
        <v>-4.0546614072624699E-101</v>
      </c>
      <c r="M3" s="1">
        <v>-7.5165628579156901E-103</v>
      </c>
      <c r="N3" s="1">
        <v>-4.5729132277756398E-103</v>
      </c>
      <c r="O3" s="1">
        <v>-4.0546599286307098E-101</v>
      </c>
      <c r="P3" s="1">
        <v>-7.5165628579156901E-103</v>
      </c>
      <c r="Q3" s="2">
        <f t="shared" si="0"/>
        <v>-4.0480972617964879E-100</v>
      </c>
      <c r="R3" s="2">
        <f t="shared" si="1"/>
        <v>-2.7343059512982209E-101</v>
      </c>
      <c r="S3" s="2">
        <f t="shared" si="2"/>
        <v>-3.7746666666666658E-100</v>
      </c>
      <c r="T3" s="1">
        <v>-4.0400000000000001E-100</v>
      </c>
      <c r="U3" s="1">
        <v>-4.0400000000000001E-100</v>
      </c>
      <c r="V3" s="1">
        <v>-3.2299999999999998E-100</v>
      </c>
      <c r="W3" s="1">
        <v>-3.6899999999999998E-100</v>
      </c>
      <c r="X3" s="1">
        <v>-4.0400000000000001E-100</v>
      </c>
      <c r="Y3" s="1">
        <v>-4.0400000000000001E-100</v>
      </c>
      <c r="Z3" s="1">
        <v>-4.0400000000000001E-100</v>
      </c>
      <c r="AA3" s="1">
        <v>-3.2299999999999998E-100</v>
      </c>
      <c r="AB3" s="1">
        <v>-3.6399999999999999E-100</v>
      </c>
      <c r="AC3" s="1">
        <v>-3.2299999999999998E-100</v>
      </c>
      <c r="AD3" s="1">
        <v>-3.6399999999999999E-100</v>
      </c>
      <c r="AE3" s="1">
        <v>-4.0400000000000001E-100</v>
      </c>
      <c r="AF3" s="1">
        <v>-4.0400000000000001E-100</v>
      </c>
      <c r="AG3" s="1">
        <v>-3.6399999999999999E-100</v>
      </c>
      <c r="AH3" s="1">
        <v>-4.0400000000000001E-100</v>
      </c>
    </row>
    <row r="4" spans="1:34" x14ac:dyDescent="0.25">
      <c r="A4">
        <v>81</v>
      </c>
      <c r="B4">
        <v>0</v>
      </c>
      <c r="C4" s="1">
        <v>-3.5106181884145801E-103</v>
      </c>
      <c r="D4" s="1">
        <v>8.1359954151594199E-107</v>
      </c>
      <c r="E4" s="1">
        <v>-1.0377804929475999E-102</v>
      </c>
      <c r="F4" s="1">
        <v>-7.3454970527632205E-101</v>
      </c>
      <c r="G4" s="1">
        <v>-7.3834892146802394E-101</v>
      </c>
      <c r="H4" s="1">
        <v>-1.25337097131251E-102</v>
      </c>
      <c r="I4" s="1">
        <v>-6.7941321863136904E-101</v>
      </c>
      <c r="J4" s="1">
        <v>-1.8727402567001199E-101</v>
      </c>
      <c r="K4" s="1">
        <v>2.05536043814107E-101</v>
      </c>
      <c r="L4" s="1">
        <v>-4.7900381349563802E-103</v>
      </c>
      <c r="M4">
        <v>0</v>
      </c>
      <c r="N4" s="1">
        <v>-2.31087538287511E-103</v>
      </c>
      <c r="O4" s="1">
        <v>-1.25337097131251E-102</v>
      </c>
      <c r="P4" s="1">
        <v>-2.1790205132735E-101</v>
      </c>
      <c r="Q4" s="2">
        <f t="shared" si="0"/>
        <v>-2.3980078210214009E-100</v>
      </c>
      <c r="R4" s="2">
        <f t="shared" si="1"/>
        <v>-1.6734115435473466E-101</v>
      </c>
      <c r="S4" s="2">
        <f t="shared" si="2"/>
        <v>-2.2306666666666662E-100</v>
      </c>
      <c r="T4" s="1">
        <v>-2.3899999999999999E-100</v>
      </c>
      <c r="U4" s="1">
        <v>-2.3899999999999999E-100</v>
      </c>
      <c r="V4" s="1">
        <v>-2.3899999999999999E-100</v>
      </c>
      <c r="W4" s="1">
        <v>-2.3899999999999999E-100</v>
      </c>
      <c r="X4" s="1">
        <v>-1.65E-100</v>
      </c>
      <c r="Y4" s="1">
        <v>-1.65E-100</v>
      </c>
      <c r="Z4" s="1">
        <v>-2.38E-100</v>
      </c>
      <c r="AA4" s="1">
        <v>-1.71E-100</v>
      </c>
      <c r="AB4" s="1">
        <v>-2.1999999999999999E-100</v>
      </c>
      <c r="AC4" s="1">
        <v>-2.59E-100</v>
      </c>
      <c r="AD4" s="1">
        <v>-2.3899999999999999E-100</v>
      </c>
      <c r="AE4" s="1">
        <v>-2.3899999999999999E-100</v>
      </c>
      <c r="AF4" s="1">
        <v>-2.3899999999999999E-100</v>
      </c>
      <c r="AG4" s="1">
        <v>-2.38E-100</v>
      </c>
      <c r="AH4" s="1">
        <v>-2.17E-100</v>
      </c>
    </row>
    <row r="5" spans="1:34" x14ac:dyDescent="0.25">
      <c r="A5">
        <v>35</v>
      </c>
      <c r="B5" s="1">
        <v>-6.68092080610694E-101</v>
      </c>
      <c r="C5" s="1">
        <v>-1.5260538045822601E-103</v>
      </c>
      <c r="D5">
        <v>0</v>
      </c>
      <c r="E5" s="1">
        <v>1.04858427704468E-100</v>
      </c>
      <c r="F5" s="1">
        <v>2.0553956068491199E-101</v>
      </c>
      <c r="G5" s="1">
        <v>-3.6652450936491501E-101</v>
      </c>
      <c r="H5" s="1">
        <v>-7.5216530286255095E-102</v>
      </c>
      <c r="I5" s="1">
        <v>-1.7999885611973902E-101</v>
      </c>
      <c r="J5" s="1">
        <v>-3.5960502967821397E-101</v>
      </c>
      <c r="K5" s="1">
        <v>-8.1305471926063401E-101</v>
      </c>
      <c r="L5" s="1">
        <v>4.0519394137401302E-101</v>
      </c>
      <c r="M5" s="1">
        <v>2.0553956068491199E-101</v>
      </c>
      <c r="N5" s="1">
        <v>-6.6485952647781202E-103</v>
      </c>
      <c r="O5" s="1">
        <v>-7.3612468462268497E-101</v>
      </c>
      <c r="P5">
        <v>0</v>
      </c>
      <c r="Q5" s="2">
        <f t="shared" si="0"/>
        <v>-1.3419337192239795E-100</v>
      </c>
      <c r="R5" s="2">
        <f t="shared" si="1"/>
        <v>-1.0200038589064621E-101</v>
      </c>
      <c r="S5" s="2">
        <f t="shared" si="2"/>
        <v>-1.2399333333333333E-100</v>
      </c>
      <c r="T5" s="1">
        <v>-6.72E-101</v>
      </c>
      <c r="U5" s="1">
        <v>-1.3300000000000001E-100</v>
      </c>
      <c r="V5" s="1">
        <v>-1.3399999999999999E-100</v>
      </c>
      <c r="W5" s="1">
        <v>-2.38E-100</v>
      </c>
      <c r="X5" s="1">
        <v>-1.75E-100</v>
      </c>
      <c r="Y5" s="1">
        <v>-7.9900000000000003E-101</v>
      </c>
      <c r="Z5" s="1">
        <v>-1.27E-100</v>
      </c>
      <c r="AA5" s="1">
        <v>-7.9900000000000003E-101</v>
      </c>
      <c r="AB5" s="1">
        <v>-9.7599999999999996E-101</v>
      </c>
      <c r="AC5" s="1">
        <v>-5.2500000000000002E-101</v>
      </c>
      <c r="AD5" s="1">
        <v>-1.7399999999999999E-100</v>
      </c>
      <c r="AE5" s="1">
        <v>-1.75E-100</v>
      </c>
      <c r="AF5" s="1">
        <v>-1.3300000000000001E-100</v>
      </c>
      <c r="AG5" s="1">
        <v>-5.9800000000000004E-101</v>
      </c>
      <c r="AH5" s="1">
        <v>-1.3399999999999999E-100</v>
      </c>
    </row>
    <row r="6" spans="1:34" x14ac:dyDescent="0.25">
      <c r="A6">
        <v>5</v>
      </c>
      <c r="B6" s="1">
        <v>-4.05468984772824E-101</v>
      </c>
      <c r="C6" s="1">
        <v>-1.1699885756343101E-102</v>
      </c>
      <c r="D6" s="1">
        <v>-8.1094072785407406E-101</v>
      </c>
      <c r="E6" s="1">
        <v>7.4984288289670101E-106</v>
      </c>
      <c r="F6" s="1">
        <v>1.2110357670770199E-100</v>
      </c>
      <c r="G6" s="1">
        <v>-1.99270593944334E-103</v>
      </c>
      <c r="H6" s="1">
        <v>-1.04490934109549E-102</v>
      </c>
      <c r="I6" s="1">
        <v>1.6009622456107299E-100</v>
      </c>
      <c r="J6" s="1">
        <v>-4.0823758621570503E-101</v>
      </c>
      <c r="K6" s="1">
        <v>2.3987277302239798E-106</v>
      </c>
      <c r="L6" s="1">
        <v>-3.9819647378320201E-101</v>
      </c>
      <c r="M6">
        <v>0</v>
      </c>
      <c r="N6" s="1">
        <v>-4.1294086307323101E-101</v>
      </c>
      <c r="O6" s="1">
        <v>2.0554298793665799E-101</v>
      </c>
      <c r="P6" s="1">
        <v>-4.0482775056696599E-101</v>
      </c>
      <c r="Q6" s="2">
        <f t="shared" si="0"/>
        <v>1.5279682640822359E-101</v>
      </c>
      <c r="R6" s="2">
        <f t="shared" si="1"/>
        <v>1.2159682640822358E-101</v>
      </c>
      <c r="S6" s="2">
        <f t="shared" si="2"/>
        <v>3.1200000000000013E-102</v>
      </c>
      <c r="T6" s="1">
        <v>5.6899999999999997E-101</v>
      </c>
      <c r="U6" s="1">
        <v>1.6999999999999999E-101</v>
      </c>
      <c r="V6" s="1">
        <v>9.7400000000000006E-101</v>
      </c>
      <c r="W6" s="1">
        <v>-4.1000000000000003E-102</v>
      </c>
      <c r="X6" s="1">
        <v>-1.05E-100</v>
      </c>
      <c r="Y6" s="1">
        <v>1.6499999999999999E-101</v>
      </c>
      <c r="Z6" s="1">
        <v>-1.44E-100</v>
      </c>
      <c r="AA6" s="1">
        <v>-1.44E-100</v>
      </c>
      <c r="AB6" s="1">
        <v>5.6899999999999997E-101</v>
      </c>
      <c r="AC6" s="1">
        <v>1.6400000000000001E-101</v>
      </c>
      <c r="AD6" s="1">
        <v>5.6499999999999998E-101</v>
      </c>
      <c r="AE6" s="1">
        <v>1.6400000000000001E-101</v>
      </c>
      <c r="AF6" s="1">
        <v>5.71E-101</v>
      </c>
      <c r="AG6" s="1">
        <v>-4.1000000000000003E-102</v>
      </c>
      <c r="AH6" s="1">
        <v>5.6899999999999997E-101</v>
      </c>
    </row>
    <row r="7" spans="1:34" x14ac:dyDescent="0.25">
      <c r="A7">
        <v>68</v>
      </c>
      <c r="B7">
        <v>0</v>
      </c>
      <c r="C7">
        <v>0</v>
      </c>
      <c r="D7">
        <v>0</v>
      </c>
      <c r="E7">
        <v>0</v>
      </c>
      <c r="F7" s="1">
        <v>-1.1585869216901299E-103</v>
      </c>
      <c r="G7">
        <v>0</v>
      </c>
      <c r="H7">
        <v>0</v>
      </c>
      <c r="I7" s="1">
        <v>-4.03921815444193E-101</v>
      </c>
      <c r="J7" s="1">
        <v>-4.0701376704942099E-101</v>
      </c>
      <c r="K7" s="1">
        <v>-8.0476655423223101E-101</v>
      </c>
      <c r="L7" s="1">
        <v>-4.03921815444193E-101</v>
      </c>
      <c r="M7">
        <v>0</v>
      </c>
      <c r="N7">
        <v>6.8254746605989102E-4</v>
      </c>
      <c r="O7" s="1">
        <v>-8.0476655423223101E-101</v>
      </c>
      <c r="P7">
        <v>0</v>
      </c>
      <c r="Q7" s="2">
        <f t="shared" si="0"/>
        <v>6.8254746605989102E-4</v>
      </c>
      <c r="R7" s="2">
        <f t="shared" si="1"/>
        <v>6.8240933272656877E-4</v>
      </c>
      <c r="S7" s="2">
        <f t="shared" si="2"/>
        <v>1.3813333332220003E-7</v>
      </c>
      <c r="T7" s="1">
        <v>1.48E-7</v>
      </c>
      <c r="U7" s="1">
        <v>1.48E-7</v>
      </c>
      <c r="V7" s="1">
        <v>1.48E-7</v>
      </c>
      <c r="W7" s="1">
        <v>1.48E-7</v>
      </c>
      <c r="X7" s="1">
        <v>1.48E-7</v>
      </c>
      <c r="Y7" s="1">
        <v>1.48E-7</v>
      </c>
      <c r="Z7" s="1">
        <v>1.48E-7</v>
      </c>
      <c r="AA7" s="1">
        <v>1.48E-7</v>
      </c>
      <c r="AB7" s="1">
        <v>1.48E-7</v>
      </c>
      <c r="AC7" s="1">
        <v>1.48E-7</v>
      </c>
      <c r="AD7" s="1">
        <v>1.48E-7</v>
      </c>
      <c r="AE7" s="1">
        <v>1.48E-7</v>
      </c>
      <c r="AF7" s="1">
        <v>-1.67E-16</v>
      </c>
      <c r="AG7" s="1">
        <v>1.48E-7</v>
      </c>
      <c r="AH7" s="1">
        <v>1.48E-7</v>
      </c>
    </row>
    <row r="8" spans="1:34" x14ac:dyDescent="0.25">
      <c r="A8">
        <v>70</v>
      </c>
      <c r="B8" s="1">
        <v>5.3453580278010699E-5</v>
      </c>
      <c r="C8">
        <v>0</v>
      </c>
      <c r="D8">
        <v>0</v>
      </c>
      <c r="E8" s="1">
        <v>1.61109706346974E-5</v>
      </c>
      <c r="F8" s="1">
        <v>9.2550842709093804E-5</v>
      </c>
      <c r="G8" s="1">
        <v>4.1080416587069297E-5</v>
      </c>
      <c r="H8">
        <v>3.8198015152246302E-3</v>
      </c>
      <c r="I8">
        <v>0</v>
      </c>
      <c r="J8" s="1">
        <v>6.27152997729752E-5</v>
      </c>
      <c r="K8">
        <v>0</v>
      </c>
      <c r="L8">
        <v>0</v>
      </c>
      <c r="M8" s="1">
        <v>3.0903376600314802E-5</v>
      </c>
      <c r="N8" s="1">
        <v>6.27152997729752E-5</v>
      </c>
      <c r="O8">
        <v>1.4078130865657801E-3</v>
      </c>
      <c r="P8" s="1">
        <v>5.3453580278010699E-5</v>
      </c>
      <c r="Q8" s="2">
        <f t="shared" si="0"/>
        <v>5.6405979684235582E-3</v>
      </c>
      <c r="R8" s="2">
        <f t="shared" si="1"/>
        <v>1.1030779017568923E-3</v>
      </c>
      <c r="S8" s="2">
        <f t="shared" si="2"/>
        <v>4.5375200666666659E-3</v>
      </c>
      <c r="T8">
        <v>4.8141570000000003E-3</v>
      </c>
      <c r="U8">
        <v>4.8986500000000001E-3</v>
      </c>
      <c r="V8">
        <v>4.8986500000000001E-3</v>
      </c>
      <c r="W8">
        <v>4.8832850000000002E-3</v>
      </c>
      <c r="X8">
        <v>4.8421209999999996E-3</v>
      </c>
      <c r="Y8">
        <v>4.8618250000000002E-3</v>
      </c>
      <c r="Z8">
        <v>1.3857800000000001E-3</v>
      </c>
      <c r="AA8">
        <v>4.8986500000000001E-3</v>
      </c>
      <c r="AB8">
        <v>4.8028840000000003E-3</v>
      </c>
      <c r="AC8">
        <v>4.8986500000000001E-3</v>
      </c>
      <c r="AD8">
        <v>4.8986500000000001E-3</v>
      </c>
      <c r="AE8">
        <v>4.8702709999999998E-3</v>
      </c>
      <c r="AF8">
        <v>4.8028840000000003E-3</v>
      </c>
      <c r="AG8">
        <v>3.4921869999999999E-3</v>
      </c>
      <c r="AH8">
        <v>4.8141570000000003E-3</v>
      </c>
    </row>
    <row r="9" spans="1:34" x14ac:dyDescent="0.25">
      <c r="A9">
        <v>37</v>
      </c>
      <c r="B9">
        <v>1.26688448419274E-2</v>
      </c>
      <c r="C9">
        <v>5.5010269817445901E-4</v>
      </c>
      <c r="D9">
        <v>1.0659856219989799E-2</v>
      </c>
      <c r="E9">
        <v>2.70624527951013E-4</v>
      </c>
      <c r="F9">
        <v>6.3162990054709304E-4</v>
      </c>
      <c r="G9">
        <v>0</v>
      </c>
      <c r="H9" s="1">
        <v>3.1138645170902799E-5</v>
      </c>
      <c r="I9">
        <v>4.51979831929262E-4</v>
      </c>
      <c r="J9">
        <v>3.0157522282776598E-3</v>
      </c>
      <c r="K9" s="1">
        <v>3.1066111623232098E-5</v>
      </c>
      <c r="L9">
        <v>0</v>
      </c>
      <c r="M9" s="1">
        <v>3.1138645170902799E-5</v>
      </c>
      <c r="N9">
        <v>1.1349315296723401E-3</v>
      </c>
      <c r="O9">
        <v>0</v>
      </c>
      <c r="P9">
        <v>2.0135512114321699E-2</v>
      </c>
      <c r="Q9" s="2">
        <f t="shared" si="0"/>
        <v>4.9612577294755766E-2</v>
      </c>
      <c r="R9" s="2">
        <f t="shared" si="1"/>
        <v>2.0655579428089096E-2</v>
      </c>
      <c r="S9" s="2">
        <f t="shared" si="2"/>
        <v>2.8956997866666671E-2</v>
      </c>
      <c r="T9">
        <v>8.2382849999999997E-3</v>
      </c>
      <c r="U9">
        <v>2.1294777000000001E-2</v>
      </c>
      <c r="V9">
        <v>4.4749653E-2</v>
      </c>
      <c r="W9">
        <v>2.1479884000000001E-2</v>
      </c>
      <c r="X9">
        <v>2.1249825E-2</v>
      </c>
      <c r="Y9">
        <v>5.4978376000000002E-2</v>
      </c>
      <c r="Z9">
        <v>2.1479884000000001E-2</v>
      </c>
      <c r="AA9">
        <v>1.7299306E-2</v>
      </c>
      <c r="AB9">
        <v>1.4773461999999999E-2</v>
      </c>
      <c r="AC9">
        <v>2.1736131999999998E-2</v>
      </c>
      <c r="AD9">
        <v>5.4978318999999998E-2</v>
      </c>
      <c r="AE9">
        <v>2.1479884000000001E-2</v>
      </c>
      <c r="AF9">
        <v>2.0796075000000001E-2</v>
      </c>
      <c r="AG9">
        <v>5.4978222E-2</v>
      </c>
      <c r="AH9">
        <v>3.4842883999999998E-2</v>
      </c>
    </row>
    <row r="10" spans="1:34" x14ac:dyDescent="0.25">
      <c r="A10">
        <v>73</v>
      </c>
      <c r="B10">
        <v>6.7069400547269597E-3</v>
      </c>
      <c r="C10">
        <v>5.8995263751940004E-3</v>
      </c>
      <c r="D10">
        <v>2.00508605317692E-3</v>
      </c>
      <c r="E10">
        <v>6.8152924949297401E-3</v>
      </c>
      <c r="F10" s="1">
        <v>1.7269184910684299E-5</v>
      </c>
      <c r="G10">
        <v>1.1424379328790299E-3</v>
      </c>
      <c r="H10" s="1">
        <v>1.6811451054548101E-5</v>
      </c>
      <c r="I10">
        <v>1.91640968413848E-3</v>
      </c>
      <c r="J10">
        <v>3.4517507486492299E-4</v>
      </c>
      <c r="K10">
        <v>5.8995263751940004E-3</v>
      </c>
      <c r="L10" s="1">
        <v>1.7269184910684299E-5</v>
      </c>
      <c r="M10">
        <v>6.8152924949297401E-3</v>
      </c>
      <c r="N10">
        <v>0</v>
      </c>
      <c r="O10">
        <v>7.8169676575903096E-4</v>
      </c>
      <c r="P10">
        <v>1.84339841163557E-2</v>
      </c>
      <c r="Q10" s="2">
        <f t="shared" si="0"/>
        <v>5.6812717243024433E-2</v>
      </c>
      <c r="R10" s="2">
        <f t="shared" si="1"/>
        <v>1.8372403243024422E-2</v>
      </c>
      <c r="S10" s="2">
        <f t="shared" si="2"/>
        <v>3.844031400000001E-2</v>
      </c>
      <c r="T10">
        <v>3.9554936999999998E-2</v>
      </c>
      <c r="U10">
        <v>2.9727123000000001E-2</v>
      </c>
      <c r="V10">
        <v>4.3669813000000002E-2</v>
      </c>
      <c r="W10">
        <v>3.4443906000000003E-2</v>
      </c>
      <c r="X10">
        <v>4.5527289999999998E-2</v>
      </c>
      <c r="Y10">
        <v>4.0263159999999999E-2</v>
      </c>
      <c r="Z10">
        <v>4.1332353000000002E-2</v>
      </c>
      <c r="AA10">
        <v>4.4018692999999998E-2</v>
      </c>
      <c r="AB10">
        <v>4.1476129E-2</v>
      </c>
      <c r="AC10">
        <v>2.9727123000000001E-2</v>
      </c>
      <c r="AD10">
        <v>4.5527289999999998E-2</v>
      </c>
      <c r="AE10">
        <v>3.4443906000000003E-2</v>
      </c>
      <c r="AF10">
        <v>4.1345974000000001E-2</v>
      </c>
      <c r="AG10">
        <v>4.0289842999999999E-2</v>
      </c>
      <c r="AH10">
        <v>2.5257169999999999E-2</v>
      </c>
    </row>
    <row r="11" spans="1:34" x14ac:dyDescent="0.25">
      <c r="A11">
        <v>29</v>
      </c>
      <c r="B11">
        <v>3.4304172933917101E-3</v>
      </c>
      <c r="C11">
        <v>4.4940261058195301E-3</v>
      </c>
      <c r="D11">
        <v>1.29551975554775E-3</v>
      </c>
      <c r="E11">
        <v>2.9111526343806602E-3</v>
      </c>
      <c r="F11">
        <v>7.7840069042598601E-3</v>
      </c>
      <c r="G11" s="1">
        <v>1.83428087194848E-5</v>
      </c>
      <c r="H11">
        <v>3.7466170580124198E-3</v>
      </c>
      <c r="I11">
        <v>9.2279817745424505E-4</v>
      </c>
      <c r="J11">
        <v>6.7344782045659999E-3</v>
      </c>
      <c r="K11">
        <v>7.9993022279162308E-3</v>
      </c>
      <c r="L11">
        <v>0</v>
      </c>
      <c r="M11">
        <v>2.08549689840812E-2</v>
      </c>
      <c r="N11" s="1">
        <v>4.2234294061906297E-5</v>
      </c>
      <c r="O11" s="1">
        <v>7.1451139753183997E-6</v>
      </c>
      <c r="P11">
        <v>3.4708912404228199E-3</v>
      </c>
      <c r="Q11" s="2">
        <f t="shared" si="0"/>
        <v>6.3711900802609134E-2</v>
      </c>
      <c r="R11" s="2">
        <f t="shared" si="1"/>
        <v>1.5735139735942462E-2</v>
      </c>
      <c r="S11" s="2">
        <f t="shared" si="2"/>
        <v>4.7976761066666672E-2</v>
      </c>
      <c r="T11">
        <v>4.9900263E-2</v>
      </c>
      <c r="U11">
        <v>4.8999752000000001E-2</v>
      </c>
      <c r="V11">
        <v>5.2056516999999997E-2</v>
      </c>
      <c r="W11">
        <v>5.0512423000000001E-2</v>
      </c>
      <c r="X11">
        <v>4.3378E-2</v>
      </c>
      <c r="Y11">
        <v>4.6724221000000003E-2</v>
      </c>
      <c r="Z11">
        <v>4.9926726999999997E-2</v>
      </c>
      <c r="AA11">
        <v>5.2378539000000002E-2</v>
      </c>
      <c r="AB11">
        <v>4.6724221000000003E-2</v>
      </c>
      <c r="AC11">
        <v>4.5735599000000002E-2</v>
      </c>
      <c r="AD11">
        <v>5.3230901999999997E-2</v>
      </c>
      <c r="AE11">
        <v>3.4482275E-2</v>
      </c>
      <c r="AF11">
        <v>4.8999752000000001E-2</v>
      </c>
      <c r="AG11">
        <v>5.3224225E-2</v>
      </c>
      <c r="AH11">
        <v>4.3378E-2</v>
      </c>
    </row>
    <row r="12" spans="1:34" x14ac:dyDescent="0.25">
      <c r="A12">
        <v>28</v>
      </c>
      <c r="B12">
        <v>9.8075935656670894E-3</v>
      </c>
      <c r="C12">
        <v>1.6356994817405001E-2</v>
      </c>
      <c r="D12">
        <v>8.5309027527729793E-3</v>
      </c>
      <c r="E12">
        <v>0</v>
      </c>
      <c r="F12">
        <v>0</v>
      </c>
      <c r="G12">
        <v>8.2464097958426606E-3</v>
      </c>
      <c r="H12">
        <v>1.53344427903287E-2</v>
      </c>
      <c r="I12">
        <v>0</v>
      </c>
      <c r="J12">
        <v>0</v>
      </c>
      <c r="K12">
        <v>0</v>
      </c>
      <c r="L12">
        <v>1.53282953775389E-2</v>
      </c>
      <c r="M12">
        <v>1.06245326251369E-2</v>
      </c>
      <c r="N12">
        <v>1.3067261497642299E-3</v>
      </c>
      <c r="O12">
        <v>2.2965929208478399E-3</v>
      </c>
      <c r="P12">
        <v>4.5648278523838896E-3</v>
      </c>
      <c r="Q12" s="2">
        <f t="shared" si="0"/>
        <v>9.2397318647688187E-2</v>
      </c>
      <c r="R12" s="2">
        <f t="shared" si="1"/>
        <v>1.5533957781021512E-2</v>
      </c>
      <c r="S12" s="2">
        <f t="shared" si="2"/>
        <v>7.6863360866666675E-2</v>
      </c>
      <c r="T12">
        <v>6.5468569000000004E-2</v>
      </c>
      <c r="U12">
        <v>7.6009997999999995E-2</v>
      </c>
      <c r="V12">
        <v>8.2013609000000001E-2</v>
      </c>
      <c r="W12">
        <v>9.0544510999999994E-2</v>
      </c>
      <c r="X12">
        <v>9.0544511999999994E-2</v>
      </c>
      <c r="Y12">
        <v>8.2299301000000005E-2</v>
      </c>
      <c r="Z12">
        <v>6.5468569000000004E-2</v>
      </c>
      <c r="AA12">
        <v>9.0544510999999994E-2</v>
      </c>
      <c r="AB12">
        <v>9.0544511999999994E-2</v>
      </c>
      <c r="AC12">
        <v>9.0544510999999994E-2</v>
      </c>
      <c r="AD12">
        <v>5.9250068000000003E-2</v>
      </c>
      <c r="AE12">
        <v>7.5608803000000002E-2</v>
      </c>
      <c r="AF12">
        <v>5.9250068000000003E-2</v>
      </c>
      <c r="AG12">
        <v>5.9250068000000003E-2</v>
      </c>
      <c r="AH12">
        <v>7.5608803000000002E-2</v>
      </c>
    </row>
    <row r="13" spans="1:34" x14ac:dyDescent="0.25">
      <c r="A13">
        <v>36</v>
      </c>
      <c r="B13">
        <v>1.92017460295062E-3</v>
      </c>
      <c r="C13">
        <v>1.7995286771166099E-2</v>
      </c>
      <c r="D13">
        <v>3.15748320640239E-3</v>
      </c>
      <c r="E13">
        <v>1.3145947386167801E-2</v>
      </c>
      <c r="F13">
        <v>8.6180783441608497E-4</v>
      </c>
      <c r="G13">
        <v>4.7969686313187902E-3</v>
      </c>
      <c r="H13">
        <v>9.2128742269180497E-3</v>
      </c>
      <c r="I13">
        <v>1.0690158963163001E-2</v>
      </c>
      <c r="J13">
        <v>2.5037312518610098E-3</v>
      </c>
      <c r="K13">
        <v>4.4497575023588797E-3</v>
      </c>
      <c r="L13">
        <v>4.95577911137052E-3</v>
      </c>
      <c r="M13">
        <v>9.2565058034744206E-3</v>
      </c>
      <c r="N13">
        <v>2.8147405036517501E-3</v>
      </c>
      <c r="O13">
        <v>1.1686010556719899E-2</v>
      </c>
      <c r="P13">
        <v>5.1781087474416197E-3</v>
      </c>
      <c r="Q13" s="2">
        <f t="shared" si="0"/>
        <v>0.10262533509938095</v>
      </c>
      <c r="R13" s="2">
        <f t="shared" si="1"/>
        <v>1.9732653566047642E-2</v>
      </c>
      <c r="S13" s="2">
        <f t="shared" si="2"/>
        <v>8.2892681533333304E-2</v>
      </c>
      <c r="T13">
        <v>8.9747537000000002E-2</v>
      </c>
      <c r="U13">
        <v>7.3030369999999997E-2</v>
      </c>
      <c r="V13">
        <v>7.3030369999999997E-2</v>
      </c>
      <c r="W13">
        <v>7.5822763000000001E-2</v>
      </c>
      <c r="X13">
        <v>9.0897964999999997E-2</v>
      </c>
      <c r="Y13">
        <v>8.7240714999999996E-2</v>
      </c>
      <c r="Z13">
        <v>8.2693029000000001E-2</v>
      </c>
      <c r="AA13">
        <v>8.0985383999999994E-2</v>
      </c>
      <c r="AB13">
        <v>8.9279546000000001E-2</v>
      </c>
      <c r="AC13">
        <v>8.7515767999999994E-2</v>
      </c>
      <c r="AD13">
        <v>8.6818954000000004E-2</v>
      </c>
      <c r="AE13">
        <v>8.3077049E-2</v>
      </c>
      <c r="AF13">
        <v>7.5822763000000001E-2</v>
      </c>
      <c r="AG13">
        <v>8.0667778999999995E-2</v>
      </c>
      <c r="AH13">
        <v>8.6760230999999993E-2</v>
      </c>
    </row>
    <row r="14" spans="1:34" x14ac:dyDescent="0.25">
      <c r="A14">
        <v>25</v>
      </c>
      <c r="B14">
        <v>2.1995232032856599E-2</v>
      </c>
      <c r="C14">
        <v>1.78215795723865E-3</v>
      </c>
      <c r="D14">
        <v>6.2269894998101902E-3</v>
      </c>
      <c r="E14">
        <v>2.36615204212869E-2</v>
      </c>
      <c r="F14">
        <v>0</v>
      </c>
      <c r="G14">
        <v>3.0886884226995698E-3</v>
      </c>
      <c r="H14">
        <v>3.2046079019549102E-4</v>
      </c>
      <c r="I14">
        <v>3.39870279176748E-2</v>
      </c>
      <c r="J14">
        <v>0</v>
      </c>
      <c r="K14">
        <v>0</v>
      </c>
      <c r="L14">
        <v>0</v>
      </c>
      <c r="M14">
        <v>1.6062253395515301E-3</v>
      </c>
      <c r="N14">
        <v>0</v>
      </c>
      <c r="O14">
        <v>4.93453250631316E-3</v>
      </c>
      <c r="P14">
        <v>1.5781346782686199E-2</v>
      </c>
      <c r="Q14" s="2">
        <f t="shared" si="0"/>
        <v>0.11338418167031308</v>
      </c>
      <c r="R14" s="2">
        <f t="shared" si="1"/>
        <v>2.7574935936979766E-2</v>
      </c>
      <c r="S14" s="2">
        <f t="shared" si="2"/>
        <v>8.5809245733333317E-2</v>
      </c>
      <c r="T14">
        <v>7.6754494000000006E-2</v>
      </c>
      <c r="U14">
        <v>9.0146218E-2</v>
      </c>
      <c r="V14">
        <v>8.9096559000000006E-2</v>
      </c>
      <c r="W14">
        <v>6.6468874999999997E-2</v>
      </c>
      <c r="X14">
        <v>9.5009781000000001E-2</v>
      </c>
      <c r="Y14">
        <v>9.0146218E-2</v>
      </c>
      <c r="Z14">
        <v>9.3098216999999997E-2</v>
      </c>
      <c r="AA14">
        <v>6.7509896999999999E-2</v>
      </c>
      <c r="AB14">
        <v>9.5009781000000001E-2</v>
      </c>
      <c r="AC14">
        <v>9.5009781000000001E-2</v>
      </c>
      <c r="AD14">
        <v>9.5009781000000001E-2</v>
      </c>
      <c r="AE14">
        <v>9.3098216999999997E-2</v>
      </c>
      <c r="AF14">
        <v>9.5009781000000001E-2</v>
      </c>
      <c r="AG14">
        <v>6.6468874999999997E-2</v>
      </c>
      <c r="AH14">
        <v>7.9302210999999997E-2</v>
      </c>
    </row>
    <row r="15" spans="1:34" x14ac:dyDescent="0.25">
      <c r="A15">
        <v>57</v>
      </c>
      <c r="B15">
        <v>2.1185564731298601E-3</v>
      </c>
      <c r="C15">
        <v>1.7229757017331499E-2</v>
      </c>
      <c r="D15">
        <v>2.3358664589594999E-2</v>
      </c>
      <c r="E15">
        <v>1.34981074576755E-3</v>
      </c>
      <c r="F15">
        <v>1.20346060945958E-3</v>
      </c>
      <c r="G15">
        <v>1.59811763780013E-2</v>
      </c>
      <c r="H15">
        <v>4.3013115836984098E-2</v>
      </c>
      <c r="I15">
        <v>6.2223885815571103E-3</v>
      </c>
      <c r="J15">
        <v>1.8430383889597699E-2</v>
      </c>
      <c r="K15">
        <v>2.7118445149689899E-3</v>
      </c>
      <c r="L15">
        <v>1.1367412745886599E-2</v>
      </c>
      <c r="M15">
        <v>1.8919638759807701E-3</v>
      </c>
      <c r="N15">
        <v>0</v>
      </c>
      <c r="O15">
        <v>0</v>
      </c>
      <c r="P15">
        <v>1.00456171308384E-3</v>
      </c>
      <c r="Q15" s="2">
        <f t="shared" si="0"/>
        <v>0.14588309697134388</v>
      </c>
      <c r="R15" s="2">
        <f t="shared" si="1"/>
        <v>4.3729371638010536E-2</v>
      </c>
      <c r="S15" s="2">
        <f t="shared" si="2"/>
        <v>0.10215372533333335</v>
      </c>
      <c r="T15">
        <v>8.7175604000000004E-2</v>
      </c>
      <c r="U15">
        <v>7.2668054999999995E-2</v>
      </c>
      <c r="V15">
        <v>6.9900501000000004E-2</v>
      </c>
      <c r="W15">
        <v>8.7955254999999996E-2</v>
      </c>
      <c r="X15">
        <v>8.7986647000000001E-2</v>
      </c>
      <c r="Y15">
        <v>7.3367605000000002E-2</v>
      </c>
      <c r="Z15">
        <v>0.15835491500000001</v>
      </c>
      <c r="AA15">
        <v>8.3446009000000002E-2</v>
      </c>
      <c r="AB15">
        <v>0.184360844</v>
      </c>
      <c r="AC15">
        <v>8.6714970000000002E-2</v>
      </c>
      <c r="AD15">
        <v>0.189386147</v>
      </c>
      <c r="AE15">
        <v>8.6304557000000004E-2</v>
      </c>
      <c r="AF15">
        <v>8.9190107000000005E-2</v>
      </c>
      <c r="AG15">
        <v>8.9190107000000005E-2</v>
      </c>
      <c r="AH15">
        <v>8.6304557000000004E-2</v>
      </c>
    </row>
    <row r="16" spans="1:34" x14ac:dyDescent="0.25">
      <c r="A16">
        <v>47</v>
      </c>
      <c r="B16">
        <v>2.26244868379178E-2</v>
      </c>
      <c r="C16">
        <v>0</v>
      </c>
      <c r="D16">
        <v>0</v>
      </c>
      <c r="E16">
        <v>9.5096482496993795E-4</v>
      </c>
      <c r="F16">
        <v>0</v>
      </c>
      <c r="G16">
        <v>7.9571394145452196E-4</v>
      </c>
      <c r="H16">
        <v>2.75343419570502E-2</v>
      </c>
      <c r="I16">
        <v>5.1354074943835504E-3</v>
      </c>
      <c r="J16">
        <v>0</v>
      </c>
      <c r="K16">
        <v>2.3841820474840601E-2</v>
      </c>
      <c r="L16">
        <v>5.2553207169518505E-4</v>
      </c>
      <c r="M16">
        <v>0</v>
      </c>
      <c r="N16">
        <v>2.3090967708000301E-2</v>
      </c>
      <c r="O16">
        <v>2.83186654693907E-2</v>
      </c>
      <c r="P16">
        <v>1.4201393577188E-2</v>
      </c>
      <c r="Q16" s="2">
        <f t="shared" si="0"/>
        <v>0.14701929435689079</v>
      </c>
      <c r="R16" s="2">
        <f t="shared" si="1"/>
        <v>4.6672582556890815E-2</v>
      </c>
      <c r="S16" s="2">
        <f t="shared" si="2"/>
        <v>0.10034671179999997</v>
      </c>
      <c r="T16">
        <v>8.6413861999999994E-2</v>
      </c>
      <c r="U16">
        <v>0.108718022</v>
      </c>
      <c r="V16">
        <v>0.108718022</v>
      </c>
      <c r="W16">
        <v>0.107818475</v>
      </c>
      <c r="X16">
        <v>0.108718022</v>
      </c>
      <c r="Y16">
        <v>0.10815746800000001</v>
      </c>
      <c r="Z16">
        <v>8.9711532999999996E-2</v>
      </c>
      <c r="AA16">
        <v>0.10398581</v>
      </c>
      <c r="AB16">
        <v>0.108718022</v>
      </c>
      <c r="AC16">
        <v>8.6498259999999993E-2</v>
      </c>
      <c r="AD16">
        <v>0.10829412099999999</v>
      </c>
      <c r="AE16">
        <v>0.108718022</v>
      </c>
      <c r="AF16">
        <v>9.2804411000000003E-2</v>
      </c>
      <c r="AG16">
        <v>8.3257387000000002E-2</v>
      </c>
      <c r="AH16">
        <v>9.4669240000000002E-2</v>
      </c>
    </row>
    <row r="17" spans="1:34" x14ac:dyDescent="0.25">
      <c r="A17">
        <v>78</v>
      </c>
      <c r="B17">
        <v>2.22408032124571E-3</v>
      </c>
      <c r="C17">
        <v>0</v>
      </c>
      <c r="D17">
        <v>3.2792333108989801E-3</v>
      </c>
      <c r="E17">
        <v>2.4415467837918401E-2</v>
      </c>
      <c r="F17">
        <v>3.6499155648865599E-2</v>
      </c>
      <c r="G17">
        <v>1.78766473573654E-2</v>
      </c>
      <c r="H17">
        <v>6.8393256272014299E-4</v>
      </c>
      <c r="I17">
        <v>2.77423898638147E-2</v>
      </c>
      <c r="J17">
        <v>2.10284916719485E-2</v>
      </c>
      <c r="K17">
        <v>5.2578476668691899E-2</v>
      </c>
      <c r="L17">
        <v>2.99108996339006E-2</v>
      </c>
      <c r="M17">
        <v>1.3953817411167401E-2</v>
      </c>
      <c r="N17">
        <v>6.8601509579478703E-4</v>
      </c>
      <c r="O17">
        <v>9.2074446116420308E-3</v>
      </c>
      <c r="P17" s="1">
        <v>4.8855364198630003E-13</v>
      </c>
      <c r="Q17" s="2">
        <f t="shared" si="0"/>
        <v>0.24008605199646271</v>
      </c>
      <c r="R17" s="2">
        <f t="shared" si="1"/>
        <v>2.3633717063129361E-2</v>
      </c>
      <c r="S17" s="2">
        <f t="shared" si="2"/>
        <v>0.21645233493333335</v>
      </c>
      <c r="T17">
        <v>0.234577335</v>
      </c>
      <c r="U17">
        <v>0.236801286</v>
      </c>
      <c r="V17">
        <v>0.233522072</v>
      </c>
      <c r="W17">
        <v>0.21407654400000001</v>
      </c>
      <c r="X17">
        <v>0.20030218399999999</v>
      </c>
      <c r="Y17">
        <v>0.218924691</v>
      </c>
      <c r="Z17">
        <v>0.226919331</v>
      </c>
      <c r="AA17">
        <v>0.179147941</v>
      </c>
      <c r="AB17">
        <v>0.21600613799999999</v>
      </c>
      <c r="AC17">
        <v>0.184676329</v>
      </c>
      <c r="AD17">
        <v>0.179147941</v>
      </c>
      <c r="AE17">
        <v>0.22284738500000001</v>
      </c>
      <c r="AF17">
        <v>0.236115197</v>
      </c>
      <c r="AG17">
        <v>0.226919331</v>
      </c>
      <c r="AH17">
        <v>0.23680131900000001</v>
      </c>
    </row>
    <row r="18" spans="1:34" x14ac:dyDescent="0.25">
      <c r="A18">
        <v>26</v>
      </c>
      <c r="B18">
        <v>7.5586802888351304E-2</v>
      </c>
      <c r="C18">
        <v>4.7522166351834101E-2</v>
      </c>
      <c r="D18">
        <v>8.2511671341120203E-3</v>
      </c>
      <c r="E18">
        <v>8.1787502766724508E-3</v>
      </c>
      <c r="F18">
        <v>1.32015471673297E-2</v>
      </c>
      <c r="G18">
        <v>1.0022858756758299E-2</v>
      </c>
      <c r="H18">
        <v>3.46249292951735E-3</v>
      </c>
      <c r="I18">
        <v>7.0862447256915704E-3</v>
      </c>
      <c r="J18">
        <v>2.4563073361784701E-2</v>
      </c>
      <c r="K18">
        <v>3.5289367045549698E-2</v>
      </c>
      <c r="L18">
        <v>1.25391506017989E-2</v>
      </c>
      <c r="M18">
        <v>1.27011241353455E-2</v>
      </c>
      <c r="N18">
        <v>4.1045634875321799E-3</v>
      </c>
      <c r="O18">
        <v>3.5766015338185297E-2</v>
      </c>
      <c r="P18">
        <v>8.1370061370549494E-3</v>
      </c>
      <c r="Q18" s="2">
        <f t="shared" si="0"/>
        <v>0.30641233033751802</v>
      </c>
      <c r="R18" s="2">
        <f t="shared" si="1"/>
        <v>7.0657260870851363E-2</v>
      </c>
      <c r="S18" s="2">
        <f t="shared" si="2"/>
        <v>0.23575506946666666</v>
      </c>
      <c r="T18">
        <v>0.18796033200000001</v>
      </c>
      <c r="U18">
        <v>0.20958534100000001</v>
      </c>
      <c r="V18">
        <v>0.24831916900000001</v>
      </c>
      <c r="W18">
        <v>0.249429225</v>
      </c>
      <c r="X18">
        <v>0.23915412</v>
      </c>
      <c r="Y18">
        <v>0.23915412</v>
      </c>
      <c r="Z18">
        <v>0.25339536699999998</v>
      </c>
      <c r="AA18">
        <v>0.243929006</v>
      </c>
      <c r="AB18">
        <v>0.23342007300000001</v>
      </c>
      <c r="AC18">
        <v>0.224924451</v>
      </c>
      <c r="AD18">
        <v>0.24420671099999999</v>
      </c>
      <c r="AE18">
        <v>0.244313</v>
      </c>
      <c r="AF18">
        <v>0.252307852</v>
      </c>
      <c r="AG18">
        <v>0.22229826899999999</v>
      </c>
      <c r="AH18">
        <v>0.243929006</v>
      </c>
    </row>
    <row r="19" spans="1:34" x14ac:dyDescent="0.25">
      <c r="A19">
        <v>22</v>
      </c>
      <c r="B19">
        <v>7.1491063310944195E-2</v>
      </c>
      <c r="C19">
        <v>0</v>
      </c>
      <c r="D19">
        <v>6.41871424144695E-3</v>
      </c>
      <c r="E19">
        <v>1.79609337831606E-3</v>
      </c>
      <c r="F19">
        <v>9.6111945038151406E-3</v>
      </c>
      <c r="G19">
        <v>4.3785593612718499E-2</v>
      </c>
      <c r="H19">
        <v>1.0012826750693501E-3</v>
      </c>
      <c r="I19">
        <v>4.0787295278674203E-2</v>
      </c>
      <c r="J19">
        <v>1.6749085952234202E-2</v>
      </c>
      <c r="K19">
        <v>6.1081172501728002E-2</v>
      </c>
      <c r="L19">
        <v>1.3845133027047399E-3</v>
      </c>
      <c r="M19">
        <v>3.7832012723703498E-2</v>
      </c>
      <c r="N19">
        <v>1.62827719992472E-2</v>
      </c>
      <c r="O19">
        <v>6.7744415213365199E-3</v>
      </c>
      <c r="P19">
        <v>2.46473583830998E-2</v>
      </c>
      <c r="Q19" s="2">
        <f t="shared" si="0"/>
        <v>0.33964259338503833</v>
      </c>
      <c r="R19" s="2">
        <f t="shared" si="1"/>
        <v>9.8664918585038341E-2</v>
      </c>
      <c r="S19" s="2">
        <f t="shared" si="2"/>
        <v>0.24097767479999999</v>
      </c>
      <c r="T19">
        <v>0.19808140799999999</v>
      </c>
      <c r="U19">
        <v>0.263599535</v>
      </c>
      <c r="V19">
        <v>0.25765233900000001</v>
      </c>
      <c r="W19">
        <v>0.26166831600000001</v>
      </c>
      <c r="X19">
        <v>0.25477416000000003</v>
      </c>
      <c r="Y19">
        <v>0.229008501</v>
      </c>
      <c r="Z19">
        <v>0.26250676699999997</v>
      </c>
      <c r="AA19">
        <v>0.21213342900000001</v>
      </c>
      <c r="AB19">
        <v>0.24669300399999999</v>
      </c>
      <c r="AC19">
        <v>0.207179482</v>
      </c>
      <c r="AD19">
        <v>0.26196363</v>
      </c>
      <c r="AE19">
        <v>0.21213342900000001</v>
      </c>
      <c r="AF19">
        <v>0.25005015200000003</v>
      </c>
      <c r="AG19">
        <v>0.25760097500000001</v>
      </c>
      <c r="AH19">
        <v>0.239619995</v>
      </c>
    </row>
    <row r="20" spans="1:34" x14ac:dyDescent="0.25">
      <c r="A20">
        <v>20</v>
      </c>
      <c r="B20">
        <v>0</v>
      </c>
      <c r="C20">
        <v>1.43657525320081E-2</v>
      </c>
      <c r="D20">
        <v>0.11498635109180901</v>
      </c>
      <c r="E20">
        <v>0</v>
      </c>
      <c r="F20">
        <v>5.4666406263171298E-2</v>
      </c>
      <c r="G20">
        <v>2.0062411766544899E-2</v>
      </c>
      <c r="H20">
        <v>2.8619676765272498E-2</v>
      </c>
      <c r="I20">
        <v>2.4723132898189101E-2</v>
      </c>
      <c r="J20">
        <v>5.2837545985318897E-3</v>
      </c>
      <c r="K20">
        <v>4.8852202869149097E-2</v>
      </c>
      <c r="L20">
        <v>8.6860852465897402E-4</v>
      </c>
      <c r="M20">
        <v>6.8899281185748097E-3</v>
      </c>
      <c r="N20">
        <v>0</v>
      </c>
      <c r="O20">
        <v>1.49614365864123E-2</v>
      </c>
      <c r="P20">
        <v>2.0751178679275801E-2</v>
      </c>
      <c r="Q20" s="2">
        <f t="shared" si="0"/>
        <v>0.35503084069359775</v>
      </c>
      <c r="R20" s="2">
        <f t="shared" si="1"/>
        <v>9.9471309426931054E-2</v>
      </c>
      <c r="S20" s="2">
        <f t="shared" si="2"/>
        <v>0.2555595312666667</v>
      </c>
      <c r="T20">
        <v>0.21004721800000001</v>
      </c>
      <c r="U20">
        <v>0.395451738</v>
      </c>
      <c r="V20">
        <v>0.10451133899999999</v>
      </c>
      <c r="W20">
        <v>0.21004721800000001</v>
      </c>
      <c r="X20">
        <v>0.135709052</v>
      </c>
      <c r="Y20">
        <v>0.19069033399999999</v>
      </c>
      <c r="Z20">
        <v>0.385126933</v>
      </c>
      <c r="AA20">
        <v>0.38902425000000002</v>
      </c>
      <c r="AB20">
        <v>0.10451133899999999</v>
      </c>
      <c r="AC20">
        <v>0.36755848000000002</v>
      </c>
      <c r="AD20">
        <v>0.395451738</v>
      </c>
      <c r="AE20">
        <v>0.40237114099999999</v>
      </c>
      <c r="AF20">
        <v>0.21004721800000001</v>
      </c>
      <c r="AG20">
        <v>0.19713591899999999</v>
      </c>
      <c r="AH20">
        <v>0.135709052</v>
      </c>
    </row>
    <row r="21" spans="1:34" x14ac:dyDescent="0.25">
      <c r="A21">
        <v>1</v>
      </c>
      <c r="B21">
        <v>1.48037692135516E-3</v>
      </c>
      <c r="C21">
        <v>2.5176101009410201E-2</v>
      </c>
      <c r="D21">
        <v>0.14427279564561499</v>
      </c>
      <c r="E21">
        <v>1.0487876829243701E-3</v>
      </c>
      <c r="F21">
        <v>8.4330780569873002E-4</v>
      </c>
      <c r="G21" s="1">
        <v>8.1898186592211704E-6</v>
      </c>
      <c r="H21">
        <v>5.6633012265132399E-2</v>
      </c>
      <c r="I21">
        <v>7.9905143347282701E-3</v>
      </c>
      <c r="J21">
        <v>2.0266897206505999E-3</v>
      </c>
      <c r="K21">
        <v>1.56474139898222E-3</v>
      </c>
      <c r="L21">
        <v>2.1464899278672501E-2</v>
      </c>
      <c r="M21">
        <v>1.7048839097753499E-2</v>
      </c>
      <c r="N21">
        <v>1.07948617443256E-2</v>
      </c>
      <c r="O21">
        <v>2.0065503280820001E-2</v>
      </c>
      <c r="P21">
        <v>5.15241944719435E-2</v>
      </c>
      <c r="Q21" s="2">
        <f t="shared" si="0"/>
        <v>0.36194281447667126</v>
      </c>
      <c r="R21" s="2">
        <f t="shared" si="1"/>
        <v>0.10120471741000459</v>
      </c>
      <c r="S21" s="2">
        <f t="shared" si="2"/>
        <v>0.26073809706666667</v>
      </c>
      <c r="T21">
        <v>0.27985078400000002</v>
      </c>
      <c r="U21">
        <v>0.25668469199999999</v>
      </c>
      <c r="V21">
        <v>0.198409111</v>
      </c>
      <c r="W21">
        <v>0.25867407799999997</v>
      </c>
      <c r="X21">
        <v>0.26940249100000002</v>
      </c>
      <c r="Y21">
        <v>0.28105726199999997</v>
      </c>
      <c r="Z21">
        <v>0.22925393599999999</v>
      </c>
      <c r="AA21">
        <v>0.27597185899999999</v>
      </c>
      <c r="AB21">
        <v>0.27942160900000002</v>
      </c>
      <c r="AC21">
        <v>0.28846856199999998</v>
      </c>
      <c r="AD21">
        <v>0.25867407799999997</v>
      </c>
      <c r="AE21">
        <v>0.264781339</v>
      </c>
      <c r="AF21">
        <v>0.26940249100000002</v>
      </c>
      <c r="AG21">
        <v>0.27084647000000001</v>
      </c>
      <c r="AH21">
        <v>0.23017269400000001</v>
      </c>
    </row>
    <row r="22" spans="1:34" x14ac:dyDescent="0.25">
      <c r="A22">
        <v>63</v>
      </c>
      <c r="B22">
        <v>1.8492958435897398E-2</v>
      </c>
      <c r="C22">
        <v>0</v>
      </c>
      <c r="D22">
        <v>0</v>
      </c>
      <c r="E22">
        <v>0</v>
      </c>
      <c r="F22">
        <v>0</v>
      </c>
      <c r="G22">
        <v>0.33516535076807602</v>
      </c>
      <c r="H22">
        <v>1.9241006720526001E-2</v>
      </c>
      <c r="I22">
        <v>6.26611887668602E-3</v>
      </c>
      <c r="J22">
        <v>4.7844454696470098E-2</v>
      </c>
      <c r="K22">
        <v>2.5619443583589402E-3</v>
      </c>
      <c r="L22">
        <v>6.5435913067473398E-3</v>
      </c>
      <c r="M22">
        <v>5.1419980310047101E-3</v>
      </c>
      <c r="N22">
        <v>3.5618784516061202E-3</v>
      </c>
      <c r="O22">
        <v>3.7693532007454199E-3</v>
      </c>
      <c r="P22">
        <v>2.4865579473023801E-3</v>
      </c>
      <c r="Q22" s="2">
        <f t="shared" si="0"/>
        <v>0.45107521279342044</v>
      </c>
      <c r="R22" s="2">
        <f t="shared" si="1"/>
        <v>0.13671185206008712</v>
      </c>
      <c r="S22" s="2">
        <f t="shared" si="2"/>
        <v>0.31436336073333332</v>
      </c>
      <c r="T22">
        <v>0.34185538999999998</v>
      </c>
      <c r="U22">
        <v>0.32795488900000003</v>
      </c>
      <c r="V22">
        <v>0.32795488900000003</v>
      </c>
      <c r="W22">
        <v>0.32795488900000003</v>
      </c>
      <c r="X22">
        <v>0.32795488900000003</v>
      </c>
      <c r="Y22">
        <v>5.5929258000000003E-2</v>
      </c>
      <c r="Z22">
        <v>0.33415144699999999</v>
      </c>
      <c r="AA22">
        <v>0.33415144699999999</v>
      </c>
      <c r="AB22">
        <v>0.28318932200000002</v>
      </c>
      <c r="AC22">
        <v>0.35504071199999998</v>
      </c>
      <c r="AD22">
        <v>0.35105978100000002</v>
      </c>
      <c r="AE22">
        <v>0.32934878899999998</v>
      </c>
      <c r="AF22">
        <v>0.35409373900000002</v>
      </c>
      <c r="AG22">
        <v>0.33172697600000001</v>
      </c>
      <c r="AH22">
        <v>0.33308399399999999</v>
      </c>
    </row>
    <row r="23" spans="1:34" x14ac:dyDescent="0.25">
      <c r="A23">
        <v>65</v>
      </c>
      <c r="B23">
        <v>1.7859592825872499E-2</v>
      </c>
      <c r="C23">
        <v>0</v>
      </c>
      <c r="D23">
        <v>7.1321796384126099E-3</v>
      </c>
      <c r="E23" s="1">
        <v>5.0508976181713504E-6</v>
      </c>
      <c r="F23" s="1">
        <v>5.0508976181713504E-6</v>
      </c>
      <c r="G23">
        <v>1.3200224407476801E-2</v>
      </c>
      <c r="H23">
        <v>0</v>
      </c>
      <c r="I23">
        <v>1.3200224407476801E-2</v>
      </c>
      <c r="J23">
        <v>3.30235588733844E-3</v>
      </c>
      <c r="K23">
        <v>0</v>
      </c>
      <c r="L23">
        <v>1.7859592825872499E-2</v>
      </c>
      <c r="M23">
        <v>1.7859592825872499E-2</v>
      </c>
      <c r="N23">
        <v>4.1234626659646502E-3</v>
      </c>
      <c r="O23">
        <v>0.34654574304171298</v>
      </c>
      <c r="P23">
        <v>2.7022961450909499E-2</v>
      </c>
      <c r="Q23" s="2">
        <f t="shared" si="0"/>
        <v>0.46811603177214561</v>
      </c>
      <c r="R23" s="2">
        <f t="shared" si="1"/>
        <v>0.23959566337214563</v>
      </c>
      <c r="S23" s="2">
        <f t="shared" si="2"/>
        <v>0.22852036839999998</v>
      </c>
      <c r="T23">
        <v>0.21779470500000001</v>
      </c>
      <c r="U23">
        <v>0.26046969399999997</v>
      </c>
      <c r="V23">
        <v>0.25328954399999998</v>
      </c>
      <c r="W23">
        <v>0.25616325699999998</v>
      </c>
      <c r="X23">
        <v>0.25616325699999998</v>
      </c>
      <c r="Y23">
        <v>0.23175077999999999</v>
      </c>
      <c r="Z23">
        <v>0.26045558699999999</v>
      </c>
      <c r="AA23">
        <v>0.23175077999999999</v>
      </c>
      <c r="AB23">
        <v>0.25752394499999998</v>
      </c>
      <c r="AC23">
        <v>0.26035378300000001</v>
      </c>
      <c r="AD23">
        <v>0.21779470500000001</v>
      </c>
      <c r="AE23">
        <v>0.21779470500000001</v>
      </c>
      <c r="AF23">
        <v>0.25656556600000002</v>
      </c>
      <c r="AG23">
        <v>1.3233142E-2</v>
      </c>
      <c r="AH23">
        <v>0.23670207600000001</v>
      </c>
    </row>
    <row r="24" spans="1:34" x14ac:dyDescent="0.25">
      <c r="A24">
        <v>79</v>
      </c>
      <c r="B24">
        <v>9.1768682289685599E-2</v>
      </c>
      <c r="C24">
        <v>0</v>
      </c>
      <c r="D24">
        <v>0</v>
      </c>
      <c r="E24">
        <v>0</v>
      </c>
      <c r="F24">
        <v>0.13686821584238901</v>
      </c>
      <c r="G24">
        <v>6.9361422873909603E-2</v>
      </c>
      <c r="H24">
        <v>0</v>
      </c>
      <c r="I24">
        <v>5.3517097369979198E-3</v>
      </c>
      <c r="J24">
        <v>2.3280791362270199E-2</v>
      </c>
      <c r="K24">
        <v>1.2858417231708301E-2</v>
      </c>
      <c r="L24">
        <v>5.8890789903025799E-2</v>
      </c>
      <c r="M24">
        <v>1.7350738703022499E-2</v>
      </c>
      <c r="N24">
        <v>0</v>
      </c>
      <c r="O24">
        <v>5.6899889109768301E-2</v>
      </c>
      <c r="P24">
        <v>1.19850099006073E-2</v>
      </c>
      <c r="Q24" s="2">
        <f t="shared" si="0"/>
        <v>0.48461566695338454</v>
      </c>
      <c r="R24" s="2">
        <f t="shared" si="1"/>
        <v>0.1372902186200512</v>
      </c>
      <c r="S24" s="2">
        <f t="shared" si="2"/>
        <v>0.34732544833333334</v>
      </c>
      <c r="T24">
        <v>0.29216124300000001</v>
      </c>
      <c r="U24">
        <v>0.37951414900000002</v>
      </c>
      <c r="V24">
        <v>0.37951414900000002</v>
      </c>
      <c r="W24">
        <v>0.37951414900000002</v>
      </c>
      <c r="X24">
        <v>0.30116306900000001</v>
      </c>
      <c r="Y24">
        <v>0.31566541999999997</v>
      </c>
      <c r="Z24">
        <v>0.37951414900000002</v>
      </c>
      <c r="AA24">
        <v>0.37474291199999998</v>
      </c>
      <c r="AB24">
        <v>0.35627236499999998</v>
      </c>
      <c r="AC24">
        <v>0.36729309300000001</v>
      </c>
      <c r="AD24">
        <v>0.32084357800000002</v>
      </c>
      <c r="AE24">
        <v>0.30792173299999998</v>
      </c>
      <c r="AF24">
        <v>0.37951414900000002</v>
      </c>
      <c r="AG24">
        <v>0.30792173299999998</v>
      </c>
      <c r="AH24">
        <v>0.36832583400000002</v>
      </c>
    </row>
    <row r="25" spans="1:34" x14ac:dyDescent="0.25">
      <c r="A25">
        <v>44</v>
      </c>
      <c r="B25">
        <v>1.6110545768180998E-2</v>
      </c>
      <c r="C25">
        <v>3.7642516052460902E-4</v>
      </c>
      <c r="D25">
        <v>1.06147224441876E-2</v>
      </c>
      <c r="E25">
        <v>0.115375004213192</v>
      </c>
      <c r="F25">
        <v>7.3925430407903003E-2</v>
      </c>
      <c r="G25">
        <v>0</v>
      </c>
      <c r="H25">
        <v>1.18994088051049E-2</v>
      </c>
      <c r="I25">
        <v>1.9968879319902402E-2</v>
      </c>
      <c r="J25">
        <v>2.29637275564287E-3</v>
      </c>
      <c r="K25">
        <v>7.5103914741879205E-2</v>
      </c>
      <c r="L25">
        <v>3.1390967877568099E-3</v>
      </c>
      <c r="M25">
        <v>3.21540324460977E-2</v>
      </c>
      <c r="N25">
        <v>1.32553500759244E-2</v>
      </c>
      <c r="O25">
        <v>7.8077615635947298E-2</v>
      </c>
      <c r="P25">
        <v>4.5127876525641798E-2</v>
      </c>
      <c r="Q25" s="2">
        <f t="shared" si="0"/>
        <v>0.49742467508788557</v>
      </c>
      <c r="R25" s="2">
        <f t="shared" si="1"/>
        <v>0.13109393888788545</v>
      </c>
      <c r="S25" s="2">
        <f t="shared" si="2"/>
        <v>0.36633073620000012</v>
      </c>
      <c r="T25">
        <v>0.38507452599999997</v>
      </c>
      <c r="U25">
        <v>0.40026754599999997</v>
      </c>
      <c r="V25">
        <v>0.39091124999999999</v>
      </c>
      <c r="W25">
        <v>0.29720594099999997</v>
      </c>
      <c r="X25">
        <v>0.337954374</v>
      </c>
      <c r="Y25">
        <v>0.39611025999999999</v>
      </c>
      <c r="Z25">
        <v>0.389802449</v>
      </c>
      <c r="AA25">
        <v>0.38194886500000003</v>
      </c>
      <c r="AB25">
        <v>0.39110599499999998</v>
      </c>
      <c r="AC25">
        <v>0.33222200499999999</v>
      </c>
      <c r="AD25">
        <v>0.39110599499999998</v>
      </c>
      <c r="AE25">
        <v>0.35976437700000002</v>
      </c>
      <c r="AF25">
        <v>0.35976437700000002</v>
      </c>
      <c r="AG25">
        <v>0.323047627</v>
      </c>
      <c r="AH25">
        <v>0.358675456</v>
      </c>
    </row>
    <row r="26" spans="1:34" x14ac:dyDescent="0.25">
      <c r="A26">
        <v>11</v>
      </c>
      <c r="B26">
        <v>5.7448457797218903E-2</v>
      </c>
      <c r="C26">
        <v>0.119299378038338</v>
      </c>
      <c r="D26">
        <v>4.2345488127041898E-3</v>
      </c>
      <c r="E26">
        <v>1.63492459709706E-3</v>
      </c>
      <c r="F26">
        <v>2.4593403040155799E-2</v>
      </c>
      <c r="G26">
        <v>6.84261983178516E-2</v>
      </c>
      <c r="H26">
        <v>1.2558894702602299E-3</v>
      </c>
      <c r="I26">
        <v>0.189121854229166</v>
      </c>
      <c r="J26">
        <v>2.8744767602054602E-2</v>
      </c>
      <c r="K26">
        <v>5.5112561059944103E-2</v>
      </c>
      <c r="L26">
        <v>8.0220630224977496E-3</v>
      </c>
      <c r="M26">
        <v>6.6731680109685197E-3</v>
      </c>
      <c r="N26">
        <v>8.3397774243467691E-3</v>
      </c>
      <c r="O26">
        <v>6.4000975226946701E-3</v>
      </c>
      <c r="P26">
        <v>6.2762060496466803E-3</v>
      </c>
      <c r="Q26" s="2">
        <f t="shared" si="0"/>
        <v>0.58558329499494477</v>
      </c>
      <c r="R26" s="2">
        <f t="shared" si="1"/>
        <v>0.1082164083949449</v>
      </c>
      <c r="S26" s="2">
        <f t="shared" si="2"/>
        <v>0.47736688659999987</v>
      </c>
      <c r="T26">
        <v>0.458134977</v>
      </c>
      <c r="U26">
        <v>0.411335004</v>
      </c>
      <c r="V26">
        <v>0.50989700999999998</v>
      </c>
      <c r="W26">
        <v>0.51223973899999997</v>
      </c>
      <c r="X26">
        <v>0.49183357599999999</v>
      </c>
      <c r="Y26">
        <v>0.44739206999999998</v>
      </c>
      <c r="Z26">
        <v>0.51267261500000005</v>
      </c>
      <c r="AA26">
        <v>0.333988907</v>
      </c>
      <c r="AB26">
        <v>0.48657872499999999</v>
      </c>
      <c r="AC26">
        <v>0.46081962100000001</v>
      </c>
      <c r="AD26">
        <v>0.50616272399999995</v>
      </c>
      <c r="AE26">
        <v>0.50768918699999999</v>
      </c>
      <c r="AF26">
        <v>0.50577841000000001</v>
      </c>
      <c r="AG26">
        <v>0.50794316900000003</v>
      </c>
      <c r="AH26">
        <v>0.50803756499999997</v>
      </c>
    </row>
    <row r="27" spans="1:34" x14ac:dyDescent="0.25">
      <c r="A27">
        <v>82</v>
      </c>
      <c r="B27">
        <v>0.46257371848675499</v>
      </c>
      <c r="C27">
        <v>9.0763277998966701E-3</v>
      </c>
      <c r="D27">
        <v>4.5345405317838402E-3</v>
      </c>
      <c r="E27">
        <v>1.43774972354188E-2</v>
      </c>
      <c r="F27">
        <v>1.9206717235274302E-2</v>
      </c>
      <c r="G27">
        <v>8.30457030521407E-3</v>
      </c>
      <c r="H27">
        <v>1.5979364356858899E-2</v>
      </c>
      <c r="I27">
        <v>1.01899342486106E-2</v>
      </c>
      <c r="J27">
        <v>4.2830515169606898E-4</v>
      </c>
      <c r="K27">
        <v>8.3309893595148992E-3</v>
      </c>
      <c r="L27">
        <v>0</v>
      </c>
      <c r="M27">
        <v>4.07689841836067E-2</v>
      </c>
      <c r="N27">
        <v>9.7688549686904998E-3</v>
      </c>
      <c r="O27">
        <v>1.83121415374701E-2</v>
      </c>
      <c r="P27">
        <v>1.2534020449373801E-4</v>
      </c>
      <c r="Q27" s="2">
        <f t="shared" si="0"/>
        <v>0.6219772856052842</v>
      </c>
      <c r="R27" s="2">
        <f t="shared" si="1"/>
        <v>0.12396729693861752</v>
      </c>
      <c r="S27" s="2">
        <f t="shared" si="2"/>
        <v>0.49800998866666668</v>
      </c>
      <c r="T27">
        <v>8.9380137999999998E-2</v>
      </c>
      <c r="U27">
        <v>0.52503654300000002</v>
      </c>
      <c r="V27">
        <v>0.53647524899999999</v>
      </c>
      <c r="W27">
        <v>0.52858954000000002</v>
      </c>
      <c r="X27">
        <v>0.51561291300000001</v>
      </c>
      <c r="Y27">
        <v>0.52503654300000002</v>
      </c>
      <c r="Z27">
        <v>0.51561291300000001</v>
      </c>
      <c r="AA27">
        <v>0.53084098599999996</v>
      </c>
      <c r="AB27">
        <v>0.54012894199999995</v>
      </c>
      <c r="AC27">
        <v>0.53223199200000004</v>
      </c>
      <c r="AD27">
        <v>0.54053561299999997</v>
      </c>
      <c r="AE27">
        <v>0.49232229900000002</v>
      </c>
      <c r="AF27">
        <v>0.53215611500000004</v>
      </c>
      <c r="AG27">
        <v>0.52578325699999995</v>
      </c>
      <c r="AH27">
        <v>0.540406787</v>
      </c>
    </row>
    <row r="28" spans="1:34" x14ac:dyDescent="0.25">
      <c r="A28">
        <v>34</v>
      </c>
      <c r="B28">
        <v>6.6003689119154094E-2</v>
      </c>
      <c r="C28">
        <v>1.13541717417724E-2</v>
      </c>
      <c r="D28">
        <v>7.0579439099642996E-2</v>
      </c>
      <c r="E28">
        <v>2.0704936625737601E-2</v>
      </c>
      <c r="F28" s="1">
        <v>8.4821039081361998E-14</v>
      </c>
      <c r="G28">
        <v>2.0704936625737601E-2</v>
      </c>
      <c r="H28">
        <v>0.179978012771807</v>
      </c>
      <c r="I28">
        <v>0</v>
      </c>
      <c r="J28">
        <v>0</v>
      </c>
      <c r="K28">
        <v>2.79077605065776E-2</v>
      </c>
      <c r="L28">
        <v>0</v>
      </c>
      <c r="M28">
        <v>3.0867948401454501E-2</v>
      </c>
      <c r="N28">
        <v>8.0238494467353802E-2</v>
      </c>
      <c r="O28">
        <v>7.2918008074946097E-2</v>
      </c>
      <c r="P28">
        <v>4.5700541525312798E-2</v>
      </c>
      <c r="Q28" s="2">
        <f t="shared" si="0"/>
        <v>0.6269579389595813</v>
      </c>
      <c r="R28" s="2">
        <f t="shared" si="1"/>
        <v>0.14601462402624799</v>
      </c>
      <c r="S28" s="2">
        <f t="shared" si="2"/>
        <v>0.48094331493333331</v>
      </c>
      <c r="T28">
        <v>0.46193964300000001</v>
      </c>
      <c r="U28">
        <v>0.51704446299999995</v>
      </c>
      <c r="V28">
        <v>0.472270462</v>
      </c>
      <c r="W28">
        <v>0.49246667</v>
      </c>
      <c r="X28">
        <v>0.49994957800000001</v>
      </c>
      <c r="Y28">
        <v>0.49246667</v>
      </c>
      <c r="Z28">
        <v>0.348728659</v>
      </c>
      <c r="AA28">
        <v>0.527857362</v>
      </c>
      <c r="AB28">
        <v>0.52785730900000005</v>
      </c>
      <c r="AC28">
        <v>0.49994957800000001</v>
      </c>
      <c r="AD28">
        <v>0.52719885899999996</v>
      </c>
      <c r="AE28">
        <v>0.43975255699999999</v>
      </c>
      <c r="AF28">
        <v>0.469571874</v>
      </c>
      <c r="AG28">
        <v>0.45493931599999998</v>
      </c>
      <c r="AH28">
        <v>0.48215672399999998</v>
      </c>
    </row>
    <row r="29" spans="1:34" x14ac:dyDescent="0.25">
      <c r="A29">
        <v>52</v>
      </c>
      <c r="B29">
        <v>1.71110397012929E-2</v>
      </c>
      <c r="C29">
        <v>3.6358619025853599E-2</v>
      </c>
      <c r="D29">
        <v>8.4324202608544105E-3</v>
      </c>
      <c r="E29">
        <v>1.53763508133843E-2</v>
      </c>
      <c r="F29">
        <v>3.55775050928245E-2</v>
      </c>
      <c r="G29">
        <v>2.6090726668238699E-2</v>
      </c>
      <c r="H29">
        <v>1.53656062804205E-2</v>
      </c>
      <c r="I29">
        <v>0.21030469163704699</v>
      </c>
      <c r="J29">
        <v>3.5978128065761901E-2</v>
      </c>
      <c r="K29">
        <v>9.9014097821389493E-2</v>
      </c>
      <c r="L29">
        <v>2.23944283676074E-2</v>
      </c>
      <c r="M29">
        <v>6.0072369537036298E-2</v>
      </c>
      <c r="N29">
        <v>2.8371901120485401E-2</v>
      </c>
      <c r="O29">
        <v>3.5717855816097703E-2</v>
      </c>
      <c r="P29">
        <v>2.8371901120485401E-2</v>
      </c>
      <c r="Q29" s="2">
        <f t="shared" si="0"/>
        <v>0.67453764132877936</v>
      </c>
      <c r="R29" s="2">
        <f t="shared" si="1"/>
        <v>0.19144638659544605</v>
      </c>
      <c r="S29" s="2">
        <f t="shared" si="2"/>
        <v>0.48309125473333331</v>
      </c>
      <c r="T29">
        <v>0.51677594800000004</v>
      </c>
      <c r="U29">
        <v>0.49916844700000002</v>
      </c>
      <c r="V29">
        <v>0.52511624499999998</v>
      </c>
      <c r="W29">
        <v>0.45851560200000002</v>
      </c>
      <c r="X29">
        <v>0.49961787099999999</v>
      </c>
      <c r="Y29">
        <v>0.50828061700000005</v>
      </c>
      <c r="Z29">
        <v>0.49601925600000002</v>
      </c>
      <c r="AA29">
        <v>0.35825389600000002</v>
      </c>
      <c r="AB29">
        <v>0.49932743899999998</v>
      </c>
      <c r="AC29">
        <v>0.46942500300000001</v>
      </c>
      <c r="AD29">
        <v>0.49601925600000002</v>
      </c>
      <c r="AE29">
        <v>0.45851560200000002</v>
      </c>
      <c r="AF29">
        <v>0.48090054900000001</v>
      </c>
      <c r="AG29">
        <v>0.499532541</v>
      </c>
      <c r="AH29">
        <v>0.48090054900000001</v>
      </c>
    </row>
    <row r="30" spans="1:34" x14ac:dyDescent="0.25">
      <c r="A30">
        <v>12</v>
      </c>
      <c r="B30">
        <v>3.5873760565910198E-3</v>
      </c>
      <c r="C30">
        <v>1.9255704638914201E-2</v>
      </c>
      <c r="D30">
        <v>2.8445529695234801E-2</v>
      </c>
      <c r="E30">
        <v>0.12613905630436301</v>
      </c>
      <c r="F30">
        <v>7.0926170595164099E-3</v>
      </c>
      <c r="G30">
        <v>1.4492828517828999E-2</v>
      </c>
      <c r="H30">
        <v>5.7343149177937201E-4</v>
      </c>
      <c r="I30">
        <v>4.9728529817845098E-2</v>
      </c>
      <c r="J30">
        <v>2.9369988203683601E-2</v>
      </c>
      <c r="K30">
        <v>3.2001241732151797E-2</v>
      </c>
      <c r="L30">
        <v>1.8185224073199401E-2</v>
      </c>
      <c r="M30">
        <v>3.3573417899619797E-2</v>
      </c>
      <c r="N30">
        <v>4.6053404263831699E-2</v>
      </c>
      <c r="O30">
        <v>8.1415091408746799E-3</v>
      </c>
      <c r="P30">
        <v>0.26919916313240899</v>
      </c>
      <c r="Q30" s="2">
        <f t="shared" si="0"/>
        <v>0.68583902202784286</v>
      </c>
      <c r="R30" s="2">
        <f t="shared" si="1"/>
        <v>0.17465903449450959</v>
      </c>
      <c r="S30" s="2">
        <f t="shared" si="2"/>
        <v>0.51117998753333327</v>
      </c>
      <c r="T30">
        <v>0.55465862200000005</v>
      </c>
      <c r="U30">
        <v>0.52073639999999999</v>
      </c>
      <c r="V30">
        <v>0.53156424499999999</v>
      </c>
      <c r="W30">
        <v>0.43534992500000003</v>
      </c>
      <c r="X30">
        <v>0.55148640900000001</v>
      </c>
      <c r="Y30">
        <v>0.54459188999999997</v>
      </c>
      <c r="Z30">
        <v>0.51137466600000003</v>
      </c>
      <c r="AA30">
        <v>0.51240375599999999</v>
      </c>
      <c r="AB30">
        <v>0.53038769200000002</v>
      </c>
      <c r="AC30">
        <v>0.52901879100000004</v>
      </c>
      <c r="AD30">
        <v>0.52073639999999999</v>
      </c>
      <c r="AE30">
        <v>0.527379763</v>
      </c>
      <c r="AF30">
        <v>0.51137466600000003</v>
      </c>
      <c r="AG30">
        <v>0.55043343499999997</v>
      </c>
      <c r="AH30">
        <v>0.33620315299999998</v>
      </c>
    </row>
    <row r="31" spans="1:34" x14ac:dyDescent="0.25">
      <c r="A31">
        <v>27</v>
      </c>
      <c r="B31">
        <v>0</v>
      </c>
      <c r="C31">
        <v>2.5905465308915E-2</v>
      </c>
      <c r="D31">
        <v>7.3550188675355496E-2</v>
      </c>
      <c r="E31">
        <v>2.8358358508456499E-2</v>
      </c>
      <c r="F31">
        <v>0.173759830401924</v>
      </c>
      <c r="G31">
        <v>0.121025522306758</v>
      </c>
      <c r="H31">
        <v>0</v>
      </c>
      <c r="I31">
        <v>8.0850259570605695E-2</v>
      </c>
      <c r="J31">
        <v>3.4721616044911197E-2</v>
      </c>
      <c r="K31">
        <v>1.8860055606838001E-2</v>
      </c>
      <c r="L31">
        <v>3.2501469412211902E-2</v>
      </c>
      <c r="M31">
        <v>2.3990910573272E-2</v>
      </c>
      <c r="N31">
        <v>3.2908290161944902E-2</v>
      </c>
      <c r="O31">
        <v>1.58415931501323E-2</v>
      </c>
      <c r="P31">
        <v>2.5905465308915E-2</v>
      </c>
      <c r="Q31" s="2">
        <f t="shared" si="0"/>
        <v>0.68817902503023998</v>
      </c>
      <c r="R31" s="2">
        <f t="shared" si="1"/>
        <v>0.15681368716357336</v>
      </c>
      <c r="S31" s="2">
        <f t="shared" si="2"/>
        <v>0.53136533786666662</v>
      </c>
      <c r="T31">
        <v>0.57670514100000003</v>
      </c>
      <c r="U31">
        <v>0.52861098299999998</v>
      </c>
      <c r="V31">
        <v>0.50375702499999997</v>
      </c>
      <c r="W31">
        <v>0.55037568199999998</v>
      </c>
      <c r="X31">
        <v>0.43395860400000003</v>
      </c>
      <c r="Y31">
        <v>0.463721037</v>
      </c>
      <c r="Z31">
        <v>0.57670514100000003</v>
      </c>
      <c r="AA31">
        <v>0.49932634300000001</v>
      </c>
      <c r="AB31">
        <v>0.54381084599999996</v>
      </c>
      <c r="AC31">
        <v>0.55881788799999998</v>
      </c>
      <c r="AD31">
        <v>0.545796104</v>
      </c>
      <c r="AE31">
        <v>0.55359404000000001</v>
      </c>
      <c r="AF31">
        <v>0.54543746699999995</v>
      </c>
      <c r="AG31">
        <v>0.561252784</v>
      </c>
      <c r="AH31">
        <v>0.52861098299999998</v>
      </c>
    </row>
    <row r="32" spans="1:34" x14ac:dyDescent="0.25">
      <c r="A32">
        <v>24</v>
      </c>
      <c r="B32">
        <v>0.26052481120917897</v>
      </c>
      <c r="C32">
        <v>7.6981048874019603E-2</v>
      </c>
      <c r="D32">
        <v>4.4702136108700198E-2</v>
      </c>
      <c r="E32">
        <v>0.114257872312065</v>
      </c>
      <c r="F32">
        <v>0.106740430230849</v>
      </c>
      <c r="G32">
        <v>2.1811632574304002E-3</v>
      </c>
      <c r="H32">
        <v>3.69762967820082E-2</v>
      </c>
      <c r="I32">
        <v>0</v>
      </c>
      <c r="J32">
        <v>0</v>
      </c>
      <c r="K32">
        <v>2.3016006168360099E-2</v>
      </c>
      <c r="L32">
        <v>0</v>
      </c>
      <c r="M32">
        <v>0</v>
      </c>
      <c r="N32">
        <v>0</v>
      </c>
      <c r="O32">
        <v>6.1994694098949803E-2</v>
      </c>
      <c r="P32">
        <v>4.1025189723147403E-3</v>
      </c>
      <c r="Q32" s="2">
        <f t="shared" si="0"/>
        <v>0.73147697801387601</v>
      </c>
      <c r="R32" s="2">
        <f t="shared" si="1"/>
        <v>0.23816509221387611</v>
      </c>
      <c r="S32" s="2">
        <f t="shared" si="2"/>
        <v>0.49331188579999991</v>
      </c>
      <c r="T32">
        <v>0.31055816600000002</v>
      </c>
      <c r="U32">
        <v>0.45773693300000001</v>
      </c>
      <c r="V32">
        <v>0.49634646799999999</v>
      </c>
      <c r="W32">
        <v>0.43726611900000001</v>
      </c>
      <c r="X32">
        <v>0.458138031</v>
      </c>
      <c r="Y32">
        <v>0.53260793799999995</v>
      </c>
      <c r="Z32">
        <v>0.50712434900000003</v>
      </c>
      <c r="AA32">
        <v>0.53469876199999999</v>
      </c>
      <c r="AB32">
        <v>0.53469876199999999</v>
      </c>
      <c r="AC32">
        <v>0.517020692</v>
      </c>
      <c r="AD32">
        <v>0.53469876199999999</v>
      </c>
      <c r="AE32">
        <v>0.53469876199999999</v>
      </c>
      <c r="AF32">
        <v>0.53469876199999999</v>
      </c>
      <c r="AG32">
        <v>0.478167752</v>
      </c>
      <c r="AH32">
        <v>0.53121802900000004</v>
      </c>
    </row>
    <row r="33" spans="1:34" x14ac:dyDescent="0.25">
      <c r="A33">
        <v>75</v>
      </c>
      <c r="B33">
        <v>0.16772845966266201</v>
      </c>
      <c r="C33">
        <v>0.114070781061438</v>
      </c>
      <c r="D33">
        <v>0.18716982152333</v>
      </c>
      <c r="E33">
        <v>7.1700642635084801E-3</v>
      </c>
      <c r="F33">
        <v>3.91225283145488E-2</v>
      </c>
      <c r="G33">
        <v>1.0586753636820601E-2</v>
      </c>
      <c r="H33">
        <v>9.3156273656377093E-3</v>
      </c>
      <c r="I33">
        <v>7.64009369511989E-2</v>
      </c>
      <c r="J33">
        <v>8.4171523241985693E-2</v>
      </c>
      <c r="K33">
        <v>0</v>
      </c>
      <c r="L33">
        <v>4.1398667014686502E-2</v>
      </c>
      <c r="M33">
        <v>9.1734916805132401E-3</v>
      </c>
      <c r="N33">
        <v>2.35998854229299E-3</v>
      </c>
      <c r="O33">
        <v>3.4194561288173803E-2</v>
      </c>
      <c r="P33">
        <v>5.8731397596079602E-3</v>
      </c>
      <c r="Q33" s="2">
        <f t="shared" si="0"/>
        <v>0.78873634430640482</v>
      </c>
      <c r="R33" s="2">
        <f t="shared" si="1"/>
        <v>0.2004107443730716</v>
      </c>
      <c r="S33" s="2">
        <f t="shared" si="2"/>
        <v>0.58832559993333322</v>
      </c>
      <c r="T33">
        <v>0.51799996400000003</v>
      </c>
      <c r="U33">
        <v>0.40579712200000001</v>
      </c>
      <c r="V33">
        <v>0.40579712200000001</v>
      </c>
      <c r="W33">
        <v>0.40579712200000001</v>
      </c>
      <c r="X33">
        <v>0.642987796</v>
      </c>
      <c r="Y33">
        <v>0.64013710899999998</v>
      </c>
      <c r="Z33">
        <v>0.67320692500000001</v>
      </c>
      <c r="AA33">
        <v>0.60342426100000002</v>
      </c>
      <c r="AB33">
        <v>0.60719674099999998</v>
      </c>
      <c r="AC33">
        <v>0.68181877499999999</v>
      </c>
      <c r="AD33">
        <v>0.64146624200000002</v>
      </c>
      <c r="AE33">
        <v>0.60342426100000002</v>
      </c>
      <c r="AF33">
        <v>0.67954873599999999</v>
      </c>
      <c r="AG33">
        <v>0.64013710899999998</v>
      </c>
      <c r="AH33">
        <v>0.67614471399999998</v>
      </c>
    </row>
    <row r="34" spans="1:34" x14ac:dyDescent="0.25">
      <c r="A34">
        <v>62</v>
      </c>
      <c r="B34">
        <v>1.40160885283082E-3</v>
      </c>
      <c r="C34">
        <v>4.13049453945811E-2</v>
      </c>
      <c r="D34">
        <v>5.9379789522141499E-2</v>
      </c>
      <c r="E34">
        <v>5.2837904394065098E-2</v>
      </c>
      <c r="F34">
        <v>8.7281882304776306E-2</v>
      </c>
      <c r="G34">
        <v>1.76811543913808E-2</v>
      </c>
      <c r="H34">
        <v>1.7349569639804201E-2</v>
      </c>
      <c r="I34">
        <v>4.9021776665391099E-2</v>
      </c>
      <c r="J34">
        <v>5.3297092135731201E-2</v>
      </c>
      <c r="K34">
        <v>8.6655841409471204E-2</v>
      </c>
      <c r="L34">
        <v>2.2758528937428701E-2</v>
      </c>
      <c r="M34">
        <v>6.5645732886196198E-2</v>
      </c>
      <c r="N34">
        <v>0.109921071983812</v>
      </c>
      <c r="O34">
        <v>5.6686325744870598E-2</v>
      </c>
      <c r="P34">
        <v>8.29431230917069E-2</v>
      </c>
      <c r="Q34" s="2">
        <f t="shared" ref="Q34:Q65" si="3">SUM(B34:P34)</f>
        <v>0.80416634735418779</v>
      </c>
      <c r="R34" s="2">
        <f t="shared" ref="R34:R65" si="4">Q34-S34</f>
        <v>0.13570402728752118</v>
      </c>
      <c r="S34" s="2">
        <f t="shared" ref="S34:S65" si="5">AVERAGE(T34:AH34)</f>
        <v>0.66846232006666662</v>
      </c>
      <c r="T34">
        <v>0.746811585</v>
      </c>
      <c r="U34">
        <v>0.70765895400000001</v>
      </c>
      <c r="V34">
        <v>0.58860382</v>
      </c>
      <c r="W34">
        <v>0.58860382</v>
      </c>
      <c r="X34">
        <v>0.66541331500000001</v>
      </c>
      <c r="Y34">
        <v>0.64728820899999995</v>
      </c>
      <c r="Z34">
        <v>0.73197513000000003</v>
      </c>
      <c r="AA34">
        <v>0.70249989499999999</v>
      </c>
      <c r="AB34">
        <v>0.694927823</v>
      </c>
      <c r="AC34">
        <v>0.64728820899999995</v>
      </c>
      <c r="AD34">
        <v>0.72613505199999995</v>
      </c>
      <c r="AE34">
        <v>0.68330975500000002</v>
      </c>
      <c r="AF34">
        <v>0.63963744199999994</v>
      </c>
      <c r="AG34">
        <v>0.58860382</v>
      </c>
      <c r="AH34">
        <v>0.66817797199999995</v>
      </c>
    </row>
    <row r="35" spans="1:34" x14ac:dyDescent="0.25">
      <c r="A35">
        <v>38</v>
      </c>
      <c r="B35">
        <v>0</v>
      </c>
      <c r="C35">
        <v>5.22433762790976E-2</v>
      </c>
      <c r="D35">
        <v>0.38736633929555497</v>
      </c>
      <c r="E35">
        <v>5.0545675184200702E-2</v>
      </c>
      <c r="F35">
        <v>2.7809525023714302E-3</v>
      </c>
      <c r="G35">
        <v>0.10638765850950101</v>
      </c>
      <c r="H35">
        <v>6.7776849770280999E-3</v>
      </c>
      <c r="I35">
        <v>2.4206864790346401E-3</v>
      </c>
      <c r="J35">
        <v>0</v>
      </c>
      <c r="K35">
        <v>0</v>
      </c>
      <c r="L35">
        <v>5.5011876114251399E-3</v>
      </c>
      <c r="M35">
        <v>0.22996853735757999</v>
      </c>
      <c r="N35">
        <v>0</v>
      </c>
      <c r="O35">
        <v>2.2620512564813899E-2</v>
      </c>
      <c r="P35">
        <v>0</v>
      </c>
      <c r="Q35" s="2">
        <f t="shared" si="3"/>
        <v>0.86661261076060747</v>
      </c>
      <c r="R35" s="2">
        <f t="shared" si="4"/>
        <v>0.23542781642727417</v>
      </c>
      <c r="S35" s="2">
        <f t="shared" si="5"/>
        <v>0.6311847943333333</v>
      </c>
      <c r="T35">
        <v>0.68239766000000002</v>
      </c>
      <c r="U35">
        <v>0.63705168000000001</v>
      </c>
      <c r="V35">
        <v>0.33013393800000002</v>
      </c>
      <c r="W35">
        <v>0.63545759499999999</v>
      </c>
      <c r="X35">
        <v>0.67980175200000004</v>
      </c>
      <c r="Y35">
        <v>0.58602942499999999</v>
      </c>
      <c r="Z35">
        <v>0.67638133600000006</v>
      </c>
      <c r="AA35">
        <v>0.68015547799999998</v>
      </c>
      <c r="AB35">
        <v>0.68239766000000002</v>
      </c>
      <c r="AC35">
        <v>0.68239766000000002</v>
      </c>
      <c r="AD35">
        <v>0.67726759700000005</v>
      </c>
      <c r="AE35">
        <v>0.49243737399999998</v>
      </c>
      <c r="AF35">
        <v>0.68239766000000002</v>
      </c>
      <c r="AG35">
        <v>0.66106743999999995</v>
      </c>
      <c r="AH35">
        <v>0.68239766000000002</v>
      </c>
    </row>
    <row r="36" spans="1:34" x14ac:dyDescent="0.25">
      <c r="A36">
        <v>45</v>
      </c>
      <c r="B36" s="1">
        <v>1.36912903955914E-5</v>
      </c>
      <c r="C36">
        <v>6.2405120936418597E-2</v>
      </c>
      <c r="D36">
        <v>4.3236998905843302E-2</v>
      </c>
      <c r="E36">
        <v>1.1804457701936499E-2</v>
      </c>
      <c r="F36">
        <v>1.5567204290505199E-2</v>
      </c>
      <c r="G36">
        <v>2.6186031102010399E-2</v>
      </c>
      <c r="H36">
        <v>1.2779262465197099E-2</v>
      </c>
      <c r="I36">
        <v>8.1059031509808005E-2</v>
      </c>
      <c r="J36">
        <v>0.54189204848059902</v>
      </c>
      <c r="K36">
        <v>7.1420181559001998E-3</v>
      </c>
      <c r="L36">
        <v>0</v>
      </c>
      <c r="M36">
        <v>4.4482681609687297E-3</v>
      </c>
      <c r="N36">
        <v>6.7489088234948494E-2</v>
      </c>
      <c r="O36">
        <v>3.0498598297555898E-2</v>
      </c>
      <c r="P36">
        <v>3.0074705288992299E-3</v>
      </c>
      <c r="Q36" s="2">
        <f t="shared" si="3"/>
        <v>0.90752929006098626</v>
      </c>
      <c r="R36" s="2">
        <f t="shared" si="4"/>
        <v>0.12291612299431953</v>
      </c>
      <c r="S36" s="2">
        <f t="shared" si="5"/>
        <v>0.78461316706666673</v>
      </c>
      <c r="T36">
        <v>0.85314558799999995</v>
      </c>
      <c r="U36">
        <v>0.77797566299999998</v>
      </c>
      <c r="V36">
        <v>0.80994485900000002</v>
      </c>
      <c r="W36">
        <v>0.81943950700000001</v>
      </c>
      <c r="X36">
        <v>0.80922827600000002</v>
      </c>
      <c r="Y36">
        <v>0.81943950700000001</v>
      </c>
      <c r="Z36">
        <v>0.77797566299999998</v>
      </c>
      <c r="AA36">
        <v>0.77645028000000005</v>
      </c>
      <c r="AB36">
        <v>0.33036405299999999</v>
      </c>
      <c r="AC36">
        <v>0.84622524799999999</v>
      </c>
      <c r="AD36">
        <v>0.85315936599999997</v>
      </c>
      <c r="AE36">
        <v>0.84876242300000004</v>
      </c>
      <c r="AF36">
        <v>0.78744893699999996</v>
      </c>
      <c r="AG36">
        <v>0.80922827600000002</v>
      </c>
      <c r="AH36">
        <v>0.85040985999999996</v>
      </c>
    </row>
    <row r="37" spans="1:34" x14ac:dyDescent="0.25">
      <c r="A37">
        <v>19</v>
      </c>
      <c r="B37">
        <v>0.23764812208762401</v>
      </c>
      <c r="C37">
        <v>0.38074260426360501</v>
      </c>
      <c r="D37">
        <v>2.0840879127557301E-2</v>
      </c>
      <c r="E37">
        <v>3.0923248450258099E-2</v>
      </c>
      <c r="F37">
        <v>2.09219487473035E-2</v>
      </c>
      <c r="G37">
        <v>9.8623030427234096E-2</v>
      </c>
      <c r="H37">
        <v>1.95040041673691E-2</v>
      </c>
      <c r="I37">
        <v>1.6721727107231899E-2</v>
      </c>
      <c r="J37">
        <v>6.2759979133186804E-3</v>
      </c>
      <c r="K37">
        <v>2.174717951328E-2</v>
      </c>
      <c r="L37">
        <v>4.2222104806010404E-3</v>
      </c>
      <c r="M37">
        <v>3.3525867608386099E-2</v>
      </c>
      <c r="N37">
        <v>4.91130127540343E-3</v>
      </c>
      <c r="O37">
        <v>1.2937371661760099E-2</v>
      </c>
      <c r="P37">
        <v>0</v>
      </c>
      <c r="Q37" s="2">
        <f t="shared" si="3"/>
        <v>0.90954549283093211</v>
      </c>
      <c r="R37" s="2">
        <f t="shared" si="4"/>
        <v>0.21622051663093211</v>
      </c>
      <c r="S37" s="2">
        <f t="shared" si="5"/>
        <v>0.6933249762</v>
      </c>
      <c r="T37">
        <v>0.52360443499999998</v>
      </c>
      <c r="U37">
        <v>0.38351381299999998</v>
      </c>
      <c r="V37">
        <v>0.68425544599999999</v>
      </c>
      <c r="W37">
        <v>0.72333778599999998</v>
      </c>
      <c r="X37">
        <v>0.730469178</v>
      </c>
      <c r="Y37">
        <v>0.68425544599999999</v>
      </c>
      <c r="Z37">
        <v>0.73708679499999996</v>
      </c>
      <c r="AA37">
        <v>0.74186689500000003</v>
      </c>
      <c r="AB37">
        <v>0.74544028500000004</v>
      </c>
      <c r="AC37">
        <v>0.73101557500000003</v>
      </c>
      <c r="AD37">
        <v>0.74835452999999996</v>
      </c>
      <c r="AE37">
        <v>0.72330562700000001</v>
      </c>
      <c r="AF37">
        <v>0.74835452999999996</v>
      </c>
      <c r="AG37">
        <v>0.74002360499999997</v>
      </c>
      <c r="AH37">
        <v>0.75499069699999999</v>
      </c>
    </row>
    <row r="38" spans="1:34" x14ac:dyDescent="0.25">
      <c r="A38">
        <v>9</v>
      </c>
      <c r="B38">
        <v>1.2470403885627399E-2</v>
      </c>
      <c r="C38">
        <v>0.13881985483686801</v>
      </c>
      <c r="D38">
        <v>0.14517188069884099</v>
      </c>
      <c r="E38">
        <v>8.3135364658439796E-3</v>
      </c>
      <c r="F38">
        <v>2.3110228956076201E-2</v>
      </c>
      <c r="G38">
        <v>1.09764303200304E-2</v>
      </c>
      <c r="H38">
        <v>1.1925465989346301E-2</v>
      </c>
      <c r="I38">
        <v>2.23743390758354E-2</v>
      </c>
      <c r="J38">
        <v>3.3871548427616398E-3</v>
      </c>
      <c r="K38">
        <v>7.0212884426725996E-3</v>
      </c>
      <c r="L38">
        <v>3.0442296469178998E-2</v>
      </c>
      <c r="M38">
        <v>1.45263231930683E-2</v>
      </c>
      <c r="N38">
        <v>0.31710357196343902</v>
      </c>
      <c r="O38">
        <v>7.9551716431325095E-2</v>
      </c>
      <c r="P38">
        <v>8.9455136098101906E-2</v>
      </c>
      <c r="Q38" s="2">
        <f t="shared" si="3"/>
        <v>0.91464962766901614</v>
      </c>
      <c r="R38" s="2">
        <f t="shared" si="4"/>
        <v>0.1535802522023495</v>
      </c>
      <c r="S38" s="2">
        <f t="shared" si="5"/>
        <v>0.76106937546666664</v>
      </c>
      <c r="T38">
        <v>0.83025235799999997</v>
      </c>
      <c r="U38">
        <v>0.714030269</v>
      </c>
      <c r="V38">
        <v>0.70000004100000002</v>
      </c>
      <c r="W38">
        <v>0.83534690199999995</v>
      </c>
      <c r="X38">
        <v>0.82001648699999996</v>
      </c>
      <c r="Y38">
        <v>0.83327821000000002</v>
      </c>
      <c r="Z38">
        <v>0.81619403199999996</v>
      </c>
      <c r="AA38">
        <v>0.82550508600000005</v>
      </c>
      <c r="AB38">
        <v>0.83927766699999995</v>
      </c>
      <c r="AC38">
        <v>0.52141717099999996</v>
      </c>
      <c r="AD38">
        <v>0.82029147300000005</v>
      </c>
      <c r="AE38">
        <v>0.81619403199999996</v>
      </c>
      <c r="AF38">
        <v>0.52141717099999996</v>
      </c>
      <c r="AG38">
        <v>0.76316946299999999</v>
      </c>
      <c r="AH38">
        <v>0.75965026999999996</v>
      </c>
    </row>
    <row r="39" spans="1:34" x14ac:dyDescent="0.25">
      <c r="A39">
        <v>55</v>
      </c>
      <c r="B39">
        <v>0.55746769337926205</v>
      </c>
      <c r="C39">
        <v>0.13030099039146101</v>
      </c>
      <c r="D39">
        <v>0</v>
      </c>
      <c r="E39">
        <v>5.0942433493094399E-3</v>
      </c>
      <c r="F39">
        <v>0</v>
      </c>
      <c r="G39">
        <v>3.9097343138869402E-2</v>
      </c>
      <c r="H39">
        <v>4.72347405010878E-3</v>
      </c>
      <c r="I39">
        <v>2.5499927415325E-3</v>
      </c>
      <c r="J39">
        <v>2.0417244846678301E-2</v>
      </c>
      <c r="K39">
        <v>0</v>
      </c>
      <c r="L39">
        <v>0</v>
      </c>
      <c r="M39">
        <v>0</v>
      </c>
      <c r="N39">
        <v>2.0184755914971899E-4</v>
      </c>
      <c r="O39">
        <v>6.5293820329117999E-2</v>
      </c>
      <c r="P39">
        <v>0.116798563379419</v>
      </c>
      <c r="Q39" s="2">
        <f t="shared" si="3"/>
        <v>0.94194521316490809</v>
      </c>
      <c r="R39" s="2">
        <f t="shared" si="4"/>
        <v>0.37036113503157464</v>
      </c>
      <c r="S39" s="2">
        <f t="shared" si="5"/>
        <v>0.57158407813333345</v>
      </c>
      <c r="T39">
        <v>0.23731512599999999</v>
      </c>
      <c r="U39">
        <v>0.50415019900000002</v>
      </c>
      <c r="V39">
        <v>0.62399348200000004</v>
      </c>
      <c r="W39">
        <v>0.61953520500000003</v>
      </c>
      <c r="X39">
        <v>0.62399348200000004</v>
      </c>
      <c r="Y39">
        <v>0.58812690899999998</v>
      </c>
      <c r="Z39">
        <v>0.567330679</v>
      </c>
      <c r="AA39">
        <v>0.62167216400000003</v>
      </c>
      <c r="AB39">
        <v>0.60474859199999997</v>
      </c>
      <c r="AC39">
        <v>0.62399348200000004</v>
      </c>
      <c r="AD39">
        <v>0.62399348200000004</v>
      </c>
      <c r="AE39">
        <v>0.62399348200000004</v>
      </c>
      <c r="AF39">
        <v>0.62379897600000001</v>
      </c>
      <c r="AG39">
        <v>0.567330679</v>
      </c>
      <c r="AH39">
        <v>0.51978523300000001</v>
      </c>
    </row>
    <row r="40" spans="1:34" x14ac:dyDescent="0.25">
      <c r="A40">
        <v>48</v>
      </c>
      <c r="B40">
        <v>0.17687299066825399</v>
      </c>
      <c r="C40">
        <v>3.3996025474787597E-2</v>
      </c>
      <c r="D40">
        <v>2.65948042739888E-2</v>
      </c>
      <c r="E40">
        <v>0.22731776635088899</v>
      </c>
      <c r="F40">
        <v>3.6896478360070798E-4</v>
      </c>
      <c r="G40">
        <v>8.3702006906495999E-2</v>
      </c>
      <c r="H40">
        <v>5.31106235427007E-2</v>
      </c>
      <c r="I40">
        <v>5.2240356426409198E-3</v>
      </c>
      <c r="J40">
        <v>6.7260174356866695E-2</v>
      </c>
      <c r="K40">
        <v>6.4467822289183005E-2</v>
      </c>
      <c r="L40">
        <v>0.121924972833426</v>
      </c>
      <c r="M40">
        <v>3.5630796792153502E-2</v>
      </c>
      <c r="N40">
        <v>1.6603712906816101E-2</v>
      </c>
      <c r="O40">
        <v>9.0478169173890998E-4</v>
      </c>
      <c r="P40">
        <v>7.9582900544420604E-2</v>
      </c>
      <c r="Q40" s="2">
        <f t="shared" si="3"/>
        <v>0.99356237905796252</v>
      </c>
      <c r="R40" s="2">
        <f t="shared" si="4"/>
        <v>0.13028699585796244</v>
      </c>
      <c r="S40" s="2">
        <f t="shared" si="5"/>
        <v>0.86327538320000008</v>
      </c>
      <c r="T40">
        <v>0.76713980299999995</v>
      </c>
      <c r="U40">
        <v>0.90918940500000001</v>
      </c>
      <c r="V40">
        <v>0.91628401999999998</v>
      </c>
      <c r="W40">
        <v>0.71675361599999998</v>
      </c>
      <c r="X40">
        <v>0.94192324299999997</v>
      </c>
      <c r="Y40">
        <v>0.85945428499999998</v>
      </c>
      <c r="Z40">
        <v>0.82303564200000001</v>
      </c>
      <c r="AA40">
        <v>0.93719991000000002</v>
      </c>
      <c r="AB40">
        <v>0.87761421399999995</v>
      </c>
      <c r="AC40">
        <v>0.84261030199999998</v>
      </c>
      <c r="AD40">
        <v>0.82432612100000002</v>
      </c>
      <c r="AE40">
        <v>0.84261030199999998</v>
      </c>
      <c r="AF40">
        <v>0.92651969700000003</v>
      </c>
      <c r="AG40">
        <v>0.94143454599999998</v>
      </c>
      <c r="AH40">
        <v>0.82303564200000001</v>
      </c>
    </row>
    <row r="41" spans="1:34" x14ac:dyDescent="0.25">
      <c r="A41">
        <v>77</v>
      </c>
      <c r="B41">
        <v>0</v>
      </c>
      <c r="C41">
        <v>0</v>
      </c>
      <c r="D41">
        <v>0.449944716783993</v>
      </c>
      <c r="E41">
        <v>0.148401371940168</v>
      </c>
      <c r="F41">
        <v>4.9022961425342002E-2</v>
      </c>
      <c r="G41">
        <v>6.5452344109272698E-2</v>
      </c>
      <c r="H41">
        <v>0</v>
      </c>
      <c r="I41">
        <v>7.1998499347323497E-2</v>
      </c>
      <c r="J41">
        <v>0</v>
      </c>
      <c r="K41">
        <v>7.4301208681476702E-3</v>
      </c>
      <c r="L41">
        <v>2.03046447857919E-2</v>
      </c>
      <c r="M41">
        <v>0.17196328282960499</v>
      </c>
      <c r="N41">
        <v>3.0549280416200999E-2</v>
      </c>
      <c r="O41">
        <v>5.8883171120580396E-3</v>
      </c>
      <c r="P41">
        <v>0</v>
      </c>
      <c r="Q41" s="2">
        <f t="shared" si="3"/>
        <v>1.0209555396179029</v>
      </c>
      <c r="R41" s="2">
        <f t="shared" si="4"/>
        <v>0.3191061365512361</v>
      </c>
      <c r="S41" s="2">
        <f t="shared" si="5"/>
        <v>0.70184940306666677</v>
      </c>
      <c r="T41">
        <v>0.74939166000000001</v>
      </c>
      <c r="U41">
        <v>0.74939166000000001</v>
      </c>
      <c r="V41">
        <v>0.33382252800000001</v>
      </c>
      <c r="W41">
        <v>0.84114248899999999</v>
      </c>
      <c r="X41">
        <v>0.70852384199999996</v>
      </c>
      <c r="Y41">
        <v>0.68604518699999995</v>
      </c>
      <c r="Z41">
        <v>0.74939166000000001</v>
      </c>
      <c r="AA41">
        <v>0.68916244199999999</v>
      </c>
      <c r="AB41">
        <v>0.74939166000000001</v>
      </c>
      <c r="AC41">
        <v>0.74197643199999996</v>
      </c>
      <c r="AD41">
        <v>0.73085101600000002</v>
      </c>
      <c r="AE41">
        <v>0.58323338300000005</v>
      </c>
      <c r="AF41">
        <v>0.72225710499999995</v>
      </c>
      <c r="AG41">
        <v>0.74376832199999998</v>
      </c>
      <c r="AH41">
        <v>0.74939166000000001</v>
      </c>
    </row>
    <row r="42" spans="1:34" x14ac:dyDescent="0.25">
      <c r="A42">
        <v>42</v>
      </c>
      <c r="B42">
        <v>0.14472441426490901</v>
      </c>
      <c r="C42">
        <v>0.69314718055994495</v>
      </c>
      <c r="D42">
        <v>0</v>
      </c>
      <c r="E42">
        <v>3.9948094559241101E-2</v>
      </c>
      <c r="F42" s="1">
        <v>4.6226437627194798E-5</v>
      </c>
      <c r="G42">
        <v>1.6877486536703502E-2</v>
      </c>
      <c r="H42">
        <v>1.0023146941743E-2</v>
      </c>
      <c r="I42">
        <v>9.0415340760561201E-3</v>
      </c>
      <c r="J42">
        <v>0</v>
      </c>
      <c r="K42">
        <v>6.2748221701527203E-3</v>
      </c>
      <c r="L42">
        <v>2.39020392707637E-2</v>
      </c>
      <c r="M42">
        <v>2.3494028053278802E-2</v>
      </c>
      <c r="N42">
        <v>7.5114010328486996E-2</v>
      </c>
      <c r="O42">
        <v>6.2748221701527203E-3</v>
      </c>
      <c r="P42">
        <v>4.2987494392646E-2</v>
      </c>
      <c r="Q42" s="2">
        <f t="shared" si="3"/>
        <v>1.0918552997617059</v>
      </c>
      <c r="R42" s="2">
        <f t="shared" si="4"/>
        <v>0.15455736522837249</v>
      </c>
      <c r="S42" s="2">
        <f t="shared" si="5"/>
        <v>0.93729793453333343</v>
      </c>
      <c r="T42">
        <v>0.88022816999999998</v>
      </c>
      <c r="U42">
        <v>0.32793699599999998</v>
      </c>
      <c r="V42">
        <v>1.0210842490000001</v>
      </c>
      <c r="W42">
        <v>0.97174126400000005</v>
      </c>
      <c r="X42">
        <v>1.0324930139999999</v>
      </c>
      <c r="Y42">
        <v>0.99689265900000001</v>
      </c>
      <c r="Z42">
        <v>0.88022816999999998</v>
      </c>
      <c r="AA42">
        <v>1.005075972</v>
      </c>
      <c r="AB42">
        <v>1.0210842469999999</v>
      </c>
      <c r="AC42">
        <v>1.0089221150000001</v>
      </c>
      <c r="AD42">
        <v>0.98823565199999996</v>
      </c>
      <c r="AE42">
        <v>0.99553067799999995</v>
      </c>
      <c r="AF42">
        <v>0.94689157800000001</v>
      </c>
      <c r="AG42">
        <v>1.0089221150000001</v>
      </c>
      <c r="AH42">
        <v>0.97420213899999997</v>
      </c>
    </row>
    <row r="43" spans="1:34" x14ac:dyDescent="0.25">
      <c r="A43">
        <v>67</v>
      </c>
      <c r="B43">
        <v>4.1954613531295898E-2</v>
      </c>
      <c r="C43">
        <v>0.108596567298529</v>
      </c>
      <c r="D43">
        <v>0</v>
      </c>
      <c r="E43">
        <v>0</v>
      </c>
      <c r="F43">
        <v>8.5912634379938096E-2</v>
      </c>
      <c r="G43">
        <v>0.22107593617222701</v>
      </c>
      <c r="H43">
        <v>0</v>
      </c>
      <c r="I43">
        <v>0</v>
      </c>
      <c r="J43">
        <v>2.6173348949394201E-2</v>
      </c>
      <c r="K43">
        <v>8.5916918839296405E-2</v>
      </c>
      <c r="L43">
        <v>4.5382597320822997E-2</v>
      </c>
      <c r="M43">
        <v>0.201289752130203</v>
      </c>
      <c r="N43">
        <v>0</v>
      </c>
      <c r="O43">
        <v>3.3268944675848497E-2</v>
      </c>
      <c r="P43">
        <v>0.29585552831957501</v>
      </c>
      <c r="Q43" s="2">
        <f t="shared" si="3"/>
        <v>1.14542684161713</v>
      </c>
      <c r="R43" s="2">
        <f t="shared" si="4"/>
        <v>0.40382357788379664</v>
      </c>
      <c r="S43" s="2">
        <f t="shared" si="5"/>
        <v>0.74160326373333341</v>
      </c>
      <c r="T43">
        <v>0.75274497200000001</v>
      </c>
      <c r="U43">
        <v>0.72223432600000004</v>
      </c>
      <c r="V43">
        <v>0.82731646800000003</v>
      </c>
      <c r="W43">
        <v>0.82731646299999995</v>
      </c>
      <c r="X43">
        <v>0.748314865</v>
      </c>
      <c r="Y43">
        <v>0.64805379799999996</v>
      </c>
      <c r="Z43">
        <v>0.82731645200000004</v>
      </c>
      <c r="AA43">
        <v>0.82731643799999999</v>
      </c>
      <c r="AB43">
        <v>0.80171291</v>
      </c>
      <c r="AC43">
        <v>0.56197677700000004</v>
      </c>
      <c r="AD43">
        <v>0.78795545199999995</v>
      </c>
      <c r="AE43">
        <v>0.64975182200000003</v>
      </c>
      <c r="AF43">
        <v>0.82731646400000003</v>
      </c>
      <c r="AG43">
        <v>0.75274497200000001</v>
      </c>
      <c r="AH43">
        <v>0.56197677700000004</v>
      </c>
    </row>
    <row r="44" spans="1:34" x14ac:dyDescent="0.25">
      <c r="A44">
        <v>50</v>
      </c>
      <c r="B44">
        <v>4.4088913947213398E-2</v>
      </c>
      <c r="C44">
        <v>0.131631528483826</v>
      </c>
      <c r="D44">
        <v>0.60911484956795003</v>
      </c>
      <c r="E44">
        <v>0</v>
      </c>
      <c r="F44">
        <v>0.106291791138523</v>
      </c>
      <c r="G44">
        <v>1.9718555177328598E-2</v>
      </c>
      <c r="H44">
        <v>7.0379363240434898E-3</v>
      </c>
      <c r="I44">
        <v>0</v>
      </c>
      <c r="J44">
        <v>0.26577864881875501</v>
      </c>
      <c r="K44">
        <v>0</v>
      </c>
      <c r="L44">
        <v>0</v>
      </c>
      <c r="M44">
        <v>6.5375648425419503E-3</v>
      </c>
      <c r="N44">
        <v>0</v>
      </c>
      <c r="O44">
        <v>2.1003448530600499E-2</v>
      </c>
      <c r="P44">
        <v>1.2833923427642299E-3</v>
      </c>
      <c r="Q44" s="2">
        <f t="shared" si="3"/>
        <v>1.2124866291735461</v>
      </c>
      <c r="R44" s="2">
        <f t="shared" si="4"/>
        <v>0.45925449044021271</v>
      </c>
      <c r="S44" s="2">
        <f t="shared" si="5"/>
        <v>0.75323213873333339</v>
      </c>
      <c r="T44">
        <v>0.78052423900000001</v>
      </c>
      <c r="U44">
        <v>0.70272316199999996</v>
      </c>
      <c r="V44">
        <v>0.36741009099999999</v>
      </c>
      <c r="W44">
        <v>0.82237920799999997</v>
      </c>
      <c r="X44">
        <v>0.727931777</v>
      </c>
      <c r="Y44">
        <v>0.80405762800000002</v>
      </c>
      <c r="Z44">
        <v>0.78052423900000001</v>
      </c>
      <c r="AA44">
        <v>0.82237920799999997</v>
      </c>
      <c r="AB44">
        <v>0.59445705299999996</v>
      </c>
      <c r="AC44">
        <v>0.82237920799999997</v>
      </c>
      <c r="AD44">
        <v>0.82237920799999997</v>
      </c>
      <c r="AE44">
        <v>0.80405762800000002</v>
      </c>
      <c r="AF44">
        <v>0.82237920799999997</v>
      </c>
      <c r="AG44">
        <v>0.80373082200000001</v>
      </c>
      <c r="AH44">
        <v>0.82116940199999999</v>
      </c>
    </row>
    <row r="45" spans="1:34" x14ac:dyDescent="0.25">
      <c r="A45">
        <v>56</v>
      </c>
      <c r="B45">
        <v>9.0923953576941899E-2</v>
      </c>
      <c r="C45">
        <v>0</v>
      </c>
      <c r="D45">
        <v>7.84794384140719E-3</v>
      </c>
      <c r="E45">
        <v>2.4931087336177299E-2</v>
      </c>
      <c r="F45">
        <v>3.8150274180507801E-2</v>
      </c>
      <c r="G45">
        <v>2.7893986445035601E-3</v>
      </c>
      <c r="H45">
        <v>7.5068428357372805E-2</v>
      </c>
      <c r="I45">
        <v>2.76592524958525E-2</v>
      </c>
      <c r="J45">
        <v>2.81253151652974E-3</v>
      </c>
      <c r="K45">
        <v>1.5389298609414901E-3</v>
      </c>
      <c r="L45">
        <v>5.5475808971690001E-2</v>
      </c>
      <c r="M45">
        <v>8.0903042451791599E-2</v>
      </c>
      <c r="N45">
        <v>0.651664391718763</v>
      </c>
      <c r="O45">
        <v>0.17849401513101601</v>
      </c>
      <c r="P45">
        <v>3.8585613282571302E-3</v>
      </c>
      <c r="Q45" s="2">
        <f t="shared" si="3"/>
        <v>1.242117619411752</v>
      </c>
      <c r="R45" s="2">
        <f t="shared" si="4"/>
        <v>0.29216331207841861</v>
      </c>
      <c r="S45" s="2">
        <f t="shared" si="5"/>
        <v>0.94995430733333341</v>
      </c>
      <c r="T45">
        <v>0.931767122</v>
      </c>
      <c r="U45">
        <v>1.045556266</v>
      </c>
      <c r="V45">
        <v>1.039316954</v>
      </c>
      <c r="W45">
        <v>0.931767122</v>
      </c>
      <c r="X45">
        <v>1.0198769400000001</v>
      </c>
      <c r="Y45">
        <v>1.043330721</v>
      </c>
      <c r="Z45">
        <v>0.95720118499999995</v>
      </c>
      <c r="AA45">
        <v>1.017608058</v>
      </c>
      <c r="AB45">
        <v>1.0444753840000001</v>
      </c>
      <c r="AC45">
        <v>1.0444753840000001</v>
      </c>
      <c r="AD45">
        <v>0.92943154699999997</v>
      </c>
      <c r="AE45">
        <v>0.92943154699999997</v>
      </c>
      <c r="AF45">
        <v>0.42685767099999999</v>
      </c>
      <c r="AG45">
        <v>0.84800287699999999</v>
      </c>
      <c r="AH45">
        <v>1.0402158319999999</v>
      </c>
    </row>
    <row r="46" spans="1:34" x14ac:dyDescent="0.25">
      <c r="A46">
        <v>80</v>
      </c>
      <c r="B46">
        <v>0.44860623937580402</v>
      </c>
      <c r="C46">
        <v>0.35335310032681</v>
      </c>
      <c r="D46">
        <v>6.2006341782087498E-2</v>
      </c>
      <c r="E46">
        <v>1.1599100893027699E-3</v>
      </c>
      <c r="F46">
        <v>0.109913581618257</v>
      </c>
      <c r="G46">
        <v>0</v>
      </c>
      <c r="H46">
        <v>3.8877924041978498E-2</v>
      </c>
      <c r="I46">
        <v>1.8027683732831101E-2</v>
      </c>
      <c r="J46">
        <v>3.67362560363991E-3</v>
      </c>
      <c r="K46">
        <v>1.4325555098424101E-2</v>
      </c>
      <c r="L46">
        <v>2.6441548253529901E-2</v>
      </c>
      <c r="M46">
        <v>0.109913581618257</v>
      </c>
      <c r="N46" s="1">
        <v>1.1953503598695599E-5</v>
      </c>
      <c r="O46">
        <v>1.2645712184381601E-3</v>
      </c>
      <c r="P46">
        <v>6.0026645313044101E-2</v>
      </c>
      <c r="Q46" s="2">
        <f t="shared" si="3"/>
        <v>1.2476022615760025</v>
      </c>
      <c r="R46" s="2">
        <f t="shared" si="4"/>
        <v>0.42665498204266916</v>
      </c>
      <c r="S46" s="2">
        <f t="shared" si="5"/>
        <v>0.82094727953333335</v>
      </c>
      <c r="T46">
        <v>0.47637368400000002</v>
      </c>
      <c r="U46">
        <v>0.59866328999999996</v>
      </c>
      <c r="V46">
        <v>0.82868081299999996</v>
      </c>
      <c r="W46">
        <v>0.91000665000000003</v>
      </c>
      <c r="X46">
        <v>0.78049723900000001</v>
      </c>
      <c r="Y46">
        <v>0.91117426199999996</v>
      </c>
      <c r="Z46">
        <v>0.87327491400000001</v>
      </c>
      <c r="AA46">
        <v>0.88286023599999996</v>
      </c>
      <c r="AB46">
        <v>0.89517479799999999</v>
      </c>
      <c r="AC46">
        <v>0.89517479799999999</v>
      </c>
      <c r="AD46">
        <v>0.82868081299999996</v>
      </c>
      <c r="AE46">
        <v>0.78049723900000001</v>
      </c>
      <c r="AF46">
        <v>0.91113836199999998</v>
      </c>
      <c r="AG46">
        <v>0.897235008</v>
      </c>
      <c r="AH46">
        <v>0.84477708699999998</v>
      </c>
    </row>
    <row r="47" spans="1:34" x14ac:dyDescent="0.25">
      <c r="A47">
        <v>64</v>
      </c>
      <c r="B47">
        <v>7.9088317977609499E-2</v>
      </c>
      <c r="C47">
        <v>0.13289193157555601</v>
      </c>
      <c r="D47">
        <v>0.23006671055671701</v>
      </c>
      <c r="E47">
        <v>9.7575921416359901E-2</v>
      </c>
      <c r="F47">
        <v>0.119565887879273</v>
      </c>
      <c r="G47">
        <v>7.5825293247288095E-2</v>
      </c>
      <c r="H47">
        <v>0.19050639451243701</v>
      </c>
      <c r="I47">
        <v>2.0305634411847101E-2</v>
      </c>
      <c r="J47">
        <v>0.165673134096612</v>
      </c>
      <c r="K47">
        <v>9.7863149551193698E-2</v>
      </c>
      <c r="L47">
        <v>8.9896112199013105E-3</v>
      </c>
      <c r="M47">
        <v>4.8818272156978502E-3</v>
      </c>
      <c r="N47">
        <v>2.3080377994614499E-3</v>
      </c>
      <c r="O47">
        <v>1.5105586785097699E-2</v>
      </c>
      <c r="P47">
        <v>0.13268764454777501</v>
      </c>
      <c r="Q47" s="2">
        <f t="shared" si="3"/>
        <v>1.3733350827928268</v>
      </c>
      <c r="R47" s="2">
        <f t="shared" si="4"/>
        <v>0.28728592445949319</v>
      </c>
      <c r="S47" s="2">
        <f t="shared" si="5"/>
        <v>1.0860491583333336</v>
      </c>
      <c r="T47">
        <v>1.1368519130000001</v>
      </c>
      <c r="U47">
        <v>0.88821994900000001</v>
      </c>
      <c r="V47">
        <v>0.88821994900000001</v>
      </c>
      <c r="W47">
        <v>1.12040776</v>
      </c>
      <c r="X47">
        <v>1.098163531</v>
      </c>
      <c r="Y47">
        <v>1.145212015</v>
      </c>
      <c r="Z47">
        <v>1.0316578089999999</v>
      </c>
      <c r="AA47">
        <v>1.1961541040000001</v>
      </c>
      <c r="AB47">
        <v>1.0620595100000001</v>
      </c>
      <c r="AC47">
        <v>1.1316500549999999</v>
      </c>
      <c r="AD47">
        <v>1.2070296460000001</v>
      </c>
      <c r="AE47">
        <v>0.88821994900000001</v>
      </c>
      <c r="AF47">
        <v>1.2132547520000001</v>
      </c>
      <c r="AG47">
        <v>1.2006441299999999</v>
      </c>
      <c r="AH47">
        <v>1.0829923029999999</v>
      </c>
    </row>
    <row r="48" spans="1:34" x14ac:dyDescent="0.25">
      <c r="A48">
        <v>74</v>
      </c>
      <c r="B48">
        <v>1.06982331327991E-2</v>
      </c>
      <c r="C48">
        <v>0.13211493573574801</v>
      </c>
      <c r="D48">
        <v>2.5218039462381599E-2</v>
      </c>
      <c r="E48">
        <v>0.13081197752804599</v>
      </c>
      <c r="F48">
        <v>5.9550017068282796E-3</v>
      </c>
      <c r="G48">
        <v>0.163910404979595</v>
      </c>
      <c r="H48">
        <v>0</v>
      </c>
      <c r="I48">
        <v>0</v>
      </c>
      <c r="J48">
        <v>0.17849401513101601</v>
      </c>
      <c r="K48">
        <v>0.14200393692357999</v>
      </c>
      <c r="L48">
        <v>0.162533453193595</v>
      </c>
      <c r="M48">
        <v>1.15227844297053E-2</v>
      </c>
      <c r="N48">
        <v>1.9075733538376199E-2</v>
      </c>
      <c r="O48">
        <v>0.27686248797324298</v>
      </c>
      <c r="P48">
        <v>0.15045843741747</v>
      </c>
      <c r="Q48" s="2">
        <f t="shared" si="3"/>
        <v>1.4096594411523837</v>
      </c>
      <c r="R48" s="2">
        <f t="shared" si="4"/>
        <v>0.13976464515238374</v>
      </c>
      <c r="S48" s="2">
        <f t="shared" si="5"/>
        <v>1.269894796</v>
      </c>
      <c r="T48">
        <v>1.398960816</v>
      </c>
      <c r="U48">
        <v>1.252325798</v>
      </c>
      <c r="V48">
        <v>1.252325798</v>
      </c>
      <c r="W48">
        <v>1.2788468470000001</v>
      </c>
      <c r="X48">
        <v>1.2341695749999999</v>
      </c>
      <c r="Y48">
        <v>1.2457486010000001</v>
      </c>
      <c r="Z48">
        <v>1.4096589559999999</v>
      </c>
      <c r="AA48">
        <v>1.2311664250000001</v>
      </c>
      <c r="AB48">
        <v>1.2311664250000001</v>
      </c>
      <c r="AC48">
        <v>1.267655059</v>
      </c>
      <c r="AD48">
        <v>1.2471253950000001</v>
      </c>
      <c r="AE48">
        <v>1.398136212</v>
      </c>
      <c r="AF48">
        <v>1.2341695749999999</v>
      </c>
      <c r="AG48">
        <v>1.1327968829999999</v>
      </c>
      <c r="AH48">
        <v>1.2341695749999999</v>
      </c>
    </row>
    <row r="49" spans="1:34" x14ac:dyDescent="0.25">
      <c r="A49">
        <v>60</v>
      </c>
      <c r="B49">
        <v>0.17267683054508001</v>
      </c>
      <c r="C49">
        <v>0.136959080713941</v>
      </c>
      <c r="D49">
        <v>4.0976277275672802E-2</v>
      </c>
      <c r="E49">
        <v>3.1271660312935101E-2</v>
      </c>
      <c r="F49">
        <v>6.0704219976379502E-2</v>
      </c>
      <c r="G49">
        <v>0.26078087759708202</v>
      </c>
      <c r="H49">
        <v>3.76221522761633E-2</v>
      </c>
      <c r="I49">
        <v>1.58914910146894E-2</v>
      </c>
      <c r="J49">
        <v>0.191092477318654</v>
      </c>
      <c r="K49">
        <v>0.24423061079549599</v>
      </c>
      <c r="L49">
        <v>6.9603982232987194E-2</v>
      </c>
      <c r="M49">
        <v>0.140150043968996</v>
      </c>
      <c r="N49">
        <v>2.1793820592988001E-2</v>
      </c>
      <c r="O49">
        <v>7.3291458210592703E-4</v>
      </c>
      <c r="P49">
        <v>3.9673044133219801E-2</v>
      </c>
      <c r="Q49" s="2">
        <f t="shared" si="3"/>
        <v>1.46415948333639</v>
      </c>
      <c r="R49" s="2">
        <f t="shared" si="4"/>
        <v>0.41225803786972337</v>
      </c>
      <c r="S49" s="2">
        <f t="shared" si="5"/>
        <v>1.0519014454666666</v>
      </c>
      <c r="T49">
        <v>0.992671839</v>
      </c>
      <c r="U49">
        <v>1.0348951639999999</v>
      </c>
      <c r="V49">
        <v>1.1217634110000001</v>
      </c>
      <c r="W49">
        <v>1.1262804399999999</v>
      </c>
      <c r="X49">
        <v>1.108230901</v>
      </c>
      <c r="Y49">
        <v>0.94525862400000005</v>
      </c>
      <c r="Z49">
        <v>1.063507454</v>
      </c>
      <c r="AA49">
        <v>1.14124252</v>
      </c>
      <c r="AB49">
        <v>0.98452055800000005</v>
      </c>
      <c r="AC49">
        <v>0.95259097100000001</v>
      </c>
      <c r="AD49">
        <v>1.0916633019999999</v>
      </c>
      <c r="AE49">
        <v>1.0253741359999999</v>
      </c>
      <c r="AF49">
        <v>1.063507454</v>
      </c>
      <c r="AG49">
        <v>1.063507454</v>
      </c>
      <c r="AH49">
        <v>1.063507454</v>
      </c>
    </row>
    <row r="50" spans="1:34" x14ac:dyDescent="0.25">
      <c r="A50">
        <v>21</v>
      </c>
      <c r="B50">
        <v>0</v>
      </c>
      <c r="C50">
        <v>0.34926959986941603</v>
      </c>
      <c r="D50">
        <v>0</v>
      </c>
      <c r="E50">
        <v>0.35631198217496501</v>
      </c>
      <c r="F50">
        <v>9.3201541288517695E-2</v>
      </c>
      <c r="G50">
        <v>5.6823634144723802E-3</v>
      </c>
      <c r="H50">
        <v>0.199202505502803</v>
      </c>
      <c r="I50">
        <v>0.26429607926897503</v>
      </c>
      <c r="J50">
        <v>0</v>
      </c>
      <c r="K50">
        <v>5.2467476771395599E-2</v>
      </c>
      <c r="L50">
        <v>0</v>
      </c>
      <c r="M50">
        <v>2.2788517109820799E-2</v>
      </c>
      <c r="N50">
        <v>0.140472030722082</v>
      </c>
      <c r="O50">
        <v>2.55556578189408E-2</v>
      </c>
      <c r="P50">
        <v>0</v>
      </c>
      <c r="Q50" s="2">
        <f t="shared" si="3"/>
        <v>1.5092477539413882</v>
      </c>
      <c r="R50" s="2">
        <f t="shared" si="4"/>
        <v>0.50939273134138807</v>
      </c>
      <c r="S50" s="2">
        <f t="shared" si="5"/>
        <v>0.99985502260000014</v>
      </c>
      <c r="T50">
        <v>1.148860129</v>
      </c>
      <c r="U50">
        <v>0.83007516800000003</v>
      </c>
      <c r="V50">
        <v>1.148860129</v>
      </c>
      <c r="W50">
        <v>0.80575669599999999</v>
      </c>
      <c r="X50">
        <v>1.0305518069999999</v>
      </c>
      <c r="Y50">
        <v>1.1433624449999999</v>
      </c>
      <c r="Z50">
        <v>0.72765389300000005</v>
      </c>
      <c r="AA50">
        <v>0.72765389300000005</v>
      </c>
      <c r="AB50">
        <v>1.148860129</v>
      </c>
      <c r="AC50">
        <v>1.1030042229999999</v>
      </c>
      <c r="AD50">
        <v>1.148860129</v>
      </c>
      <c r="AE50">
        <v>1.1272608690000001</v>
      </c>
      <c r="AF50">
        <v>0.72765389300000005</v>
      </c>
      <c r="AG50">
        <v>1.0305518069999999</v>
      </c>
      <c r="AH50">
        <v>1.148860129</v>
      </c>
    </row>
    <row r="51" spans="1:34" x14ac:dyDescent="0.25">
      <c r="A51">
        <v>16</v>
      </c>
      <c r="B51">
        <v>0.75563215315097298</v>
      </c>
      <c r="C51">
        <v>0</v>
      </c>
      <c r="D51">
        <v>0.38067413487801899</v>
      </c>
      <c r="E51">
        <v>1.5003255078893701E-2</v>
      </c>
      <c r="F51">
        <v>0.10322929492192701</v>
      </c>
      <c r="G51">
        <v>0.13926778440818099</v>
      </c>
      <c r="H51">
        <v>3.21988788394637E-2</v>
      </c>
      <c r="I51">
        <v>8.1288393791145198E-3</v>
      </c>
      <c r="J51">
        <v>0</v>
      </c>
      <c r="K51">
        <v>4.6262369691449201E-2</v>
      </c>
      <c r="L51">
        <v>0</v>
      </c>
      <c r="M51">
        <v>4.8206650552201696E-3</v>
      </c>
      <c r="N51">
        <v>1.36633050828147E-2</v>
      </c>
      <c r="O51">
        <v>5.1268808409606098E-2</v>
      </c>
      <c r="P51">
        <v>8.6095589892345396E-3</v>
      </c>
      <c r="Q51" s="2">
        <f t="shared" si="3"/>
        <v>1.5587590478848967</v>
      </c>
      <c r="R51" s="2">
        <f t="shared" si="4"/>
        <v>0.50026954475156327</v>
      </c>
      <c r="S51" s="2">
        <f t="shared" si="5"/>
        <v>1.0584895031333335</v>
      </c>
      <c r="T51">
        <v>0.26792184400000002</v>
      </c>
      <c r="U51">
        <v>1.296107898</v>
      </c>
      <c r="V51">
        <v>0.26792184400000002</v>
      </c>
      <c r="W51">
        <v>1.2812482380000001</v>
      </c>
      <c r="X51">
        <v>1.1429136559999999</v>
      </c>
      <c r="Y51">
        <v>1.166946941</v>
      </c>
      <c r="Z51">
        <v>0.26792184400000002</v>
      </c>
      <c r="AA51">
        <v>1.316099954</v>
      </c>
      <c r="AB51">
        <v>1.296107898</v>
      </c>
      <c r="AC51">
        <v>1.250980019</v>
      </c>
      <c r="AD51">
        <v>1.296107898</v>
      </c>
      <c r="AE51">
        <v>1.3165854189999999</v>
      </c>
      <c r="AF51">
        <v>1.250980019</v>
      </c>
      <c r="AG51">
        <v>1.1429136559999999</v>
      </c>
      <c r="AH51">
        <v>1.3165854189999999</v>
      </c>
    </row>
    <row r="52" spans="1:34" x14ac:dyDescent="0.25">
      <c r="A52">
        <v>31</v>
      </c>
      <c r="B52">
        <v>8.2703042957411497E-4</v>
      </c>
      <c r="C52">
        <v>1.0132575198991099E-2</v>
      </c>
      <c r="D52">
        <v>0.20299153397053399</v>
      </c>
      <c r="E52">
        <v>0</v>
      </c>
      <c r="F52">
        <v>0.145248154760414</v>
      </c>
      <c r="G52">
        <v>1.12349889624913E-2</v>
      </c>
      <c r="H52">
        <v>7.3747547186258394E-2</v>
      </c>
      <c r="I52">
        <v>0.24928068024487299</v>
      </c>
      <c r="J52">
        <v>2.9956752929537901E-2</v>
      </c>
      <c r="K52">
        <v>0.142003790566571</v>
      </c>
      <c r="L52">
        <v>8.6334665711687797E-2</v>
      </c>
      <c r="M52">
        <v>6.8863143446538794E-2</v>
      </c>
      <c r="N52">
        <v>0.13763414963818599</v>
      </c>
      <c r="O52">
        <v>0.24591238337664101</v>
      </c>
      <c r="P52">
        <v>0.19789759426937401</v>
      </c>
      <c r="Q52" s="2">
        <f t="shared" si="3"/>
        <v>1.6020649906916724</v>
      </c>
      <c r="R52" s="2">
        <f t="shared" si="4"/>
        <v>0.30999055229167238</v>
      </c>
      <c r="S52" s="2">
        <f t="shared" si="5"/>
        <v>1.2920744384</v>
      </c>
      <c r="T52">
        <v>1.354351769</v>
      </c>
      <c r="U52">
        <v>1.1848721719999999</v>
      </c>
      <c r="V52">
        <v>1.2342981369999999</v>
      </c>
      <c r="W52">
        <v>1.4364698520000001</v>
      </c>
      <c r="X52">
        <v>1.292271484</v>
      </c>
      <c r="Y52">
        <v>1.4258226519999999</v>
      </c>
      <c r="Z52">
        <v>1.370109244</v>
      </c>
      <c r="AA52">
        <v>1.1848721719999999</v>
      </c>
      <c r="AB52">
        <v>1.4106030759999999</v>
      </c>
      <c r="AC52">
        <v>1.323538246</v>
      </c>
      <c r="AD52">
        <v>1.354351769</v>
      </c>
      <c r="AE52">
        <v>1.3690399630000001</v>
      </c>
      <c r="AF52">
        <v>1.120734634</v>
      </c>
      <c r="AG52">
        <v>1.199046772</v>
      </c>
      <c r="AH52">
        <v>1.120734634</v>
      </c>
    </row>
    <row r="53" spans="1:34" x14ac:dyDescent="0.25">
      <c r="A53">
        <v>59</v>
      </c>
      <c r="B53">
        <v>1.53100659282369E-2</v>
      </c>
      <c r="C53">
        <v>1.29055060514185E-2</v>
      </c>
      <c r="D53">
        <v>0.104944017185398</v>
      </c>
      <c r="E53">
        <v>0</v>
      </c>
      <c r="F53">
        <v>3.6283174171891099E-3</v>
      </c>
      <c r="G53">
        <v>5.4687684552346398E-2</v>
      </c>
      <c r="H53">
        <v>0</v>
      </c>
      <c r="I53">
        <v>3.6283174171891099E-3</v>
      </c>
      <c r="J53">
        <v>6.6721944704386901E-2</v>
      </c>
      <c r="K53">
        <v>1.6527633550670599E-2</v>
      </c>
      <c r="L53">
        <v>8.6328139844741802E-2</v>
      </c>
      <c r="M53">
        <v>0.60936546178999196</v>
      </c>
      <c r="N53">
        <v>0.53741354232715999</v>
      </c>
      <c r="O53">
        <v>7.4376115571752902E-2</v>
      </c>
      <c r="P53">
        <v>1.8829044596199E-2</v>
      </c>
      <c r="Q53" s="2">
        <f t="shared" si="3"/>
        <v>1.604665790936681</v>
      </c>
      <c r="R53" s="2">
        <f t="shared" si="4"/>
        <v>0.26677305767001447</v>
      </c>
      <c r="S53" s="2">
        <f t="shared" si="5"/>
        <v>1.3378927332666666</v>
      </c>
      <c r="T53">
        <v>1.429365067</v>
      </c>
      <c r="U53">
        <v>1.4310821039999999</v>
      </c>
      <c r="V53">
        <v>1.345847209</v>
      </c>
      <c r="W53">
        <v>1.443898838</v>
      </c>
      <c r="X53">
        <v>1.4374085210000001</v>
      </c>
      <c r="Y53">
        <v>1.375735108</v>
      </c>
      <c r="Z53">
        <v>1.443898838</v>
      </c>
      <c r="AA53">
        <v>1.4374085210000001</v>
      </c>
      <c r="AB53">
        <v>1.3779610470000001</v>
      </c>
      <c r="AC53">
        <v>1.375735108</v>
      </c>
      <c r="AD53">
        <v>1.3652414559999999</v>
      </c>
      <c r="AE53">
        <v>0.88006324300000005</v>
      </c>
      <c r="AF53">
        <v>0.92928238500000004</v>
      </c>
      <c r="AG53">
        <v>1.369940929</v>
      </c>
      <c r="AH53">
        <v>1.4255226249999999</v>
      </c>
    </row>
    <row r="54" spans="1:34" x14ac:dyDescent="0.25">
      <c r="A54">
        <v>46</v>
      </c>
      <c r="B54">
        <v>3.6674284718075302E-2</v>
      </c>
      <c r="C54">
        <v>3.3354943625059898E-2</v>
      </c>
      <c r="D54">
        <v>1.8528385502949399E-2</v>
      </c>
      <c r="E54">
        <v>1.6451322494589599E-2</v>
      </c>
      <c r="F54">
        <v>2.8641694064385E-2</v>
      </c>
      <c r="G54">
        <v>4.3584473385970497E-2</v>
      </c>
      <c r="H54">
        <v>3.32989677096035E-2</v>
      </c>
      <c r="I54">
        <v>3.8060344170043697E-2</v>
      </c>
      <c r="J54">
        <v>1.47419497696881E-2</v>
      </c>
      <c r="K54">
        <v>5.7227889642586197E-2</v>
      </c>
      <c r="L54">
        <v>2.7337926889501402E-2</v>
      </c>
      <c r="M54">
        <v>3.6204586275757601E-2</v>
      </c>
      <c r="N54">
        <v>0.90830243335365501</v>
      </c>
      <c r="O54">
        <v>0.44235130115158799</v>
      </c>
      <c r="P54">
        <v>1.17071625751091E-3</v>
      </c>
      <c r="Q54" s="2">
        <f t="shared" si="3"/>
        <v>1.7359312190109641</v>
      </c>
      <c r="R54" s="2">
        <f t="shared" si="4"/>
        <v>0.29666321307763099</v>
      </c>
      <c r="S54" s="2">
        <f t="shared" si="5"/>
        <v>1.4392680059333331</v>
      </c>
      <c r="T54">
        <v>1.5660699920000001</v>
      </c>
      <c r="U54">
        <v>1.570689252</v>
      </c>
      <c r="V54">
        <v>1.5885149869999999</v>
      </c>
      <c r="W54">
        <v>1.5867186600000001</v>
      </c>
      <c r="X54">
        <v>1.5814687190000001</v>
      </c>
      <c r="Y54">
        <v>1.580559485</v>
      </c>
      <c r="Z54">
        <v>1.580559485</v>
      </c>
      <c r="AA54">
        <v>1.5764477800000001</v>
      </c>
      <c r="AB54">
        <v>1.5906644640000001</v>
      </c>
      <c r="AC54">
        <v>1.59511113</v>
      </c>
      <c r="AD54">
        <v>0.71748767800000002</v>
      </c>
      <c r="AE54">
        <v>1.574894196</v>
      </c>
      <c r="AF54">
        <v>0.71748767800000002</v>
      </c>
      <c r="AG54">
        <v>1.164327033</v>
      </c>
      <c r="AH54">
        <v>1.5980195500000001</v>
      </c>
    </row>
    <row r="55" spans="1:34" x14ac:dyDescent="0.25">
      <c r="A55">
        <v>6</v>
      </c>
      <c r="B55">
        <v>0.25153167835923601</v>
      </c>
      <c r="C55">
        <v>0</v>
      </c>
      <c r="D55">
        <v>0</v>
      </c>
      <c r="E55">
        <v>0.31044214146716198</v>
      </c>
      <c r="F55">
        <v>0.552055282552535</v>
      </c>
      <c r="G55">
        <v>0</v>
      </c>
      <c r="H55">
        <v>5.3456096081867998E-3</v>
      </c>
      <c r="I55">
        <v>1.9279808098712401E-4</v>
      </c>
      <c r="J55">
        <v>5.8011117559660701E-2</v>
      </c>
      <c r="K55">
        <v>0.50158643555092797</v>
      </c>
      <c r="L55">
        <v>9.0055073057098894E-2</v>
      </c>
      <c r="M55">
        <v>1.49400673141419E-2</v>
      </c>
      <c r="N55">
        <v>0</v>
      </c>
      <c r="O55">
        <v>4.9211383394501998E-2</v>
      </c>
      <c r="P55">
        <v>0</v>
      </c>
      <c r="Q55" s="2">
        <f t="shared" si="3"/>
        <v>1.8333715869444382</v>
      </c>
      <c r="R55" s="2">
        <f t="shared" si="4"/>
        <v>0.6700574865444382</v>
      </c>
      <c r="S55" s="2">
        <f t="shared" si="5"/>
        <v>1.1633141004000001</v>
      </c>
      <c r="T55">
        <v>1.1002416719999999</v>
      </c>
      <c r="U55">
        <v>1.2683831160000001</v>
      </c>
      <c r="V55">
        <v>1.2683831160000001</v>
      </c>
      <c r="W55">
        <v>0.98143519400000001</v>
      </c>
      <c r="X55">
        <v>0.75766658499999995</v>
      </c>
      <c r="Y55">
        <v>1.2683831160000001</v>
      </c>
      <c r="Z55">
        <v>1.263041431</v>
      </c>
      <c r="AA55">
        <v>1.26821293</v>
      </c>
      <c r="AB55">
        <v>1.1968523849999999</v>
      </c>
      <c r="AC55">
        <v>0.92225388100000005</v>
      </c>
      <c r="AD55">
        <v>1.1876647659999999</v>
      </c>
      <c r="AE55">
        <v>1.1968523849999999</v>
      </c>
      <c r="AF55">
        <v>1.2683831160000001</v>
      </c>
      <c r="AG55">
        <v>1.2335746970000001</v>
      </c>
      <c r="AH55">
        <v>1.2683831160000001</v>
      </c>
    </row>
    <row r="56" spans="1:34" x14ac:dyDescent="0.25">
      <c r="A56">
        <v>13</v>
      </c>
      <c r="B56">
        <v>0.47307667226426597</v>
      </c>
      <c r="C56">
        <v>0.64065009834613196</v>
      </c>
      <c r="D56">
        <v>2.9221851593834999E-2</v>
      </c>
      <c r="E56">
        <v>2.1442746461498699E-2</v>
      </c>
      <c r="F56">
        <v>5.5461209124192203E-2</v>
      </c>
      <c r="G56">
        <v>2.1442746461498699E-2</v>
      </c>
      <c r="H56">
        <v>5.4933395705580999E-2</v>
      </c>
      <c r="I56">
        <v>0.18212884569360999</v>
      </c>
      <c r="J56">
        <v>9.2937239106318806E-2</v>
      </c>
      <c r="K56">
        <v>1.2106223490788499E-2</v>
      </c>
      <c r="L56">
        <v>0.20775668663628699</v>
      </c>
      <c r="M56">
        <v>5.7031432928472204E-3</v>
      </c>
      <c r="N56">
        <v>7.0259278910130604E-2</v>
      </c>
      <c r="O56">
        <v>8.8549345815006602E-3</v>
      </c>
      <c r="P56">
        <v>2.9482605815343E-2</v>
      </c>
      <c r="Q56" s="2">
        <f t="shared" si="3"/>
        <v>1.9054576774838294</v>
      </c>
      <c r="R56" s="2">
        <f t="shared" si="4"/>
        <v>0.52704213515049592</v>
      </c>
      <c r="S56" s="2">
        <f t="shared" si="5"/>
        <v>1.3784155423333335</v>
      </c>
      <c r="T56">
        <v>0.88924897800000002</v>
      </c>
      <c r="U56">
        <v>1.004371133</v>
      </c>
      <c r="V56">
        <v>1.503008409</v>
      </c>
      <c r="W56">
        <v>1.503913514</v>
      </c>
      <c r="X56">
        <v>1.515217413</v>
      </c>
      <c r="Y56">
        <v>1.503913514</v>
      </c>
      <c r="Z56">
        <v>1.5152185490000001</v>
      </c>
      <c r="AA56">
        <v>1.373336364</v>
      </c>
      <c r="AB56">
        <v>1.4397795410000001</v>
      </c>
      <c r="AC56">
        <v>1.5234581389999999</v>
      </c>
      <c r="AD56">
        <v>0.88924897800000002</v>
      </c>
      <c r="AE56">
        <v>1.521576485</v>
      </c>
      <c r="AF56">
        <v>1.459847101</v>
      </c>
      <c r="AG56">
        <v>1.523589251</v>
      </c>
      <c r="AH56">
        <v>1.5105057660000001</v>
      </c>
    </row>
    <row r="57" spans="1:34" x14ac:dyDescent="0.25">
      <c r="A57">
        <v>32</v>
      </c>
      <c r="B57">
        <v>2.6820411292846999E-2</v>
      </c>
      <c r="C57">
        <v>0.80247967254070995</v>
      </c>
      <c r="D57">
        <v>0.59202353906684202</v>
      </c>
      <c r="E57">
        <v>0</v>
      </c>
      <c r="F57">
        <v>0.119830265427973</v>
      </c>
      <c r="G57">
        <v>8.6129461210109198E-2</v>
      </c>
      <c r="H57">
        <v>0.110663977414706</v>
      </c>
      <c r="I57">
        <v>0.13902969758846201</v>
      </c>
      <c r="J57">
        <v>2.86610585447429E-2</v>
      </c>
      <c r="K57">
        <v>0</v>
      </c>
      <c r="L57">
        <v>0</v>
      </c>
      <c r="M57">
        <v>5.3154400603398898E-2</v>
      </c>
      <c r="N57">
        <v>0</v>
      </c>
      <c r="O57">
        <v>0</v>
      </c>
      <c r="P57">
        <v>7.1761692167466307E-2</v>
      </c>
      <c r="Q57" s="2">
        <f t="shared" si="3"/>
        <v>2.0305541758572572</v>
      </c>
      <c r="R57" s="2">
        <f t="shared" si="4"/>
        <v>0.60267849012392372</v>
      </c>
      <c r="S57" s="2">
        <f t="shared" si="5"/>
        <v>1.4278756857333335</v>
      </c>
      <c r="T57">
        <v>1.1080031829999999</v>
      </c>
      <c r="U57">
        <v>0.88687168599999999</v>
      </c>
      <c r="V57">
        <v>1.1080031829999999</v>
      </c>
      <c r="W57">
        <v>1.631921615</v>
      </c>
      <c r="X57">
        <v>1.522207393</v>
      </c>
      <c r="Y57">
        <v>1.5512357050000001</v>
      </c>
      <c r="Z57">
        <v>1.529121696</v>
      </c>
      <c r="AA57">
        <v>1.5217246959999999</v>
      </c>
      <c r="AB57">
        <v>0.88687168599999999</v>
      </c>
      <c r="AC57">
        <v>1.6319215949999999</v>
      </c>
      <c r="AD57">
        <v>1.631921666</v>
      </c>
      <c r="AE57">
        <v>1.5807717800000001</v>
      </c>
      <c r="AF57">
        <v>1.6319216379999999</v>
      </c>
      <c r="AG57">
        <v>1.6319216670000001</v>
      </c>
      <c r="AH57">
        <v>1.5637160969999999</v>
      </c>
    </row>
    <row r="58" spans="1:34" x14ac:dyDescent="0.25">
      <c r="A58">
        <v>43</v>
      </c>
      <c r="B58">
        <v>0.19348485520446701</v>
      </c>
      <c r="C58">
        <v>0.10032222866344501</v>
      </c>
      <c r="D58">
        <v>0.44241436472349199</v>
      </c>
      <c r="E58">
        <v>0.35042069047555402</v>
      </c>
      <c r="F58">
        <v>0</v>
      </c>
      <c r="G58">
        <v>0.24166791466981</v>
      </c>
      <c r="H58">
        <v>0.13970073395619301</v>
      </c>
      <c r="I58">
        <v>4.4443275738148498E-2</v>
      </c>
      <c r="J58">
        <v>0.29015135820175603</v>
      </c>
      <c r="K58">
        <v>2.1612239110854001E-2</v>
      </c>
      <c r="L58">
        <v>3.3537702247886297E-2</v>
      </c>
      <c r="M58">
        <v>4.2934044198854202E-2</v>
      </c>
      <c r="N58">
        <v>0.13443569135424799</v>
      </c>
      <c r="O58">
        <v>4.92335426486573E-2</v>
      </c>
      <c r="P58">
        <v>1.03793923572071E-2</v>
      </c>
      <c r="Q58" s="2">
        <f t="shared" si="3"/>
        <v>2.0947380335505725</v>
      </c>
      <c r="R58" s="2">
        <f t="shared" si="4"/>
        <v>0.34857851181723931</v>
      </c>
      <c r="S58" s="2">
        <f t="shared" si="5"/>
        <v>1.7461595217333332</v>
      </c>
      <c r="T58">
        <v>1.3768420480000001</v>
      </c>
      <c r="U58">
        <v>1.8215720929999999</v>
      </c>
      <c r="V58">
        <v>1.51903703</v>
      </c>
      <c r="W58">
        <v>1.3768420480000001</v>
      </c>
      <c r="X58">
        <v>1.9154138620000001</v>
      </c>
      <c r="Y58">
        <v>1.678823052</v>
      </c>
      <c r="Z58">
        <v>1.77880536</v>
      </c>
      <c r="AA58">
        <v>1.8724217729999999</v>
      </c>
      <c r="AB58">
        <v>1.638384405</v>
      </c>
      <c r="AC58">
        <v>1.8945530660000001</v>
      </c>
      <c r="AD58">
        <v>1.8828670700000001</v>
      </c>
      <c r="AE58">
        <v>1.8737072509999999</v>
      </c>
      <c r="AF58">
        <v>1.7877615410000001</v>
      </c>
      <c r="AG58">
        <v>1.8696484369999999</v>
      </c>
      <c r="AH58">
        <v>1.9057137900000001</v>
      </c>
    </row>
    <row r="59" spans="1:34" x14ac:dyDescent="0.25">
      <c r="A59">
        <v>72</v>
      </c>
      <c r="B59">
        <v>0.70680401230894596</v>
      </c>
      <c r="C59">
        <v>2.66781711585269E-2</v>
      </c>
      <c r="D59">
        <v>0.50273462731265794</v>
      </c>
      <c r="E59">
        <v>0</v>
      </c>
      <c r="F59">
        <v>0.34217133502722802</v>
      </c>
      <c r="G59">
        <v>0.27394565006323701</v>
      </c>
      <c r="H59">
        <v>4.1618902892320397E-2</v>
      </c>
      <c r="I59">
        <v>0</v>
      </c>
      <c r="J59">
        <v>6.6130560723664201E-3</v>
      </c>
      <c r="K59">
        <v>0</v>
      </c>
      <c r="L59">
        <v>6.7428889982696402E-2</v>
      </c>
      <c r="M59">
        <v>0</v>
      </c>
      <c r="N59">
        <v>6.25558765915466E-2</v>
      </c>
      <c r="O59">
        <v>0</v>
      </c>
      <c r="P59">
        <v>0.101013166039271</v>
      </c>
      <c r="Q59" s="2">
        <f t="shared" si="3"/>
        <v>2.1315636874487969</v>
      </c>
      <c r="R59" s="2">
        <f t="shared" si="4"/>
        <v>0.70807249164879704</v>
      </c>
      <c r="S59" s="2">
        <f t="shared" si="5"/>
        <v>1.4234911957999998</v>
      </c>
      <c r="T59">
        <v>0.81060816999999996</v>
      </c>
      <c r="U59">
        <v>1.6360191630000001</v>
      </c>
      <c r="V59">
        <v>1.1748011759999999</v>
      </c>
      <c r="W59">
        <v>1.661325285</v>
      </c>
      <c r="X59">
        <v>0.81060816999999996</v>
      </c>
      <c r="Y59">
        <v>1.402507849</v>
      </c>
      <c r="Z59">
        <v>1.623688842</v>
      </c>
      <c r="AA59">
        <v>1.661325285</v>
      </c>
      <c r="AB59">
        <v>0.81060816999999996</v>
      </c>
      <c r="AC59">
        <v>1.661325285</v>
      </c>
      <c r="AD59">
        <v>1.602551184</v>
      </c>
      <c r="AE59">
        <v>1.661325285</v>
      </c>
      <c r="AF59">
        <v>1.6052074489999999</v>
      </c>
      <c r="AG59">
        <v>1.661325285</v>
      </c>
      <c r="AH59">
        <v>1.569141339</v>
      </c>
    </row>
    <row r="60" spans="1:34" x14ac:dyDescent="0.25">
      <c r="A60">
        <v>41</v>
      </c>
      <c r="B60">
        <v>9.5765580085229798E-2</v>
      </c>
      <c r="C60">
        <v>4.7654150019738398E-2</v>
      </c>
      <c r="D60">
        <v>7.3996699277019198E-2</v>
      </c>
      <c r="E60">
        <v>9.1310218407174001E-2</v>
      </c>
      <c r="F60">
        <v>2.1848061592685399E-2</v>
      </c>
      <c r="G60">
        <v>4.4552922502410601E-2</v>
      </c>
      <c r="H60">
        <v>4.7654150019738398E-2</v>
      </c>
      <c r="I60">
        <v>9.3937408078193396E-2</v>
      </c>
      <c r="J60">
        <v>9.2619941133840505E-2</v>
      </c>
      <c r="K60">
        <v>9.1671079932814398E-2</v>
      </c>
      <c r="L60">
        <v>2.1997355326782701E-2</v>
      </c>
      <c r="M60">
        <v>7.3996699277019198E-2</v>
      </c>
      <c r="N60">
        <v>0.12524248411380701</v>
      </c>
      <c r="O60">
        <v>0.83318294686716798</v>
      </c>
      <c r="P60">
        <v>0.57896238987028703</v>
      </c>
      <c r="Q60" s="2">
        <f t="shared" si="3"/>
        <v>2.3343920865039083</v>
      </c>
      <c r="R60" s="2">
        <f t="shared" si="4"/>
        <v>0.96854038797057451</v>
      </c>
      <c r="S60" s="2">
        <f t="shared" si="5"/>
        <v>1.3658516985333338</v>
      </c>
      <c r="T60">
        <v>1.47697938</v>
      </c>
      <c r="U60">
        <v>1.4822981770000001</v>
      </c>
      <c r="V60">
        <v>1.436435994</v>
      </c>
      <c r="W60">
        <v>1.4855633640000001</v>
      </c>
      <c r="X60">
        <v>1.5506883250000001</v>
      </c>
      <c r="Y60">
        <v>1.528943548</v>
      </c>
      <c r="Z60">
        <v>1.4822981770000001</v>
      </c>
      <c r="AA60">
        <v>1.483417746</v>
      </c>
      <c r="AB60">
        <v>1.484495739</v>
      </c>
      <c r="AC60">
        <v>1.4853382150000001</v>
      </c>
      <c r="AD60">
        <v>1.5506533229999999</v>
      </c>
      <c r="AE60">
        <v>1.436435994</v>
      </c>
      <c r="AF60">
        <v>1.4574696199999999</v>
      </c>
      <c r="AG60">
        <v>0.57337893799999995</v>
      </c>
      <c r="AH60">
        <v>0.57337893799999995</v>
      </c>
    </row>
    <row r="61" spans="1:34" x14ac:dyDescent="0.25">
      <c r="A61">
        <v>71</v>
      </c>
      <c r="B61">
        <v>3.8135686210951002E-2</v>
      </c>
      <c r="C61">
        <v>0.10804756727560599</v>
      </c>
      <c r="D61">
        <v>3.8549778605327899E-2</v>
      </c>
      <c r="E61">
        <v>2.3872849563775202E-2</v>
      </c>
      <c r="F61">
        <v>9.7484160436368705E-2</v>
      </c>
      <c r="G61">
        <v>3.4979830081683901E-3</v>
      </c>
      <c r="H61">
        <v>4.9338794744985303E-3</v>
      </c>
      <c r="I61">
        <v>1.7450217165981799E-3</v>
      </c>
      <c r="J61">
        <v>5.5921593257839797E-2</v>
      </c>
      <c r="K61">
        <v>3.9131136890406797E-3</v>
      </c>
      <c r="L61">
        <v>3.4005497331080999E-3</v>
      </c>
      <c r="M61">
        <v>0.93765711542480001</v>
      </c>
      <c r="N61">
        <v>2.7331290466038199E-2</v>
      </c>
      <c r="O61">
        <v>0.28378643745612098</v>
      </c>
      <c r="P61">
        <v>0.71927806211881995</v>
      </c>
      <c r="Q61" s="2">
        <f t="shared" si="3"/>
        <v>2.3475550884370615</v>
      </c>
      <c r="R61" s="2">
        <f t="shared" si="4"/>
        <v>0.78131650350372794</v>
      </c>
      <c r="S61" s="2">
        <f t="shared" si="5"/>
        <v>1.5662385849333336</v>
      </c>
      <c r="T61">
        <v>1.4175694320000001</v>
      </c>
      <c r="U61">
        <v>1.626905131</v>
      </c>
      <c r="V61">
        <v>1.6791886170000001</v>
      </c>
      <c r="W61">
        <v>1.692802441</v>
      </c>
      <c r="X61">
        <v>1.628181007</v>
      </c>
      <c r="Y61">
        <v>1.7132144010000001</v>
      </c>
      <c r="Z61">
        <v>1.712178532</v>
      </c>
      <c r="AA61">
        <v>1.7143202829999999</v>
      </c>
      <c r="AB61">
        <v>1.6649600870000001</v>
      </c>
      <c r="AC61">
        <v>1.7139095929999999</v>
      </c>
      <c r="AD61">
        <v>1.7131951190000001</v>
      </c>
      <c r="AE61">
        <v>1.1017215149999999</v>
      </c>
      <c r="AF61">
        <v>1.6912438510000001</v>
      </c>
      <c r="AG61">
        <v>1.4175694320000001</v>
      </c>
      <c r="AH61">
        <v>1.0066193329999999</v>
      </c>
    </row>
    <row r="62" spans="1:34" x14ac:dyDescent="0.25">
      <c r="A62">
        <v>66</v>
      </c>
      <c r="B62">
        <v>0</v>
      </c>
      <c r="C62">
        <v>8.1871801203125205E-2</v>
      </c>
      <c r="D62">
        <v>0.297401361677465</v>
      </c>
      <c r="E62">
        <v>0.21859756859752</v>
      </c>
      <c r="F62">
        <v>0</v>
      </c>
      <c r="G62">
        <v>0.51284789203138204</v>
      </c>
      <c r="H62">
        <v>0.23513602336049699</v>
      </c>
      <c r="I62">
        <v>0.23844849373207699</v>
      </c>
      <c r="J62" s="1">
        <v>2.2204460492503101E-16</v>
      </c>
      <c r="K62">
        <v>0.22013947397834099</v>
      </c>
      <c r="L62">
        <v>1.0239075859473701E-2</v>
      </c>
      <c r="M62">
        <v>0</v>
      </c>
      <c r="N62">
        <v>0.17142274993419501</v>
      </c>
      <c r="O62">
        <v>0.26771787871139602</v>
      </c>
      <c r="P62">
        <v>0.226755252787749</v>
      </c>
      <c r="Q62" s="2">
        <f t="shared" si="3"/>
        <v>2.480577571873221</v>
      </c>
      <c r="R62" s="2">
        <f t="shared" si="4"/>
        <v>0.66822711613988761</v>
      </c>
      <c r="S62" s="2">
        <f t="shared" si="5"/>
        <v>1.8123504557333334</v>
      </c>
      <c r="T62">
        <v>1.9586611890000001</v>
      </c>
      <c r="U62">
        <v>1.8846136360000001</v>
      </c>
      <c r="V62">
        <v>1.6794454910000001</v>
      </c>
      <c r="W62">
        <v>1.749985721</v>
      </c>
      <c r="X62">
        <v>1.9586611890000001</v>
      </c>
      <c r="Y62">
        <v>1.6181371879999999</v>
      </c>
      <c r="Z62">
        <v>1.752309831</v>
      </c>
      <c r="AA62">
        <v>1.7224118960000001</v>
      </c>
      <c r="AB62">
        <v>1.9586611890000001</v>
      </c>
      <c r="AC62">
        <v>1.7561704279999999</v>
      </c>
      <c r="AD62">
        <v>1.9484221129999999</v>
      </c>
      <c r="AE62">
        <v>1.9586611890000001</v>
      </c>
      <c r="AF62">
        <v>1.8003547559999999</v>
      </c>
      <c r="AG62">
        <v>1.704740621</v>
      </c>
      <c r="AH62">
        <v>1.734020399</v>
      </c>
    </row>
    <row r="63" spans="1:34" x14ac:dyDescent="0.25">
      <c r="A63">
        <v>51</v>
      </c>
      <c r="B63">
        <v>0.105152249243641</v>
      </c>
      <c r="C63">
        <v>0</v>
      </c>
      <c r="D63">
        <v>1.0768831979781801</v>
      </c>
      <c r="E63">
        <v>7.6087805056864993E-2</v>
      </c>
      <c r="F63">
        <v>2.8602870457646701E-2</v>
      </c>
      <c r="G63" s="1">
        <v>4.9493007248102604E-7</v>
      </c>
      <c r="H63">
        <v>2.7226805449613499E-2</v>
      </c>
      <c r="I63">
        <v>0.265160249886154</v>
      </c>
      <c r="J63">
        <v>8.5628102116564104E-4</v>
      </c>
      <c r="K63">
        <v>0.42241349054891703</v>
      </c>
      <c r="L63">
        <v>0</v>
      </c>
      <c r="M63">
        <v>0.25572398175028099</v>
      </c>
      <c r="N63" s="1">
        <v>3.69991400221248E-6</v>
      </c>
      <c r="O63">
        <v>0.32025449128504901</v>
      </c>
      <c r="P63">
        <v>1.0071464328444499E-2</v>
      </c>
      <c r="Q63" s="2">
        <f t="shared" si="3"/>
        <v>2.588437081850032</v>
      </c>
      <c r="R63" s="2">
        <f t="shared" si="4"/>
        <v>0.86042811305003175</v>
      </c>
      <c r="S63" s="2">
        <f t="shared" si="5"/>
        <v>1.7280089688000002</v>
      </c>
      <c r="T63">
        <v>1.7698256109999999</v>
      </c>
      <c r="U63">
        <v>1.867602151</v>
      </c>
      <c r="V63">
        <v>1.0084538059999999</v>
      </c>
      <c r="W63">
        <v>1.8058398680000001</v>
      </c>
      <c r="X63">
        <v>1.8417214589999999</v>
      </c>
      <c r="Y63">
        <v>1.86760167</v>
      </c>
      <c r="Z63">
        <v>1.8450141040000001</v>
      </c>
      <c r="AA63">
        <v>1.791102244</v>
      </c>
      <c r="AB63">
        <v>1.8669249379999999</v>
      </c>
      <c r="AC63">
        <v>1.445230469</v>
      </c>
      <c r="AD63">
        <v>1.867602151</v>
      </c>
      <c r="AE63">
        <v>1.612663704</v>
      </c>
      <c r="AF63">
        <v>1.867599078</v>
      </c>
      <c r="AG63">
        <v>1.603675148</v>
      </c>
      <c r="AH63">
        <v>1.8592781309999999</v>
      </c>
    </row>
    <row r="64" spans="1:34" x14ac:dyDescent="0.25">
      <c r="A64">
        <v>58</v>
      </c>
      <c r="B64">
        <v>0.39665249139755798</v>
      </c>
      <c r="C64">
        <v>0</v>
      </c>
      <c r="D64">
        <v>9.2433107863948497E-2</v>
      </c>
      <c r="E64">
        <v>0.53529926175155496</v>
      </c>
      <c r="F64" s="1">
        <v>1.2354931891488001E-13</v>
      </c>
      <c r="G64">
        <v>0.29042987355155497</v>
      </c>
      <c r="H64">
        <v>0.36445635679067001</v>
      </c>
      <c r="I64">
        <v>8.2371929392181797E-2</v>
      </c>
      <c r="J64">
        <v>9.2433107863948497E-2</v>
      </c>
      <c r="K64">
        <v>0</v>
      </c>
      <c r="L64">
        <v>0.15126125870054699</v>
      </c>
      <c r="M64">
        <v>0</v>
      </c>
      <c r="N64">
        <v>1.6471071370401599E-2</v>
      </c>
      <c r="O64">
        <v>0</v>
      </c>
      <c r="P64">
        <v>0.82783147874288798</v>
      </c>
      <c r="Q64" s="2">
        <f t="shared" si="3"/>
        <v>2.8496399374253771</v>
      </c>
      <c r="R64" s="2">
        <f t="shared" si="4"/>
        <v>0.87085240575871059</v>
      </c>
      <c r="S64" s="2">
        <f t="shared" si="5"/>
        <v>1.9787875316666665</v>
      </c>
      <c r="T64">
        <v>1.814254992</v>
      </c>
      <c r="U64">
        <v>2.1734876980000002</v>
      </c>
      <c r="V64">
        <v>1.999596567</v>
      </c>
      <c r="W64">
        <v>1.717750256</v>
      </c>
      <c r="X64">
        <v>2.1734877469999998</v>
      </c>
      <c r="Y64">
        <v>1.887663828</v>
      </c>
      <c r="Z64">
        <v>1.8481445919999999</v>
      </c>
      <c r="AA64">
        <v>2.100613976</v>
      </c>
      <c r="AB64">
        <v>1.999596567</v>
      </c>
      <c r="AC64">
        <v>2.1734876980000002</v>
      </c>
      <c r="AD64">
        <v>2.0407027090000001</v>
      </c>
      <c r="AE64">
        <v>2.1734876980000002</v>
      </c>
      <c r="AF64">
        <v>1.887663828</v>
      </c>
      <c r="AG64">
        <v>2.1734876980000002</v>
      </c>
      <c r="AH64">
        <v>1.518387121</v>
      </c>
    </row>
    <row r="65" spans="1:34" x14ac:dyDescent="0.25">
      <c r="A65">
        <v>3</v>
      </c>
      <c r="B65">
        <v>1.79745916517138</v>
      </c>
      <c r="C65">
        <v>1.20035047875194E-3</v>
      </c>
      <c r="D65">
        <v>3.1029095673770098E-2</v>
      </c>
      <c r="E65">
        <v>0</v>
      </c>
      <c r="F65">
        <v>1.0236421765191801E-3</v>
      </c>
      <c r="G65">
        <v>4.2266931129439902E-3</v>
      </c>
      <c r="H65">
        <v>4.5653771564617297E-3</v>
      </c>
      <c r="I65">
        <v>9.1681509965112498E-2</v>
      </c>
      <c r="J65">
        <v>9.2051951334770395E-3</v>
      </c>
      <c r="K65">
        <v>6.5577319167465203E-2</v>
      </c>
      <c r="L65">
        <v>1.26959825829759E-2</v>
      </c>
      <c r="M65">
        <v>0.31829126366070598</v>
      </c>
      <c r="N65">
        <v>6.0175819665412298E-4</v>
      </c>
      <c r="O65">
        <v>0.50996463227648803</v>
      </c>
      <c r="P65">
        <v>5.6510863663069002E-3</v>
      </c>
      <c r="Q65" s="2">
        <f t="shared" si="3"/>
        <v>2.8531730711190124</v>
      </c>
      <c r="R65" s="2">
        <f t="shared" si="4"/>
        <v>1.2061934326523456</v>
      </c>
      <c r="S65" s="2">
        <f t="shared" si="5"/>
        <v>1.6469796384666668</v>
      </c>
      <c r="T65">
        <v>0.58648306400000005</v>
      </c>
      <c r="U65">
        <v>1.881226571</v>
      </c>
      <c r="V65">
        <v>1.857308814</v>
      </c>
      <c r="W65">
        <v>1.8822454129999999</v>
      </c>
      <c r="X65">
        <v>1.881369691</v>
      </c>
      <c r="Y65">
        <v>1.879445051</v>
      </c>
      <c r="Z65">
        <v>1.88761965</v>
      </c>
      <c r="AA65">
        <v>1.7946879309999999</v>
      </c>
      <c r="AB65">
        <v>1.874532294</v>
      </c>
      <c r="AC65">
        <v>1.8240035000000001</v>
      </c>
      <c r="AD65">
        <v>0.58648306400000005</v>
      </c>
      <c r="AE65">
        <v>1.6062660870000001</v>
      </c>
      <c r="AF65">
        <v>1.881714653</v>
      </c>
      <c r="AG65">
        <v>1.402589659</v>
      </c>
      <c r="AH65">
        <v>1.8787191350000001</v>
      </c>
    </row>
    <row r="66" spans="1:34" x14ac:dyDescent="0.25">
      <c r="A66">
        <v>4</v>
      </c>
      <c r="B66">
        <v>0.466529958619818</v>
      </c>
      <c r="C66">
        <v>0.423767917327527</v>
      </c>
      <c r="D66">
        <v>0</v>
      </c>
      <c r="E66">
        <v>0.14982370764164499</v>
      </c>
      <c r="F66">
        <v>0.67675269587495501</v>
      </c>
      <c r="G66">
        <v>0</v>
      </c>
      <c r="H66">
        <v>0</v>
      </c>
      <c r="I66">
        <v>0</v>
      </c>
      <c r="J66">
        <v>0</v>
      </c>
      <c r="K66">
        <v>0.78817995171772304</v>
      </c>
      <c r="L66">
        <v>0.18798807137961199</v>
      </c>
      <c r="M66">
        <v>0.107808001791868</v>
      </c>
      <c r="N66">
        <v>5.7421440168650001E-3</v>
      </c>
      <c r="O66">
        <v>3.4767587870421601E-3</v>
      </c>
      <c r="P66">
        <v>0.100600036247234</v>
      </c>
      <c r="Q66" s="2">
        <f t="shared" ref="Q66:Q97" si="6">SUM(B66:P66)</f>
        <v>2.9106692434042887</v>
      </c>
      <c r="R66" s="2">
        <f t="shared" ref="R66:R97" si="7">Q66-S66</f>
        <v>1.411322701737622</v>
      </c>
      <c r="S66" s="2">
        <f t="shared" ref="S66:S97" si="8">AVERAGE(T66:AH66)</f>
        <v>1.4993465416666667</v>
      </c>
      <c r="T66">
        <v>1.276575531</v>
      </c>
      <c r="U66">
        <v>1.088532262</v>
      </c>
      <c r="V66">
        <v>1.6847432259999999</v>
      </c>
      <c r="W66">
        <v>1.543133997</v>
      </c>
      <c r="X66">
        <v>1.088532262</v>
      </c>
      <c r="Y66">
        <v>1.6847432259999999</v>
      </c>
      <c r="Z66">
        <v>1.6847432259999999</v>
      </c>
      <c r="AA66">
        <v>1.6847432250000001</v>
      </c>
      <c r="AB66">
        <v>1.6847433380000001</v>
      </c>
      <c r="AC66">
        <v>1.033406364</v>
      </c>
      <c r="AD66">
        <v>1.4993155920000001</v>
      </c>
      <c r="AE66">
        <v>1.5886202039999999</v>
      </c>
      <c r="AF66">
        <v>1.6755330479999999</v>
      </c>
      <c r="AG66">
        <v>1.6755330479999999</v>
      </c>
      <c r="AH66">
        <v>1.5972995759999999</v>
      </c>
    </row>
    <row r="67" spans="1:34" x14ac:dyDescent="0.25">
      <c r="A67">
        <v>40</v>
      </c>
      <c r="B67">
        <v>3.43128043808439E-2</v>
      </c>
      <c r="C67">
        <v>3.6562589836583001E-3</v>
      </c>
      <c r="D67">
        <v>7.02194491543882E-2</v>
      </c>
      <c r="E67">
        <v>7.1171432310373303E-2</v>
      </c>
      <c r="F67">
        <v>2.08961951467036E-2</v>
      </c>
      <c r="G67">
        <v>1.6714911097106201E-2</v>
      </c>
      <c r="H67">
        <v>3.6211956459127399E-2</v>
      </c>
      <c r="I67">
        <v>0.147183413391414</v>
      </c>
      <c r="J67">
        <v>1.4680198520144401</v>
      </c>
      <c r="K67">
        <v>3.5764909053692999E-2</v>
      </c>
      <c r="L67">
        <v>0.111386895595021</v>
      </c>
      <c r="M67">
        <v>0.73940396906175998</v>
      </c>
      <c r="N67">
        <v>7.8520373979650906E-2</v>
      </c>
      <c r="O67">
        <v>3.6562589836583001E-3</v>
      </c>
      <c r="P67">
        <v>7.8520373979650906E-2</v>
      </c>
      <c r="Q67" s="2">
        <f t="shared" si="6"/>
        <v>2.9156390535914891</v>
      </c>
      <c r="R67" s="2">
        <f t="shared" si="7"/>
        <v>1.3051704367248227</v>
      </c>
      <c r="S67" s="2">
        <f t="shared" si="8"/>
        <v>1.6104686168666664</v>
      </c>
      <c r="T67">
        <v>1.8810008499999999</v>
      </c>
      <c r="U67">
        <v>0.85753157499999999</v>
      </c>
      <c r="V67">
        <v>1.847728966</v>
      </c>
      <c r="W67">
        <v>1.8468739089999999</v>
      </c>
      <c r="X67">
        <v>1.8950151340000001</v>
      </c>
      <c r="Y67">
        <v>1.897917241</v>
      </c>
      <c r="Z67">
        <v>1.879802438</v>
      </c>
      <c r="AA67">
        <v>1.8099790339999999</v>
      </c>
      <c r="AB67">
        <v>0.85753157499999999</v>
      </c>
      <c r="AC67">
        <v>1.87959283</v>
      </c>
      <c r="AD67">
        <v>1.828136457</v>
      </c>
      <c r="AE67">
        <v>1.271961503</v>
      </c>
      <c r="AF67">
        <v>1.7732130829999999</v>
      </c>
      <c r="AG67">
        <v>0.85753157499999999</v>
      </c>
      <c r="AH67">
        <v>1.7732130829999999</v>
      </c>
    </row>
    <row r="68" spans="1:34" x14ac:dyDescent="0.25">
      <c r="A68">
        <v>8</v>
      </c>
      <c r="B68" s="1">
        <v>3.0539413571339901E-6</v>
      </c>
      <c r="C68">
        <v>6.0343580157846202E-2</v>
      </c>
      <c r="D68">
        <v>0</v>
      </c>
      <c r="E68">
        <v>5.7393069874287897E-2</v>
      </c>
      <c r="F68">
        <v>0.25274869436973701</v>
      </c>
      <c r="G68">
        <v>8.0302683916927797E-2</v>
      </c>
      <c r="H68">
        <v>1.7479508118344101E-3</v>
      </c>
      <c r="I68">
        <v>3.2559059514731602E-3</v>
      </c>
      <c r="J68">
        <v>0.83292495003982603</v>
      </c>
      <c r="K68">
        <v>0.32910503424249898</v>
      </c>
      <c r="L68">
        <v>0.71568173743472197</v>
      </c>
      <c r="M68">
        <v>1.1269125754274301E-2</v>
      </c>
      <c r="N68">
        <v>4.3932975884951403E-2</v>
      </c>
      <c r="O68" s="1">
        <v>1.88687471049695E-5</v>
      </c>
      <c r="P68">
        <v>0.57164061585388903</v>
      </c>
      <c r="Q68" s="2">
        <f t="shared" si="6"/>
        <v>2.9603682469807304</v>
      </c>
      <c r="R68" s="2">
        <f t="shared" si="7"/>
        <v>1.2698329132473971</v>
      </c>
      <c r="S68" s="2">
        <f t="shared" si="8"/>
        <v>1.6905353337333333</v>
      </c>
      <c r="T68">
        <v>1.8807780140000001</v>
      </c>
      <c r="U68">
        <v>1.745075691</v>
      </c>
      <c r="V68">
        <v>1.8807810650000001</v>
      </c>
      <c r="W68">
        <v>1.9360959339999999</v>
      </c>
      <c r="X68">
        <v>1.750543988</v>
      </c>
      <c r="Y68">
        <v>1.745075691</v>
      </c>
      <c r="Z68">
        <v>1.8794459080000001</v>
      </c>
      <c r="AA68">
        <v>1.878933427</v>
      </c>
      <c r="AB68">
        <v>1.216330554</v>
      </c>
      <c r="AC68">
        <v>1.5575956799999999</v>
      </c>
      <c r="AD68">
        <v>1.4753803400000001</v>
      </c>
      <c r="AE68">
        <v>1.870225875</v>
      </c>
      <c r="AF68">
        <v>1.8590477590000001</v>
      </c>
      <c r="AG68">
        <v>1.216330554</v>
      </c>
      <c r="AH68">
        <v>1.4663895259999999</v>
      </c>
    </row>
    <row r="69" spans="1:34" x14ac:dyDescent="0.25">
      <c r="A69">
        <v>7</v>
      </c>
      <c r="B69">
        <v>0.85327560056046203</v>
      </c>
      <c r="C69" s="1">
        <v>9.2754855932075704E-5</v>
      </c>
      <c r="D69">
        <v>0.10399984101755901</v>
      </c>
      <c r="E69">
        <v>2.3687212901983001E-2</v>
      </c>
      <c r="F69">
        <v>1.9180821414714899E-3</v>
      </c>
      <c r="G69">
        <v>2.7782855999093199E-2</v>
      </c>
      <c r="H69">
        <v>1.34002749061357E-2</v>
      </c>
      <c r="I69">
        <v>5.9207775446178702E-2</v>
      </c>
      <c r="J69">
        <v>1.8742699729139001E-2</v>
      </c>
      <c r="K69">
        <v>0.42453062113604101</v>
      </c>
      <c r="L69">
        <v>2.3687212901983001E-2</v>
      </c>
      <c r="M69">
        <v>1.11527161663923E-4</v>
      </c>
      <c r="N69">
        <v>9.3461113212056995E-2</v>
      </c>
      <c r="O69">
        <v>0.10399984101755901</v>
      </c>
      <c r="P69">
        <v>1.4146803723775201</v>
      </c>
      <c r="Q69" s="2">
        <f t="shared" si="6"/>
        <v>3.1625777853647783</v>
      </c>
      <c r="R69" s="2">
        <f t="shared" si="7"/>
        <v>0.93600149169811164</v>
      </c>
      <c r="S69" s="2">
        <f t="shared" si="8"/>
        <v>2.2265762936666667</v>
      </c>
      <c r="T69">
        <v>1.7389041510000001</v>
      </c>
      <c r="U69">
        <v>2.586714781</v>
      </c>
      <c r="V69">
        <v>2.4990256130000001</v>
      </c>
      <c r="W69">
        <v>1.334536454</v>
      </c>
      <c r="X69">
        <v>2.585753999</v>
      </c>
      <c r="Y69">
        <v>2.5609553759999999</v>
      </c>
      <c r="Z69">
        <v>2.5736419439999998</v>
      </c>
      <c r="AA69">
        <v>2.5292261069999999</v>
      </c>
      <c r="AB69">
        <v>2.5659816649999998</v>
      </c>
      <c r="AC69">
        <v>2.1630071320000002</v>
      </c>
      <c r="AD69">
        <v>1.334536454</v>
      </c>
      <c r="AE69">
        <v>2.5866964339999998</v>
      </c>
      <c r="AF69">
        <v>2.506102228</v>
      </c>
      <c r="AG69">
        <v>2.4990256130000001</v>
      </c>
      <c r="AH69">
        <v>1.334536454</v>
      </c>
    </row>
    <row r="70" spans="1:34" x14ac:dyDescent="0.25">
      <c r="A70">
        <v>39</v>
      </c>
      <c r="B70">
        <v>5.7895464779816302E-2</v>
      </c>
      <c r="C70">
        <v>4.3654109433473302E-2</v>
      </c>
      <c r="D70">
        <v>1.4925346600825899</v>
      </c>
      <c r="E70">
        <v>0.11275495799572301</v>
      </c>
      <c r="F70">
        <v>0.27727426888713302</v>
      </c>
      <c r="G70">
        <v>4.9732274826254398E-2</v>
      </c>
      <c r="H70">
        <v>0</v>
      </c>
      <c r="I70">
        <v>0.278052281110934</v>
      </c>
      <c r="J70">
        <v>0.30386020316004497</v>
      </c>
      <c r="K70">
        <v>0.376580389512716</v>
      </c>
      <c r="L70">
        <v>0</v>
      </c>
      <c r="M70">
        <v>0.22671605832648001</v>
      </c>
      <c r="N70">
        <v>7.4915784261256405E-2</v>
      </c>
      <c r="O70">
        <v>1.7034453178931201E-2</v>
      </c>
      <c r="P70">
        <v>5.1470067689932897E-2</v>
      </c>
      <c r="Q70" s="2">
        <f t="shared" si="6"/>
        <v>3.362474973245285</v>
      </c>
      <c r="R70" s="2">
        <f t="shared" si="7"/>
        <v>0.90656092784528486</v>
      </c>
      <c r="S70" s="2">
        <f t="shared" si="8"/>
        <v>2.4559140454000001</v>
      </c>
      <c r="T70">
        <v>2.3800851920000001</v>
      </c>
      <c r="U70">
        <v>1.4500281100000001</v>
      </c>
      <c r="V70">
        <v>1.4500281100000001</v>
      </c>
      <c r="W70">
        <v>2.7095957350000002</v>
      </c>
      <c r="X70">
        <v>2.5454291379999998</v>
      </c>
      <c r="Y70">
        <v>2.7701050020000002</v>
      </c>
      <c r="Z70">
        <v>2.8125646710000001</v>
      </c>
      <c r="AA70">
        <v>2.513140827</v>
      </c>
      <c r="AB70">
        <v>2.544059673</v>
      </c>
      <c r="AC70">
        <v>2.3800851920000001</v>
      </c>
      <c r="AD70">
        <v>2.8125646710000001</v>
      </c>
      <c r="AE70">
        <v>2.607769641</v>
      </c>
      <c r="AF70">
        <v>2.742344251</v>
      </c>
      <c r="AG70">
        <v>2.607769641</v>
      </c>
      <c r="AH70">
        <v>2.513140827</v>
      </c>
    </row>
    <row r="71" spans="1:34" x14ac:dyDescent="0.25">
      <c r="A71">
        <v>2</v>
      </c>
      <c r="B71">
        <v>8.4783281353688997E-2</v>
      </c>
      <c r="C71">
        <v>0.13200254747722201</v>
      </c>
      <c r="D71">
        <v>0.63271514397890105</v>
      </c>
      <c r="E71">
        <v>0.67033253938014903</v>
      </c>
      <c r="F71">
        <v>0.37262903662076002</v>
      </c>
      <c r="G71">
        <v>0.59930505450529004</v>
      </c>
      <c r="H71">
        <v>0.28800456228776899</v>
      </c>
      <c r="I71">
        <v>0.13685062669183101</v>
      </c>
      <c r="J71">
        <v>0</v>
      </c>
      <c r="K71">
        <v>0.101706636086355</v>
      </c>
      <c r="L71">
        <v>0.153323054792531</v>
      </c>
      <c r="M71">
        <v>6.5782986072169994E-2</v>
      </c>
      <c r="N71">
        <v>0.135096287990223</v>
      </c>
      <c r="O71">
        <v>0.299856172701088</v>
      </c>
      <c r="P71">
        <v>0.30258708868700601</v>
      </c>
      <c r="Q71" s="2">
        <f t="shared" si="6"/>
        <v>3.9749750186249848</v>
      </c>
      <c r="R71" s="2">
        <f t="shared" si="7"/>
        <v>0.95120155229165126</v>
      </c>
      <c r="S71" s="2">
        <f t="shared" si="8"/>
        <v>3.0237734663333335</v>
      </c>
      <c r="T71">
        <v>3.1799239340000001</v>
      </c>
      <c r="U71">
        <v>3.1378180109999998</v>
      </c>
      <c r="V71">
        <v>2.707222147</v>
      </c>
      <c r="W71">
        <v>2.6546875999999999</v>
      </c>
      <c r="X71">
        <v>2.9311289299999999</v>
      </c>
      <c r="Y71">
        <v>2.7617774929999999</v>
      </c>
      <c r="Z71">
        <v>3.0062230049999998</v>
      </c>
      <c r="AA71">
        <v>3.128641853</v>
      </c>
      <c r="AB71">
        <v>3.263061435</v>
      </c>
      <c r="AC71">
        <v>3.1676926430000001</v>
      </c>
      <c r="AD71">
        <v>3.110383932</v>
      </c>
      <c r="AE71">
        <v>3.1990272640000001</v>
      </c>
      <c r="AF71">
        <v>3.1357625140000001</v>
      </c>
      <c r="AG71">
        <v>2.9922268829999998</v>
      </c>
      <c r="AH71">
        <v>2.9810243509999999</v>
      </c>
    </row>
    <row r="72" spans="1:34" x14ac:dyDescent="0.25">
      <c r="A72">
        <v>49</v>
      </c>
      <c r="B72">
        <v>0.16413428918498199</v>
      </c>
      <c r="C72">
        <v>1.6984866276175899E-2</v>
      </c>
      <c r="D72">
        <v>4.70041044214825E-2</v>
      </c>
      <c r="E72">
        <v>1.8585976127576301E-2</v>
      </c>
      <c r="F72">
        <v>7.5308676751103004E-2</v>
      </c>
      <c r="G72">
        <v>1.05593901926047E-2</v>
      </c>
      <c r="H72">
        <v>0.73540489110032903</v>
      </c>
      <c r="I72">
        <v>0.28428787774955</v>
      </c>
      <c r="J72">
        <v>0.326789406194257</v>
      </c>
      <c r="K72">
        <v>8.39335830264752E-3</v>
      </c>
      <c r="L72">
        <v>7.7544739243693997E-2</v>
      </c>
      <c r="M72">
        <v>1.2141303912242301</v>
      </c>
      <c r="N72">
        <v>0.49697987754742901</v>
      </c>
      <c r="O72">
        <v>8.5045896884830899E-2</v>
      </c>
      <c r="P72">
        <v>0.53753905971818705</v>
      </c>
      <c r="Q72" s="2">
        <f t="shared" si="6"/>
        <v>4.0986928009190793</v>
      </c>
      <c r="R72" s="2">
        <f t="shared" si="7"/>
        <v>1.0591041009857465</v>
      </c>
      <c r="S72" s="2">
        <f t="shared" si="8"/>
        <v>3.0395886999333328</v>
      </c>
      <c r="T72">
        <v>2.068690626</v>
      </c>
      <c r="U72">
        <v>3.3575819779999998</v>
      </c>
      <c r="V72">
        <v>3.3260391340000002</v>
      </c>
      <c r="W72">
        <v>3.3550414719999999</v>
      </c>
      <c r="X72">
        <v>3.3046984429999999</v>
      </c>
      <c r="Y72">
        <v>3.3632521299999998</v>
      </c>
      <c r="Z72">
        <v>2.799284375</v>
      </c>
      <c r="AA72">
        <v>3.1199553230000001</v>
      </c>
      <c r="AB72">
        <v>3.064003354</v>
      </c>
      <c r="AC72">
        <v>3.3654555089999998</v>
      </c>
      <c r="AD72">
        <v>3.297085316</v>
      </c>
      <c r="AE72">
        <v>2.068690626</v>
      </c>
      <c r="AF72">
        <v>2.902337159</v>
      </c>
      <c r="AG72">
        <v>3.2906731269999998</v>
      </c>
      <c r="AH72">
        <v>2.9110419269999999</v>
      </c>
    </row>
    <row r="73" spans="1:34" x14ac:dyDescent="0.25">
      <c r="A73">
        <v>15</v>
      </c>
      <c r="B73">
        <v>0.33761592898824599</v>
      </c>
      <c r="C73">
        <v>0.53314787337345404</v>
      </c>
      <c r="D73">
        <v>0.43288842102295799</v>
      </c>
      <c r="E73">
        <v>1.39913728604831</v>
      </c>
      <c r="F73">
        <v>5.28877527320437E-2</v>
      </c>
      <c r="G73">
        <v>0.15131152430755901</v>
      </c>
      <c r="H73">
        <v>0.380590927578492</v>
      </c>
      <c r="I73">
        <v>5.7748597328294703E-2</v>
      </c>
      <c r="J73">
        <v>5.0163037033606798E-2</v>
      </c>
      <c r="K73">
        <v>0.53738492077084898</v>
      </c>
      <c r="L73">
        <v>0.26270014058137497</v>
      </c>
      <c r="M73">
        <v>0.135291015451521</v>
      </c>
      <c r="N73">
        <v>3.7834720843602399E-2</v>
      </c>
      <c r="O73">
        <v>0.51593925956494502</v>
      </c>
      <c r="P73">
        <v>0.29166666572822197</v>
      </c>
      <c r="Q73" s="2">
        <f t="shared" si="6"/>
        <v>5.1763080713534775</v>
      </c>
      <c r="R73" s="2">
        <f t="shared" si="7"/>
        <v>1.1832401024868102</v>
      </c>
      <c r="S73" s="2">
        <f t="shared" si="8"/>
        <v>3.9930679688666673</v>
      </c>
      <c r="T73">
        <v>3.6061262150000002</v>
      </c>
      <c r="U73">
        <v>3.6061262150000002</v>
      </c>
      <c r="V73">
        <v>4.0600935959999997</v>
      </c>
      <c r="W73">
        <v>2.939563857</v>
      </c>
      <c r="X73">
        <v>4.4224521509999999</v>
      </c>
      <c r="Y73">
        <v>4.3226250009999996</v>
      </c>
      <c r="Z73">
        <v>2.939563857</v>
      </c>
      <c r="AA73">
        <v>4.4155857889999997</v>
      </c>
      <c r="AB73">
        <v>4.4245921560000001</v>
      </c>
      <c r="AC73">
        <v>3.9457736109999999</v>
      </c>
      <c r="AD73">
        <v>4.2181207379999996</v>
      </c>
      <c r="AE73">
        <v>4.3475512439999999</v>
      </c>
      <c r="AF73">
        <v>4.4348910720000001</v>
      </c>
      <c r="AG73">
        <v>4.0054272099999997</v>
      </c>
      <c r="AH73">
        <v>4.2075268210000001</v>
      </c>
    </row>
    <row r="74" spans="1:34" x14ac:dyDescent="0.25">
      <c r="A74">
        <v>61</v>
      </c>
      <c r="B74">
        <v>-0.33736222101562602</v>
      </c>
      <c r="C74">
        <v>5.9332948157377698E-2</v>
      </c>
      <c r="D74">
        <v>3.9431777116193702E-2</v>
      </c>
      <c r="E74">
        <v>0</v>
      </c>
      <c r="F74">
        <v>0.121229937014828</v>
      </c>
      <c r="G74">
        <v>5.2080685573635899</v>
      </c>
      <c r="H74">
        <v>5.6572273904816298E-2</v>
      </c>
      <c r="I74">
        <v>0.12122838505061399</v>
      </c>
      <c r="J74">
        <v>9.0555101516135494E-2</v>
      </c>
      <c r="K74">
        <v>0.11900622897119401</v>
      </c>
      <c r="L74">
        <v>1.1035409973376801E-2</v>
      </c>
      <c r="M74">
        <v>5.9340468715799601E-2</v>
      </c>
      <c r="N74">
        <v>8.8812255831162701E-2</v>
      </c>
      <c r="O74">
        <v>5.6569238426475398E-2</v>
      </c>
      <c r="P74">
        <v>9.0664457327028297E-2</v>
      </c>
      <c r="Q74" s="2">
        <f t="shared" si="6"/>
        <v>5.784484818352964</v>
      </c>
      <c r="R74" s="2">
        <f t="shared" si="7"/>
        <v>2.7279504694196306</v>
      </c>
      <c r="S74" s="2">
        <f t="shared" si="8"/>
        <v>3.0565343489333334</v>
      </c>
      <c r="T74">
        <v>3.9214448229999999</v>
      </c>
      <c r="U74">
        <v>3.5260081479999998</v>
      </c>
      <c r="V74">
        <v>3.5443062300000001</v>
      </c>
      <c r="W74">
        <v>3.5836921450000001</v>
      </c>
      <c r="X74">
        <v>3.468673763</v>
      </c>
      <c r="Y74">
        <v>-0.107146859</v>
      </c>
      <c r="Z74">
        <v>3.5285448700000002</v>
      </c>
      <c r="AA74">
        <v>3.4686743500000001</v>
      </c>
      <c r="AB74">
        <v>3.496808267</v>
      </c>
      <c r="AC74">
        <v>3.470503914</v>
      </c>
      <c r="AD74">
        <v>-0.107146859</v>
      </c>
      <c r="AE74">
        <v>3.5259939889999998</v>
      </c>
      <c r="AF74">
        <v>3.500440464</v>
      </c>
      <c r="AG74">
        <v>3.5284981069999999</v>
      </c>
      <c r="AH74">
        <v>3.4987198820000001</v>
      </c>
    </row>
    <row r="75" spans="1:34" x14ac:dyDescent="0.25">
      <c r="A75">
        <v>14</v>
      </c>
      <c r="B75">
        <v>0.19273007984250701</v>
      </c>
      <c r="C75">
        <v>0.59360212623311503</v>
      </c>
      <c r="D75">
        <v>0.28875066853638798</v>
      </c>
      <c r="E75">
        <v>0.25556972913184101</v>
      </c>
      <c r="F75">
        <v>0.230669851052068</v>
      </c>
      <c r="G75">
        <v>0.230669851052068</v>
      </c>
      <c r="H75">
        <v>0.52826571270429501</v>
      </c>
      <c r="I75">
        <v>0.49434377247545203</v>
      </c>
      <c r="J75">
        <v>0.554477868315846</v>
      </c>
      <c r="K75">
        <v>0.74329203151803902</v>
      </c>
      <c r="L75">
        <v>0.29410777672480398</v>
      </c>
      <c r="M75">
        <v>0.76301844581849299</v>
      </c>
      <c r="N75">
        <v>0.32113282689712902</v>
      </c>
      <c r="O75">
        <v>0.399982459000498</v>
      </c>
      <c r="P75">
        <v>8.3222776642674703E-2</v>
      </c>
      <c r="Q75" s="2">
        <f t="shared" si="6"/>
        <v>5.9738359759452173</v>
      </c>
      <c r="R75" s="2">
        <f t="shared" si="7"/>
        <v>1.0829049074785502</v>
      </c>
      <c r="S75" s="2">
        <f t="shared" si="8"/>
        <v>4.8909310684666671</v>
      </c>
      <c r="T75">
        <v>5.1415810080000002</v>
      </c>
      <c r="U75">
        <v>4.7752033819999999</v>
      </c>
      <c r="V75">
        <v>4.9793025220000002</v>
      </c>
      <c r="W75">
        <v>5.0831532020000001</v>
      </c>
      <c r="X75">
        <v>4.881568229</v>
      </c>
      <c r="Y75">
        <v>4.881568229</v>
      </c>
      <c r="Z75">
        <v>4.8327906680000003</v>
      </c>
      <c r="AA75">
        <v>4.8554941060000001</v>
      </c>
      <c r="AB75">
        <v>4.7810861740000004</v>
      </c>
      <c r="AC75">
        <v>4.5923582840000003</v>
      </c>
      <c r="AD75">
        <v>5.0288300469999996</v>
      </c>
      <c r="AE75">
        <v>4.5774819750000004</v>
      </c>
      <c r="AF75">
        <v>5.0311951280000002</v>
      </c>
      <c r="AG75">
        <v>4.9430505509999998</v>
      </c>
      <c r="AH75">
        <v>4.9793025220000002</v>
      </c>
    </row>
    <row r="76" spans="1:34" x14ac:dyDescent="0.25">
      <c r="A76">
        <v>17</v>
      </c>
      <c r="B76">
        <v>0</v>
      </c>
      <c r="C76">
        <v>0.45649188784481498</v>
      </c>
      <c r="D76">
        <v>0.77022301565572004</v>
      </c>
      <c r="E76">
        <v>0.73096281126796703</v>
      </c>
      <c r="F76">
        <v>0</v>
      </c>
      <c r="G76">
        <v>1.8468836642298501</v>
      </c>
      <c r="H76">
        <v>0.30248521969345399</v>
      </c>
      <c r="I76">
        <v>0.25852235483498798</v>
      </c>
      <c r="J76">
        <v>0.44745520726872601</v>
      </c>
      <c r="K76">
        <v>0.25442779170132801</v>
      </c>
      <c r="L76">
        <v>0.37393698358919403</v>
      </c>
      <c r="M76">
        <v>0.47799339482499897</v>
      </c>
      <c r="N76">
        <v>0.43286340366947701</v>
      </c>
      <c r="O76">
        <v>0.134766693557794</v>
      </c>
      <c r="P76">
        <v>1.09861228866811</v>
      </c>
      <c r="Q76" s="2">
        <f t="shared" si="6"/>
        <v>7.5856247168064224</v>
      </c>
      <c r="R76" s="2">
        <f t="shared" si="7"/>
        <v>1.477423979539755</v>
      </c>
      <c r="S76" s="2">
        <f t="shared" si="8"/>
        <v>6.1082007372666673</v>
      </c>
      <c r="T76">
        <v>6.7754143259999999</v>
      </c>
      <c r="U76">
        <v>6.357453156</v>
      </c>
      <c r="V76">
        <v>6.0755285560000001</v>
      </c>
      <c r="W76">
        <v>4.9458392250000003</v>
      </c>
      <c r="X76">
        <v>6.7754143249999998</v>
      </c>
      <c r="Y76">
        <v>5.1017419259999999</v>
      </c>
      <c r="Z76">
        <v>6.4901342910000004</v>
      </c>
      <c r="AA76">
        <v>6.5185409180000002</v>
      </c>
      <c r="AB76">
        <v>6.1635596880000003</v>
      </c>
      <c r="AC76">
        <v>6.1635596880000003</v>
      </c>
      <c r="AD76">
        <v>6.3263031710000002</v>
      </c>
      <c r="AE76">
        <v>6.3144258510000002</v>
      </c>
      <c r="AF76">
        <v>6.3429535420000001</v>
      </c>
      <c r="AG76">
        <v>6.3263031710000002</v>
      </c>
      <c r="AH76">
        <v>4.9458392250000003</v>
      </c>
    </row>
    <row r="77" spans="1:34" x14ac:dyDescent="0.25">
      <c r="A77">
        <v>23</v>
      </c>
      <c r="B77">
        <v>0.52521338022116304</v>
      </c>
      <c r="C77">
        <v>0.80612066189923903</v>
      </c>
      <c r="D77">
        <v>0</v>
      </c>
      <c r="E77">
        <v>0.47961980177983798</v>
      </c>
      <c r="F77">
        <v>0.10981283226239601</v>
      </c>
      <c r="G77">
        <v>0.48472174769390097</v>
      </c>
      <c r="H77">
        <v>0.14601778491895501</v>
      </c>
      <c r="I77">
        <v>0.14601778491895501</v>
      </c>
      <c r="J77">
        <v>0.14385883335462299</v>
      </c>
      <c r="K77">
        <v>3.7210906807131101</v>
      </c>
      <c r="L77">
        <v>0.33937620635349097</v>
      </c>
      <c r="M77">
        <v>0.14385883335462299</v>
      </c>
      <c r="N77">
        <v>0.29406255660807401</v>
      </c>
      <c r="O77">
        <v>5.6189927259673198E-3</v>
      </c>
      <c r="P77">
        <v>0.36034622907573</v>
      </c>
      <c r="Q77" s="2">
        <f t="shared" si="6"/>
        <v>7.7057363258800651</v>
      </c>
      <c r="R77" s="2">
        <f t="shared" si="7"/>
        <v>3.1197840178800647</v>
      </c>
      <c r="S77" s="2">
        <f t="shared" si="8"/>
        <v>4.5859523080000004</v>
      </c>
      <c r="T77">
        <v>4.6650827039999996</v>
      </c>
      <c r="U77">
        <v>4.3685094490000003</v>
      </c>
      <c r="V77">
        <v>5.0956129680000002</v>
      </c>
      <c r="W77">
        <v>4.6826196629999997</v>
      </c>
      <c r="X77">
        <v>4.9957155960000001</v>
      </c>
      <c r="Y77">
        <v>4.6753562510000002</v>
      </c>
      <c r="Z77">
        <v>4.6692795470000004</v>
      </c>
      <c r="AA77">
        <v>4.6692795470000004</v>
      </c>
      <c r="AB77">
        <v>4.6692795470000004</v>
      </c>
      <c r="AC77">
        <v>2.1502410830000001</v>
      </c>
      <c r="AD77">
        <v>4.780312908</v>
      </c>
      <c r="AE77">
        <v>4.6692795470000004</v>
      </c>
      <c r="AF77">
        <v>4.8458808869999999</v>
      </c>
      <c r="AG77">
        <v>5.0877713550000001</v>
      </c>
      <c r="AH77">
        <v>4.7650635680000004</v>
      </c>
    </row>
    <row r="78" spans="1:34" x14ac:dyDescent="0.25">
      <c r="A78">
        <v>18</v>
      </c>
      <c r="B78">
        <v>2.2798028961183401</v>
      </c>
      <c r="C78">
        <v>0.56133332378534495</v>
      </c>
      <c r="D78">
        <v>0.40173040443541103</v>
      </c>
      <c r="E78">
        <v>0.56133332378534495</v>
      </c>
      <c r="F78">
        <v>0.63304296000876903</v>
      </c>
      <c r="G78">
        <v>0.930961499490087</v>
      </c>
      <c r="H78">
        <v>0.107924209466174</v>
      </c>
      <c r="I78">
        <v>0.65856415607850205</v>
      </c>
      <c r="J78">
        <v>0.27934351509888999</v>
      </c>
      <c r="K78">
        <v>0.25605987820796</v>
      </c>
      <c r="L78">
        <v>0</v>
      </c>
      <c r="M78">
        <v>0.43199532734592899</v>
      </c>
      <c r="N78">
        <v>0</v>
      </c>
      <c r="O78">
        <v>0.50608319889060605</v>
      </c>
      <c r="P78">
        <v>0.18980064742087899</v>
      </c>
      <c r="Q78" s="2">
        <f t="shared" si="6"/>
        <v>7.7979753401322371</v>
      </c>
      <c r="R78" s="2">
        <f t="shared" si="7"/>
        <v>1.4482452090655702</v>
      </c>
      <c r="S78" s="2">
        <f t="shared" si="8"/>
        <v>6.3497301310666669</v>
      </c>
      <c r="T78">
        <v>4.8529609379999998</v>
      </c>
      <c r="U78">
        <v>6.0190136479999996</v>
      </c>
      <c r="V78">
        <v>6.6974545860000001</v>
      </c>
      <c r="W78">
        <v>6.0190136479999996</v>
      </c>
      <c r="X78">
        <v>6.465378791</v>
      </c>
      <c r="Y78">
        <v>6.2702134999999997</v>
      </c>
      <c r="Z78">
        <v>4.8529609379999998</v>
      </c>
      <c r="AA78">
        <v>6.4498912930000003</v>
      </c>
      <c r="AB78">
        <v>6.6314006030000003</v>
      </c>
      <c r="AC78">
        <v>6.8578363529999997</v>
      </c>
      <c r="AD78">
        <v>7.09726838</v>
      </c>
      <c r="AE78">
        <v>6.6653304369999997</v>
      </c>
      <c r="AF78">
        <v>7.09726838</v>
      </c>
      <c r="AG78">
        <v>6.6385598679999998</v>
      </c>
      <c r="AH78">
        <v>6.6314006030000003</v>
      </c>
    </row>
    <row r="79" spans="1:34" x14ac:dyDescent="0.25">
      <c r="A79">
        <v>76</v>
      </c>
      <c r="B79">
        <v>0.59765828062889903</v>
      </c>
      <c r="C79">
        <v>2.5014031950464402</v>
      </c>
      <c r="D79">
        <v>0.30359201424201798</v>
      </c>
      <c r="E79">
        <v>0.59358657497128897</v>
      </c>
      <c r="F79">
        <v>0.49939102082693299</v>
      </c>
      <c r="G79">
        <v>0.51714440018394503</v>
      </c>
      <c r="H79">
        <v>0.48872505215121598</v>
      </c>
      <c r="I79">
        <v>0.38696059165451901</v>
      </c>
      <c r="J79">
        <v>3.48419044035907</v>
      </c>
      <c r="K79">
        <v>0.37892952539278801</v>
      </c>
      <c r="L79">
        <v>7.5528301764157396E-2</v>
      </c>
      <c r="M79">
        <v>0.22991020578308699</v>
      </c>
      <c r="N79">
        <v>0.48872505215121598</v>
      </c>
      <c r="O79">
        <v>0.31872824922874199</v>
      </c>
      <c r="P79">
        <v>0.27319207385632199</v>
      </c>
      <c r="Q79" s="2">
        <f t="shared" si="6"/>
        <v>11.137664978240641</v>
      </c>
      <c r="R79" s="2">
        <f t="shared" si="7"/>
        <v>2.4315525955739741</v>
      </c>
      <c r="S79" s="2">
        <f t="shared" si="8"/>
        <v>8.7061123826666673</v>
      </c>
      <c r="T79">
        <v>8.9120613209999995</v>
      </c>
      <c r="U79">
        <v>7.2839829170000003</v>
      </c>
      <c r="V79">
        <v>9.2210002069999994</v>
      </c>
      <c r="W79">
        <v>8.9131766880000001</v>
      </c>
      <c r="X79">
        <v>8.6393953529999994</v>
      </c>
      <c r="Y79">
        <v>8.9961449899999995</v>
      </c>
      <c r="Z79">
        <v>8.632040795</v>
      </c>
      <c r="AA79">
        <v>8.6393953529999994</v>
      </c>
      <c r="AB79">
        <v>6.4138121379999999</v>
      </c>
      <c r="AC79">
        <v>9.1396826020000006</v>
      </c>
      <c r="AD79">
        <v>9.4305191770000008</v>
      </c>
      <c r="AE79">
        <v>9.2871825999999995</v>
      </c>
      <c r="AF79">
        <v>8.632040795</v>
      </c>
      <c r="AG79">
        <v>9.2081764560000003</v>
      </c>
      <c r="AH79">
        <v>9.2430743480000004</v>
      </c>
    </row>
    <row r="80" spans="1:34" x14ac:dyDescent="0.25">
      <c r="A80">
        <v>53</v>
      </c>
      <c r="B80">
        <v>0.65348411385252503</v>
      </c>
      <c r="C80">
        <v>5.3094079598088196E-3</v>
      </c>
      <c r="D80">
        <v>6.5792743621147804E-3</v>
      </c>
      <c r="E80">
        <v>2.0592785998610301E-2</v>
      </c>
      <c r="F80">
        <v>11.4141526368594</v>
      </c>
      <c r="G80">
        <v>1.13931430570707E-2</v>
      </c>
      <c r="H80">
        <v>0</v>
      </c>
      <c r="I80">
        <v>3.8779091463760101E-2</v>
      </c>
      <c r="J80">
        <v>5.0238919932546096E-3</v>
      </c>
      <c r="K80">
        <v>0.162993032401475</v>
      </c>
      <c r="L80">
        <v>3.0463156975989399E-3</v>
      </c>
      <c r="M80">
        <v>5.0238919932546096E-3</v>
      </c>
      <c r="N80">
        <v>0</v>
      </c>
      <c r="O80">
        <v>2.5399601601747802E-2</v>
      </c>
      <c r="P80">
        <v>1.67949037141729E-3</v>
      </c>
      <c r="Q80" s="2">
        <f t="shared" si="6"/>
        <v>12.353456677612039</v>
      </c>
      <c r="R80" s="2">
        <f t="shared" si="7"/>
        <v>11.00341017861204</v>
      </c>
      <c r="S80" s="2">
        <f t="shared" si="8"/>
        <v>1.3500464989999998</v>
      </c>
      <c r="T80">
        <v>0.78472670300000003</v>
      </c>
      <c r="U80">
        <v>1.441988431</v>
      </c>
      <c r="V80">
        <v>1.473757953</v>
      </c>
      <c r="W80">
        <v>1.429767252</v>
      </c>
      <c r="X80">
        <v>0.69314732899999998</v>
      </c>
      <c r="Y80">
        <v>1.4540915670000001</v>
      </c>
      <c r="Z80">
        <v>1.412294162</v>
      </c>
      <c r="AA80">
        <v>1.45728915</v>
      </c>
      <c r="AB80">
        <v>1.469360022</v>
      </c>
      <c r="AC80">
        <v>1.3733494820000001</v>
      </c>
      <c r="AD80">
        <v>1.4534826329999999</v>
      </c>
      <c r="AE80">
        <v>1.469360022</v>
      </c>
      <c r="AF80">
        <v>1.412294162</v>
      </c>
      <c r="AG80">
        <v>1.447780061</v>
      </c>
      <c r="AH80">
        <v>1.478008556</v>
      </c>
    </row>
    <row r="81" spans="1:34" x14ac:dyDescent="0.25">
      <c r="A81">
        <v>33</v>
      </c>
      <c r="B81">
        <v>5.8026814124970899E-3</v>
      </c>
      <c r="C81">
        <v>20.564942277091198</v>
      </c>
      <c r="D81">
        <v>1.26437909511865E-2</v>
      </c>
      <c r="E81">
        <v>6.2251174794289797E-3</v>
      </c>
      <c r="F81">
        <v>5.7526816463866299E-3</v>
      </c>
      <c r="G81">
        <v>5.75034895919759E-3</v>
      </c>
      <c r="H81">
        <v>5.7950545049705003E-3</v>
      </c>
      <c r="I81">
        <v>2.78437224738872E-3</v>
      </c>
      <c r="J81">
        <v>5.7949401688790897E-3</v>
      </c>
      <c r="K81">
        <v>1.2495064041894301E-2</v>
      </c>
      <c r="L81">
        <v>8.9764112382083594E-3</v>
      </c>
      <c r="M81">
        <v>6.2251174794289797E-3</v>
      </c>
      <c r="N81">
        <v>5.7259747296225499E-3</v>
      </c>
      <c r="O81">
        <v>2.8762013413385799E-3</v>
      </c>
      <c r="P81">
        <v>2.8762013413385799E-3</v>
      </c>
      <c r="Q81" s="2">
        <f t="shared" si="6"/>
        <v>20.654666234632959</v>
      </c>
      <c r="R81" s="2">
        <f t="shared" si="7"/>
        <v>20.358251995166292</v>
      </c>
      <c r="S81" s="2">
        <f t="shared" si="8"/>
        <v>0.29641423946666667</v>
      </c>
      <c r="T81">
        <v>0.31922373500000001</v>
      </c>
      <c r="U81" s="1">
        <v>-2.4699999999999999E-100</v>
      </c>
      <c r="V81">
        <v>0.31334879799999998</v>
      </c>
      <c r="W81">
        <v>0.31350883000000002</v>
      </c>
      <c r="X81">
        <v>0.31924813299999999</v>
      </c>
      <c r="Y81">
        <v>0.31925996400000001</v>
      </c>
      <c r="Z81">
        <v>0.31922832600000001</v>
      </c>
      <c r="AA81">
        <v>0.32204304900000003</v>
      </c>
      <c r="AB81">
        <v>0.31922903499999999</v>
      </c>
      <c r="AC81">
        <v>0.313468311</v>
      </c>
      <c r="AD81">
        <v>0.316374561</v>
      </c>
      <c r="AE81">
        <v>0.31350883000000002</v>
      </c>
      <c r="AF81">
        <v>0.31927467999999998</v>
      </c>
      <c r="AG81">
        <v>0.31924867000000001</v>
      </c>
      <c r="AH81">
        <v>0.31924867000000001</v>
      </c>
    </row>
    <row r="82" spans="1:34" x14ac:dyDescent="0.25">
      <c r="A82">
        <v>69</v>
      </c>
      <c r="B82">
        <v>3.6393848486880498E-3</v>
      </c>
      <c r="C82">
        <v>0</v>
      </c>
      <c r="D82" s="1">
        <v>2.3771740541496901E-101</v>
      </c>
      <c r="E82">
        <v>2.0157142259836099E-3</v>
      </c>
      <c r="F82">
        <v>0</v>
      </c>
      <c r="G82">
        <v>1.8969429143351001E-2</v>
      </c>
      <c r="H82">
        <v>1.8969429143351001E-2</v>
      </c>
      <c r="I82">
        <v>1.6126570832856499E-2</v>
      </c>
      <c r="J82">
        <v>3.6602590657047801E-3</v>
      </c>
      <c r="K82">
        <v>2.0157142259836099E-3</v>
      </c>
      <c r="L82" s="1">
        <v>3.6296027963732598E-6</v>
      </c>
      <c r="M82" s="1">
        <v>1.0902135616608401E-5</v>
      </c>
      <c r="N82">
        <v>21.4880262412258</v>
      </c>
      <c r="O82">
        <v>0</v>
      </c>
      <c r="P82">
        <v>1.6096308567241299E-2</v>
      </c>
      <c r="Q82" s="2">
        <f t="shared" si="6"/>
        <v>21.569533583017375</v>
      </c>
      <c r="R82" s="2">
        <f t="shared" si="7"/>
        <v>21.340595092150707</v>
      </c>
      <c r="S82" s="2">
        <f t="shared" si="8"/>
        <v>0.22893849086666668</v>
      </c>
      <c r="T82">
        <v>0.24958168</v>
      </c>
      <c r="U82">
        <v>0.25312498999999999</v>
      </c>
      <c r="V82" s="1">
        <v>-5.5500000000000002E-17</v>
      </c>
      <c r="W82">
        <v>0.31929674499999999</v>
      </c>
      <c r="X82">
        <v>0.25314290699999997</v>
      </c>
      <c r="Y82">
        <v>0.221121491</v>
      </c>
      <c r="Z82">
        <v>0.221121491</v>
      </c>
      <c r="AA82">
        <v>0.23822908700000001</v>
      </c>
      <c r="AB82">
        <v>0.24963581200000001</v>
      </c>
      <c r="AC82">
        <v>0.31929674499999999</v>
      </c>
      <c r="AD82">
        <v>0.28959618399999998</v>
      </c>
      <c r="AE82">
        <v>0.28668169900000001</v>
      </c>
      <c r="AF82" s="1">
        <v>-5.5500000000000002E-17</v>
      </c>
      <c r="AG82">
        <v>0.29500600100000002</v>
      </c>
      <c r="AH82">
        <v>0.23824253100000001</v>
      </c>
    </row>
    <row r="83" spans="1:34" x14ac:dyDescent="0.25">
      <c r="A83">
        <v>30</v>
      </c>
      <c r="B83">
        <v>94.803451880589805</v>
      </c>
      <c r="C83" s="1">
        <v>7.3344622035429697E-5</v>
      </c>
      <c r="D83">
        <v>8.3476541333516001E-3</v>
      </c>
      <c r="E83" s="1">
        <v>-4.0701376704942099E-101</v>
      </c>
      <c r="F83">
        <v>0</v>
      </c>
      <c r="G83">
        <v>0</v>
      </c>
      <c r="H83" s="1">
        <v>4.84057238736568E-14</v>
      </c>
      <c r="I83">
        <v>2.81845733190111E-2</v>
      </c>
      <c r="J83">
        <v>4.1569400997774501E-2</v>
      </c>
      <c r="K83">
        <v>2.22332260784903E-4</v>
      </c>
      <c r="L83">
        <v>0</v>
      </c>
      <c r="M83" s="1">
        <v>-4.0701376704942099E-101</v>
      </c>
      <c r="N83">
        <v>1.78605744795696E-2</v>
      </c>
      <c r="O83">
        <v>0.116428702741455</v>
      </c>
      <c r="P83">
        <v>0</v>
      </c>
      <c r="Q83" s="2">
        <f t="shared" si="6"/>
        <v>95.016138463143832</v>
      </c>
      <c r="R83" s="2">
        <f t="shared" si="7"/>
        <v>94.447024315677169</v>
      </c>
      <c r="S83" s="2">
        <f t="shared" si="8"/>
        <v>0.56911414746666666</v>
      </c>
      <c r="T83" s="1">
        <v>1.48E-7</v>
      </c>
      <c r="U83">
        <v>0.72548025000000005</v>
      </c>
      <c r="V83">
        <v>0.71922392800000001</v>
      </c>
      <c r="W83" s="1">
        <v>1.48E-7</v>
      </c>
      <c r="X83">
        <v>0.724357578</v>
      </c>
      <c r="Y83">
        <v>0.72598629000000003</v>
      </c>
      <c r="Z83">
        <v>0.72458227799999997</v>
      </c>
      <c r="AA83">
        <v>0.74052039800000002</v>
      </c>
      <c r="AB83">
        <v>0.67308248299999995</v>
      </c>
      <c r="AC83">
        <v>0.725026744</v>
      </c>
      <c r="AD83">
        <v>0.72372506400000003</v>
      </c>
      <c r="AE83" s="1">
        <v>1.48E-7</v>
      </c>
      <c r="AF83">
        <v>0.70761407600000004</v>
      </c>
      <c r="AG83">
        <v>0.62083379299999997</v>
      </c>
      <c r="AH83">
        <v>0.72627888600000001</v>
      </c>
    </row>
    <row r="85" spans="1:34" x14ac:dyDescent="0.25">
      <c r="Q85" s="2">
        <f>AVERAGE(Q2:Q83)</f>
        <v>3.4735605314979119</v>
      </c>
      <c r="R85" s="2">
        <f t="shared" ref="R85:S85" si="9">AVERAGE(R2:R83)</f>
        <v>2.2609978961076682</v>
      </c>
      <c r="S85" s="2">
        <f t="shared" si="9"/>
        <v>1.2125626353902441</v>
      </c>
    </row>
    <row r="86" spans="1:34" x14ac:dyDescent="0.25">
      <c r="Q86">
        <f>MEDIAN(Q2:Q83)</f>
        <v>1.1186410706894181</v>
      </c>
      <c r="R86">
        <f t="shared" ref="R86:S86" si="10">MEDIAN(R2:R83)</f>
        <v>0.27702949106475383</v>
      </c>
      <c r="S86">
        <f t="shared" si="10"/>
        <v>0.7474177012333334</v>
      </c>
    </row>
    <row r="87" spans="1:34" x14ac:dyDescent="0.25">
      <c r="Q87">
        <f>MIN(Q2:Q83)</f>
        <v>-1.11022302462516E-16</v>
      </c>
      <c r="R87">
        <f t="shared" ref="R87:S87" si="11">MIN(R2:R83)</f>
        <v>-4.0722302462515996E-17</v>
      </c>
      <c r="S87">
        <f t="shared" si="11"/>
        <v>-7.0300000000000003E-17</v>
      </c>
    </row>
    <row r="88" spans="1:34" x14ac:dyDescent="0.25">
      <c r="Q88">
        <f>MAX(Q2:Q83)</f>
        <v>95.016138463143832</v>
      </c>
      <c r="R88">
        <f t="shared" ref="R88:S88" si="12">MAX(R2:R83)</f>
        <v>94.447024315677169</v>
      </c>
      <c r="S88">
        <f t="shared" si="12"/>
        <v>8.7061123826666673</v>
      </c>
    </row>
  </sheetData>
  <sortState ref="A2:AI83">
    <sortCondition ref="Q2:Q83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x4CrossVal_KLDivTrial_123parOpt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2019-05-02T15:12:26Z</dcterms:created>
  <dcterms:modified xsi:type="dcterms:W3CDTF">2019-05-06T15:03:00Z</dcterms:modified>
</cp:coreProperties>
</file>