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tin Butz\Documents\CODE\R\RSA_2019_05_27\"/>
    </mc:Choice>
  </mc:AlternateContent>
  <bookViews>
    <workbookView xWindow="0" yWindow="0" windowWidth="28800" windowHeight="12915"/>
  </bookViews>
  <sheets>
    <sheet name="KLDivUttWorkers_x3_UttChoiceSim" sheetId="1" r:id="rId1"/>
  </sheets>
  <calcPr calcId="162913"/>
</workbook>
</file>

<file path=xl/calcChain.xml><?xml version="1.0" encoding="utf-8"?>
<calcChain xmlns="http://schemas.openxmlformats.org/spreadsheetml/2006/main">
  <c r="J88" i="1" l="1"/>
  <c r="I88" i="1"/>
  <c r="H88" i="1"/>
  <c r="G88" i="1"/>
  <c r="F88" i="1"/>
  <c r="E88" i="1"/>
  <c r="D88" i="1"/>
  <c r="C88" i="1"/>
  <c r="J87" i="1"/>
  <c r="I87" i="1"/>
  <c r="H87" i="1"/>
  <c r="G87" i="1"/>
  <c r="F87" i="1"/>
  <c r="E87" i="1"/>
  <c r="D87" i="1"/>
  <c r="C87" i="1"/>
  <c r="J86" i="1"/>
  <c r="I86" i="1"/>
  <c r="H86" i="1"/>
  <c r="G86" i="1"/>
  <c r="F86" i="1"/>
  <c r="E86" i="1"/>
  <c r="D86" i="1"/>
  <c r="C86" i="1"/>
  <c r="J85" i="1"/>
  <c r="I85" i="1"/>
  <c r="H85" i="1"/>
  <c r="G85" i="1"/>
  <c r="F85" i="1"/>
  <c r="E85" i="1"/>
  <c r="D85" i="1"/>
  <c r="C85" i="1"/>
</calcChain>
</file>

<file path=xl/sharedStrings.xml><?xml version="1.0" encoding="utf-8"?>
<sst xmlns="http://schemas.openxmlformats.org/spreadsheetml/2006/main" count="25" uniqueCount="20">
  <si>
    <t>V1</t>
  </si>
  <si>
    <t>V3</t>
  </si>
  <si>
    <t>V4</t>
  </si>
  <si>
    <t>V8</t>
  </si>
  <si>
    <t>V9</t>
  </si>
  <si>
    <t>Uniform Model</t>
  </si>
  <si>
    <t>Kappa Only</t>
  </si>
  <si>
    <t>Obed&amp;Kappa</t>
  </si>
  <si>
    <t>Pref&amp;Kappa</t>
  </si>
  <si>
    <t>Pref,Obed,&amp;Kappa</t>
  </si>
  <si>
    <t>V10</t>
  </si>
  <si>
    <t>Kappy Only</t>
  </si>
  <si>
    <t>Obed</t>
  </si>
  <si>
    <t>Kappa</t>
  </si>
  <si>
    <t>Pref</t>
  </si>
  <si>
    <t>Parameters</t>
  </si>
  <si>
    <t>min</t>
  </si>
  <si>
    <t>max</t>
  </si>
  <si>
    <t>mean</t>
  </si>
  <si>
    <t>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</si>
</sst>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0" fillId="33" borderId="0" xfId="0" applyFill="1"/>
    <xf numFmtId="0" fontId="0" fillId="34" borderId="0" xfId="0" applyFill="1"/>
    <xf numFmtId="11" fontId="0" fillId="34" borderId="0" xfId="0" applyNumberFormat="1" applyFill="1"/>
    <xf numFmtId="0" fontId="0" fillId="35" borderId="0" xfId="0" applyFill="1"/>
    <xf numFmtId="11" fontId="0" fillId="35" borderId="0" xfId="0" applyNumberFormat="1" applyFill="1"/>
    <xf numFmtId="0" fontId="0" fillId="36" borderId="0" xfId="0" applyFill="1"/>
    <xf numFmtId="0" fontId="0" fillId="37" borderId="0" xfId="0" applyFill="1"/>
    <xf numFmtId="11" fontId="0" fillId="37" borderId="0" xfId="0" applyNumberFormat="1" applyFill="1"/>
    <xf numFmtId="0" fontId="0" fillId="38" borderId="0" xfId="0" applyFill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8"/>
  <sheetViews>
    <sheetView tabSelected="1" workbookViewId="0">
      <selection sqref="A1:XFD1"/>
    </sheetView>
  </sheetViews>
  <sheetFormatPr baseColWidth="10" defaultRowHeight="15" x14ac:dyDescent="0.25"/>
  <sheetData>
    <row r="1" spans="1:23" x14ac:dyDescent="0.25">
      <c r="B1" t="s">
        <v>0</v>
      </c>
      <c r="C1" t="s">
        <v>5</v>
      </c>
      <c r="D1" t="s">
        <v>1</v>
      </c>
      <c r="E1" t="s">
        <v>2</v>
      </c>
      <c r="F1" t="s">
        <v>6</v>
      </c>
      <c r="G1" t="s">
        <v>7</v>
      </c>
      <c r="H1" t="s">
        <v>8</v>
      </c>
      <c r="I1" t="s">
        <v>3</v>
      </c>
      <c r="J1" t="s">
        <v>9</v>
      </c>
      <c r="L1" t="s">
        <v>15</v>
      </c>
      <c r="M1" t="s">
        <v>0</v>
      </c>
      <c r="N1" t="s">
        <v>11</v>
      </c>
      <c r="O1" t="s">
        <v>12</v>
      </c>
      <c r="P1" t="s">
        <v>13</v>
      </c>
      <c r="Q1" t="s">
        <v>14</v>
      </c>
      <c r="R1" t="s">
        <v>13</v>
      </c>
      <c r="S1" t="s">
        <v>4</v>
      </c>
      <c r="T1" t="s">
        <v>10</v>
      </c>
      <c r="U1" t="s">
        <v>14</v>
      </c>
      <c r="V1" t="s">
        <v>12</v>
      </c>
      <c r="W1" t="s">
        <v>13</v>
      </c>
    </row>
    <row r="2" spans="1:23" s="1" customFormat="1" x14ac:dyDescent="0.25">
      <c r="A2" s="1">
        <v>32</v>
      </c>
      <c r="B2" s="1">
        <v>35</v>
      </c>
      <c r="C2" s="1">
        <v>26.953581677111899</v>
      </c>
      <c r="D2" s="1">
        <v>0</v>
      </c>
      <c r="E2" s="1">
        <v>0</v>
      </c>
      <c r="F2" s="1">
        <v>20.125429229993099</v>
      </c>
      <c r="G2" s="1">
        <v>20.125429229993099</v>
      </c>
      <c r="H2" s="1">
        <v>20.125429229993099</v>
      </c>
      <c r="I2" s="1">
        <v>0</v>
      </c>
      <c r="J2" s="1">
        <v>25.279477321791401</v>
      </c>
      <c r="M2" s="1">
        <v>35</v>
      </c>
      <c r="N2" s="1">
        <v>-7.1078241480357498</v>
      </c>
      <c r="O2" s="1">
        <v>0</v>
      </c>
      <c r="P2" s="1">
        <v>-10</v>
      </c>
      <c r="Q2" s="1">
        <v>0</v>
      </c>
      <c r="R2" s="1">
        <v>-5.9262243459818702</v>
      </c>
      <c r="S2" s="1">
        <v>0</v>
      </c>
      <c r="T2" s="1">
        <v>0</v>
      </c>
      <c r="U2" s="1">
        <v>0</v>
      </c>
      <c r="V2" s="1">
        <v>4.2949917938913803E-3</v>
      </c>
      <c r="W2" s="1">
        <v>0.89783189167403199</v>
      </c>
    </row>
    <row r="3" spans="1:23" s="1" customFormat="1" x14ac:dyDescent="0.25">
      <c r="A3" s="1">
        <v>33</v>
      </c>
      <c r="B3" s="1">
        <v>36</v>
      </c>
      <c r="C3" s="1">
        <v>24.756357099775698</v>
      </c>
      <c r="D3" s="1">
        <v>0</v>
      </c>
      <c r="E3" s="1">
        <v>0</v>
      </c>
      <c r="F3" s="1">
        <v>19.185534124771401</v>
      </c>
      <c r="G3" s="1">
        <v>23.474933005608101</v>
      </c>
      <c r="H3" s="1">
        <v>19.185534124771401</v>
      </c>
      <c r="I3" s="1">
        <v>0</v>
      </c>
      <c r="J3" s="1">
        <v>19.185534124771401</v>
      </c>
      <c r="M3" s="1">
        <v>36</v>
      </c>
      <c r="N3" s="1">
        <v>-7.1073669431027096</v>
      </c>
      <c r="O3" s="1">
        <v>9.6273001885421004E-4</v>
      </c>
      <c r="P3" s="1">
        <v>2.53831742005774E-2</v>
      </c>
      <c r="Q3" s="1">
        <v>0</v>
      </c>
      <c r="R3" s="1">
        <v>-5.6884335112434599</v>
      </c>
      <c r="S3" s="1">
        <v>0</v>
      </c>
      <c r="T3" s="1">
        <v>0</v>
      </c>
      <c r="U3" s="1">
        <v>0</v>
      </c>
      <c r="V3" s="1">
        <v>0</v>
      </c>
      <c r="W3" s="1">
        <v>-10</v>
      </c>
    </row>
    <row r="4" spans="1:23" s="1" customFormat="1" x14ac:dyDescent="0.25">
      <c r="A4" s="1">
        <v>78</v>
      </c>
      <c r="B4" s="1">
        <v>84</v>
      </c>
      <c r="C4" s="1">
        <v>4.9815358602177398</v>
      </c>
      <c r="D4" s="1">
        <v>0</v>
      </c>
      <c r="E4" s="1">
        <v>0</v>
      </c>
      <c r="F4" s="1">
        <v>0.53608175379219003</v>
      </c>
      <c r="G4" s="1">
        <v>0.53608175379219003</v>
      </c>
      <c r="H4" s="1">
        <v>0.53608175379219003</v>
      </c>
      <c r="I4" s="1">
        <v>0</v>
      </c>
      <c r="J4" s="1">
        <v>4.4935192773554702</v>
      </c>
      <c r="M4" s="1">
        <v>84</v>
      </c>
      <c r="N4" s="1">
        <v>-7.0894649164514698</v>
      </c>
      <c r="O4" s="1">
        <v>0</v>
      </c>
      <c r="P4" s="1">
        <v>-10</v>
      </c>
      <c r="Q4" s="1">
        <v>0</v>
      </c>
      <c r="R4" s="1">
        <v>-10</v>
      </c>
      <c r="S4" s="1">
        <v>0</v>
      </c>
      <c r="T4" s="1">
        <v>0</v>
      </c>
      <c r="U4" s="1">
        <v>0</v>
      </c>
      <c r="V4" s="1">
        <v>3.5771691846188697E-2</v>
      </c>
      <c r="W4" s="1">
        <v>0.90270626712837199</v>
      </c>
    </row>
    <row r="5" spans="1:23" s="2" customFormat="1" x14ac:dyDescent="0.25">
      <c r="A5" s="2">
        <v>27</v>
      </c>
      <c r="B5" s="2">
        <v>30</v>
      </c>
      <c r="C5" s="2">
        <v>6.7366670880689501</v>
      </c>
      <c r="D5" s="2">
        <v>0</v>
      </c>
      <c r="E5" s="2">
        <v>0</v>
      </c>
      <c r="F5" s="2">
        <v>1.81402019803662</v>
      </c>
      <c r="G5" s="2">
        <v>5.8932898840498096</v>
      </c>
      <c r="H5" s="2">
        <v>1.81402019803763</v>
      </c>
      <c r="I5" s="2">
        <v>0</v>
      </c>
      <c r="J5" s="2">
        <v>5.9628418672196997</v>
      </c>
      <c r="M5" s="2">
        <v>30</v>
      </c>
      <c r="N5" s="2">
        <v>-0.57175818583398996</v>
      </c>
      <c r="O5" s="2">
        <v>7.6547062033590805E-4</v>
      </c>
      <c r="P5" s="2">
        <v>7.9473794390482105E-2</v>
      </c>
      <c r="Q5" s="2">
        <v>0</v>
      </c>
      <c r="R5" s="2">
        <v>-0.57175855390563401</v>
      </c>
      <c r="S5" s="2">
        <v>0</v>
      </c>
      <c r="T5" s="2">
        <v>0</v>
      </c>
      <c r="U5" s="2">
        <v>0</v>
      </c>
      <c r="V5" s="2">
        <v>1.58735152880808E-2</v>
      </c>
      <c r="W5" s="2">
        <v>0.88312884748022502</v>
      </c>
    </row>
    <row r="6" spans="1:23" s="2" customFormat="1" x14ac:dyDescent="0.25">
      <c r="A6" s="2">
        <v>9</v>
      </c>
      <c r="B6" s="2">
        <v>11</v>
      </c>
      <c r="C6" s="2">
        <v>6.9806370274044802</v>
      </c>
      <c r="D6" s="2">
        <v>0</v>
      </c>
      <c r="E6" s="2">
        <v>0</v>
      </c>
      <c r="F6" s="2">
        <v>1.86084667277913</v>
      </c>
      <c r="G6" s="2">
        <v>6.0610028955958404</v>
      </c>
      <c r="H6" s="2">
        <v>1.8608466725150801</v>
      </c>
      <c r="I6" s="2">
        <v>0</v>
      </c>
      <c r="J6" s="2">
        <v>6.1238606734056704</v>
      </c>
      <c r="M6" s="2">
        <v>11</v>
      </c>
      <c r="N6" s="2">
        <v>-0.45715875933939798</v>
      </c>
      <c r="O6" s="2">
        <v>7.3519456759392498E-4</v>
      </c>
      <c r="P6" s="2">
        <v>6.6437457329129798E-2</v>
      </c>
      <c r="Q6" s="2">
        <v>0</v>
      </c>
      <c r="R6" s="2">
        <v>-0.45715188041587901</v>
      </c>
      <c r="S6" s="2">
        <v>0</v>
      </c>
      <c r="T6" s="2">
        <v>0</v>
      </c>
      <c r="U6" s="2">
        <v>0</v>
      </c>
      <c r="V6" s="2">
        <v>1.8806967197535E-2</v>
      </c>
      <c r="W6" s="2">
        <v>0.88883879533587296</v>
      </c>
    </row>
    <row r="7" spans="1:23" s="2" customFormat="1" x14ac:dyDescent="0.25">
      <c r="A7" s="2">
        <v>62</v>
      </c>
      <c r="B7" s="2">
        <v>68</v>
      </c>
      <c r="C7" s="2">
        <v>7.6905146182317701</v>
      </c>
      <c r="D7" s="2">
        <v>0</v>
      </c>
      <c r="E7" s="2">
        <v>0</v>
      </c>
      <c r="F7" s="2">
        <v>2.7073300220300198</v>
      </c>
      <c r="G7" s="2">
        <v>6.63190683091777</v>
      </c>
      <c r="H7" s="2">
        <v>2.7073300219757801</v>
      </c>
      <c r="I7" s="2">
        <v>0</v>
      </c>
      <c r="J7" s="2">
        <v>6.7163557124743196</v>
      </c>
      <c r="M7" s="2">
        <v>68</v>
      </c>
      <c r="N7" s="2">
        <v>-0.433553368664502</v>
      </c>
      <c r="O7" s="2">
        <v>7.7589686009208196E-4</v>
      </c>
      <c r="P7" s="2">
        <v>5.0687840137311202E-2</v>
      </c>
      <c r="Q7" s="2">
        <v>0</v>
      </c>
      <c r="R7" s="2">
        <v>-0.43355100989741002</v>
      </c>
      <c r="S7" s="2">
        <v>0</v>
      </c>
      <c r="T7" s="2">
        <v>0</v>
      </c>
      <c r="U7" s="2">
        <v>0</v>
      </c>
      <c r="V7" s="2">
        <v>8.9020396855860103E-3</v>
      </c>
      <c r="W7" s="2">
        <v>0.87215193925202095</v>
      </c>
    </row>
    <row r="8" spans="1:23" s="2" customFormat="1" x14ac:dyDescent="0.25">
      <c r="A8" s="2">
        <v>44</v>
      </c>
      <c r="B8" s="2">
        <v>49</v>
      </c>
      <c r="C8" s="2">
        <v>5.3777795448625003</v>
      </c>
      <c r="D8" s="2">
        <v>0</v>
      </c>
      <c r="E8" s="2">
        <v>0</v>
      </c>
      <c r="F8" s="2">
        <v>1.81147000697869</v>
      </c>
      <c r="G8" s="2">
        <v>4.7079375445409104</v>
      </c>
      <c r="H8" s="2">
        <v>1.8114700069715799</v>
      </c>
      <c r="I8" s="2">
        <v>0</v>
      </c>
      <c r="J8" s="2">
        <v>4.7661319929711201</v>
      </c>
      <c r="M8" s="2">
        <v>49</v>
      </c>
      <c r="N8" s="2">
        <v>-0.41872799646566999</v>
      </c>
      <c r="O8" s="2">
        <v>5.1496962538305296E-4</v>
      </c>
      <c r="P8" s="2">
        <v>0.100615412810907</v>
      </c>
      <c r="Q8" s="2">
        <v>0</v>
      </c>
      <c r="R8" s="2">
        <v>-0.41872728699310802</v>
      </c>
      <c r="S8" s="2">
        <v>0</v>
      </c>
      <c r="T8" s="2">
        <v>0</v>
      </c>
      <c r="U8" s="2">
        <v>0</v>
      </c>
      <c r="V8" s="2">
        <v>1.35900263840952E-2</v>
      </c>
      <c r="W8" s="2">
        <v>0.912653141608883</v>
      </c>
    </row>
    <row r="9" spans="1:23" s="2" customFormat="1" x14ac:dyDescent="0.25">
      <c r="A9" s="2">
        <v>38</v>
      </c>
      <c r="B9" s="2">
        <v>42</v>
      </c>
      <c r="C9" s="2">
        <v>7.7015800272955302</v>
      </c>
      <c r="D9" s="2">
        <v>0</v>
      </c>
      <c r="E9" s="2">
        <v>0</v>
      </c>
      <c r="F9" s="2">
        <v>3.3628649846735801</v>
      </c>
      <c r="G9" s="2">
        <v>6.5801452208579798</v>
      </c>
      <c r="H9" s="2">
        <v>3.3628649846848799</v>
      </c>
      <c r="I9" s="2">
        <v>0</v>
      </c>
      <c r="J9" s="2">
        <v>6.64622495398305</v>
      </c>
      <c r="M9" s="2">
        <v>42</v>
      </c>
      <c r="N9" s="2">
        <v>-0.386945988282832</v>
      </c>
      <c r="O9" s="2">
        <v>7.53535542306715E-4</v>
      </c>
      <c r="P9" s="2">
        <v>8.3444004283788606E-2</v>
      </c>
      <c r="Q9" s="2">
        <v>0</v>
      </c>
      <c r="R9" s="2">
        <v>-0.38694707538613299</v>
      </c>
      <c r="S9" s="2">
        <v>0</v>
      </c>
      <c r="T9" s="2">
        <v>0</v>
      </c>
      <c r="U9" s="2">
        <v>0</v>
      </c>
      <c r="V9" s="2">
        <v>8.8473507924377408E-3</v>
      </c>
      <c r="W9" s="2">
        <v>0.92206415215648196</v>
      </c>
    </row>
    <row r="10" spans="1:23" s="2" customFormat="1" x14ac:dyDescent="0.25">
      <c r="A10" s="2">
        <v>71</v>
      </c>
      <c r="B10" s="2">
        <v>77</v>
      </c>
      <c r="C10" s="2">
        <v>5.8652314376299399</v>
      </c>
      <c r="D10" s="2">
        <v>0</v>
      </c>
      <c r="E10" s="2">
        <v>0</v>
      </c>
      <c r="F10" s="2">
        <v>2.6128240791536501</v>
      </c>
      <c r="G10" s="2">
        <v>4.7848657900606497</v>
      </c>
      <c r="H10" s="2">
        <v>2.6128240778695799</v>
      </c>
      <c r="I10" s="2">
        <v>0</v>
      </c>
      <c r="J10" s="2">
        <v>4.8374498242465096</v>
      </c>
      <c r="M10" s="2">
        <v>77</v>
      </c>
      <c r="N10" s="2">
        <v>-0.25778501375473301</v>
      </c>
      <c r="O10" s="2">
        <v>5.12343033110087E-4</v>
      </c>
      <c r="P10" s="2">
        <v>9.5890563948996602E-2</v>
      </c>
      <c r="Q10" s="2">
        <v>0</v>
      </c>
      <c r="R10" s="2">
        <v>-0.25777664694192698</v>
      </c>
      <c r="S10" s="2">
        <v>0</v>
      </c>
      <c r="T10" s="2">
        <v>0</v>
      </c>
      <c r="U10" s="2">
        <v>0</v>
      </c>
      <c r="V10" s="2">
        <v>1.25191937306073E-2</v>
      </c>
      <c r="W10" s="2">
        <v>0.96803598427234605</v>
      </c>
    </row>
    <row r="11" spans="1:23" s="2" customFormat="1" x14ac:dyDescent="0.25">
      <c r="A11" s="2">
        <v>50</v>
      </c>
      <c r="B11" s="2">
        <v>55</v>
      </c>
      <c r="C11" s="2">
        <v>5.1107382097076801</v>
      </c>
      <c r="D11" s="2">
        <v>0</v>
      </c>
      <c r="E11" s="2">
        <v>0</v>
      </c>
      <c r="F11" s="2">
        <v>2.0749380984014101</v>
      </c>
      <c r="G11" s="2">
        <v>4.2331827373525304</v>
      </c>
      <c r="H11" s="2">
        <v>2.0749380984372898</v>
      </c>
      <c r="I11" s="2">
        <v>0</v>
      </c>
      <c r="J11" s="2">
        <v>4.2847903763622899</v>
      </c>
      <c r="M11" s="2">
        <v>55</v>
      </c>
      <c r="N11" s="2">
        <v>-0.22431731716703401</v>
      </c>
      <c r="O11" s="2">
        <v>7.5380010572348997E-4</v>
      </c>
      <c r="P11" s="2">
        <v>9.5454602594387303E-2</v>
      </c>
      <c r="Q11" s="2">
        <v>0</v>
      </c>
      <c r="R11" s="2">
        <v>-0.22431897944985099</v>
      </c>
      <c r="S11" s="2">
        <v>0</v>
      </c>
      <c r="T11" s="2">
        <v>0</v>
      </c>
      <c r="U11" s="2">
        <v>0</v>
      </c>
      <c r="V11" s="2">
        <v>1.31284406550533E-2</v>
      </c>
      <c r="W11" s="2">
        <v>0.93553169309017703</v>
      </c>
    </row>
    <row r="12" spans="1:23" s="2" customFormat="1" x14ac:dyDescent="0.25">
      <c r="A12" s="2">
        <v>43</v>
      </c>
      <c r="B12" s="2">
        <v>47</v>
      </c>
      <c r="C12" s="2">
        <v>8.1516030687801599</v>
      </c>
      <c r="D12" s="2">
        <v>0</v>
      </c>
      <c r="E12" s="2">
        <v>0</v>
      </c>
      <c r="F12" s="2">
        <v>4.8637621089574399</v>
      </c>
      <c r="G12" s="2">
        <v>6.8379238568188896</v>
      </c>
      <c r="H12" s="2">
        <v>4.8637621089902199</v>
      </c>
      <c r="I12" s="2">
        <v>0</v>
      </c>
      <c r="J12" s="2">
        <v>6.8975890946645304</v>
      </c>
      <c r="M12" s="2">
        <v>47</v>
      </c>
      <c r="N12" s="2">
        <v>-0.222140070636033</v>
      </c>
      <c r="O12" s="2">
        <v>9.9845608405497305E-4</v>
      </c>
      <c r="P12" s="2">
        <v>9.4999219832141199E-2</v>
      </c>
      <c r="Q12" s="2">
        <v>0</v>
      </c>
      <c r="R12" s="2">
        <v>-0.22214163992518299</v>
      </c>
      <c r="S12" s="2">
        <v>0</v>
      </c>
      <c r="T12" s="2">
        <v>0</v>
      </c>
      <c r="U12" s="2">
        <v>0</v>
      </c>
      <c r="V12" s="2">
        <v>4.5214729163324001E-3</v>
      </c>
      <c r="W12" s="2">
        <v>0.95487031712071702</v>
      </c>
    </row>
    <row r="13" spans="1:23" s="2" customFormat="1" x14ac:dyDescent="0.25">
      <c r="A13" s="2">
        <v>15</v>
      </c>
      <c r="B13" s="2">
        <v>17</v>
      </c>
      <c r="C13" s="2">
        <v>6.2516039759156197</v>
      </c>
      <c r="D13" s="2">
        <v>0</v>
      </c>
      <c r="E13" s="2">
        <v>0</v>
      </c>
      <c r="F13" s="2">
        <v>2.5105505857297801</v>
      </c>
      <c r="G13" s="2">
        <v>5.1603954707904203</v>
      </c>
      <c r="H13" s="2">
        <v>2.5105505857612198</v>
      </c>
      <c r="I13" s="2">
        <v>0</v>
      </c>
      <c r="J13" s="2">
        <v>5.2533495163307604</v>
      </c>
      <c r="M13" s="2">
        <v>17</v>
      </c>
      <c r="N13" s="2">
        <v>-0.21549926096754199</v>
      </c>
      <c r="O13" s="2">
        <v>8.2330684441802898E-4</v>
      </c>
      <c r="P13" s="2">
        <v>4.47142781127257E-2</v>
      </c>
      <c r="Q13" s="2">
        <v>0</v>
      </c>
      <c r="R13" s="2">
        <v>-0.21549969364700999</v>
      </c>
      <c r="S13" s="2">
        <v>0</v>
      </c>
      <c r="T13" s="2">
        <v>0</v>
      </c>
      <c r="U13" s="2">
        <v>0</v>
      </c>
      <c r="V13" s="2">
        <v>1.1204141078180199E-2</v>
      </c>
      <c r="W13" s="2">
        <v>0.88410429972666804</v>
      </c>
    </row>
    <row r="14" spans="1:23" s="2" customFormat="1" x14ac:dyDescent="0.25">
      <c r="A14" s="2">
        <v>23</v>
      </c>
      <c r="B14" s="2">
        <v>26</v>
      </c>
      <c r="C14" s="2">
        <v>3.7642466603296598</v>
      </c>
      <c r="D14" s="2">
        <v>0</v>
      </c>
      <c r="E14" s="2">
        <v>0</v>
      </c>
      <c r="F14" s="2">
        <v>1.4923573892428399</v>
      </c>
      <c r="G14" s="2">
        <v>2.5966064348448299</v>
      </c>
      <c r="H14" s="2">
        <v>1.48399651212118</v>
      </c>
      <c r="I14" s="2">
        <v>0</v>
      </c>
      <c r="J14" s="2">
        <v>3.37854720742008</v>
      </c>
      <c r="M14" s="2">
        <v>26</v>
      </c>
      <c r="N14" s="2">
        <v>-0.21165439015113799</v>
      </c>
      <c r="O14" s="2">
        <v>4.4338880554479999E-4</v>
      </c>
      <c r="P14" s="2">
        <v>-10</v>
      </c>
      <c r="Q14" s="2">
        <v>6.5076899778915797E-4</v>
      </c>
      <c r="R14" s="2">
        <v>-1.5855699074185401</v>
      </c>
      <c r="S14" s="2">
        <v>0</v>
      </c>
      <c r="T14" s="2">
        <v>0</v>
      </c>
      <c r="U14" s="2">
        <v>0</v>
      </c>
      <c r="V14" s="2">
        <v>3.1000189470409799E-2</v>
      </c>
      <c r="W14" s="2">
        <v>0.91554113292690398</v>
      </c>
    </row>
    <row r="15" spans="1:23" s="2" customFormat="1" x14ac:dyDescent="0.25">
      <c r="A15" s="2">
        <v>21</v>
      </c>
      <c r="B15" s="2">
        <v>24</v>
      </c>
      <c r="C15" s="2">
        <v>14.3955170355474</v>
      </c>
      <c r="D15" s="2">
        <v>0</v>
      </c>
      <c r="E15" s="2">
        <v>0</v>
      </c>
      <c r="F15" s="2">
        <v>11.4743181917705</v>
      </c>
      <c r="G15" s="2">
        <v>12.773677540435701</v>
      </c>
      <c r="H15" s="2">
        <v>11.4743181834959</v>
      </c>
      <c r="I15" s="2">
        <v>0</v>
      </c>
      <c r="J15" s="2">
        <v>13.8268183968498</v>
      </c>
      <c r="M15" s="2">
        <v>24</v>
      </c>
      <c r="N15" s="2">
        <v>-0.20963161773083799</v>
      </c>
      <c r="O15" s="2">
        <v>4.5205271837951802E-4</v>
      </c>
      <c r="P15" s="2">
        <v>-10</v>
      </c>
      <c r="Q15" s="2">
        <v>0</v>
      </c>
      <c r="R15" s="2">
        <v>-0.20964987579464101</v>
      </c>
      <c r="S15" s="2">
        <v>0</v>
      </c>
      <c r="T15" s="2">
        <v>0</v>
      </c>
      <c r="U15" s="2">
        <v>0</v>
      </c>
      <c r="V15" s="2">
        <v>2.8302083411990499E-2</v>
      </c>
      <c r="W15" s="2">
        <v>0.91075478689529599</v>
      </c>
    </row>
    <row r="16" spans="1:23" s="2" customFormat="1" x14ac:dyDescent="0.25">
      <c r="A16" s="2">
        <v>19</v>
      </c>
      <c r="B16" s="2">
        <v>21</v>
      </c>
      <c r="C16" s="2">
        <v>6.2611721511532803</v>
      </c>
      <c r="D16" s="2">
        <v>0</v>
      </c>
      <c r="E16" s="2">
        <v>0</v>
      </c>
      <c r="F16" s="2">
        <v>3.2750286869151899</v>
      </c>
      <c r="G16" s="2">
        <v>4.4998546662785897</v>
      </c>
      <c r="H16" s="2">
        <v>3.2750286869313698</v>
      </c>
      <c r="I16" s="2">
        <v>0</v>
      </c>
      <c r="J16" s="2">
        <v>5.59117195622526</v>
      </c>
      <c r="M16" s="2">
        <v>21</v>
      </c>
      <c r="N16" s="2">
        <v>-0.20321106567205499</v>
      </c>
      <c r="O16" s="2">
        <v>6.6632558893628402E-4</v>
      </c>
      <c r="P16" s="2">
        <v>-10</v>
      </c>
      <c r="Q16" s="2">
        <v>0</v>
      </c>
      <c r="R16" s="2">
        <v>-0.20321136324997</v>
      </c>
      <c r="S16" s="2">
        <v>0</v>
      </c>
      <c r="T16" s="2">
        <v>0</v>
      </c>
      <c r="U16" s="2">
        <v>0</v>
      </c>
      <c r="V16" s="2">
        <v>2.4538817004550201E-2</v>
      </c>
      <c r="W16" s="2">
        <v>0.93263516385372902</v>
      </c>
    </row>
    <row r="17" spans="1:23" s="2" customFormat="1" x14ac:dyDescent="0.25">
      <c r="A17" s="2">
        <v>39</v>
      </c>
      <c r="B17" s="2">
        <v>43</v>
      </c>
      <c r="C17" s="2">
        <v>17.425677474210602</v>
      </c>
      <c r="D17" s="2">
        <v>0</v>
      </c>
      <c r="E17" s="2">
        <v>0</v>
      </c>
      <c r="F17" s="2">
        <v>14.507368809675</v>
      </c>
      <c r="G17" s="2">
        <v>14.5073688094914</v>
      </c>
      <c r="H17" s="2">
        <v>14.5073688094958</v>
      </c>
      <c r="I17" s="2">
        <v>0</v>
      </c>
      <c r="J17" s="2">
        <v>16.2251145446503</v>
      </c>
      <c r="M17" s="2">
        <v>43</v>
      </c>
      <c r="N17" s="2">
        <v>-0.19167185624873001</v>
      </c>
      <c r="O17" s="2">
        <v>0</v>
      </c>
      <c r="P17" s="2">
        <v>-0.19167011458060099</v>
      </c>
      <c r="Q17" s="2">
        <v>0</v>
      </c>
      <c r="R17" s="2">
        <v>-0.191670180568043</v>
      </c>
      <c r="S17" s="2">
        <v>0</v>
      </c>
      <c r="T17" s="2">
        <v>0</v>
      </c>
      <c r="U17" s="2">
        <v>0</v>
      </c>
      <c r="V17" s="2">
        <v>2.5780043187317802E-3</v>
      </c>
      <c r="W17" s="2">
        <v>0.91765258614128398</v>
      </c>
    </row>
    <row r="18" spans="1:23" s="2" customFormat="1" x14ac:dyDescent="0.25">
      <c r="A18" s="2">
        <v>49</v>
      </c>
      <c r="B18" s="2">
        <v>54</v>
      </c>
      <c r="C18" s="2">
        <v>6.0392940844985201</v>
      </c>
      <c r="D18" s="2">
        <v>0</v>
      </c>
      <c r="E18" s="2">
        <v>0</v>
      </c>
      <c r="F18" s="2">
        <v>2.4437720534727498</v>
      </c>
      <c r="G18" s="2">
        <v>2.4437720533490301</v>
      </c>
      <c r="H18" s="2">
        <v>2.4437720533481202</v>
      </c>
      <c r="I18" s="2">
        <v>0</v>
      </c>
      <c r="J18" s="2">
        <v>4.4183259332465497</v>
      </c>
      <c r="M18" s="2">
        <v>54</v>
      </c>
      <c r="N18" s="2">
        <v>-0.18998618967814301</v>
      </c>
      <c r="O18" s="2">
        <v>0</v>
      </c>
      <c r="P18" s="2">
        <v>-0.189985057573309</v>
      </c>
      <c r="Q18" s="2">
        <v>0</v>
      </c>
      <c r="R18" s="2">
        <v>-0.189985045850905</v>
      </c>
      <c r="S18" s="2">
        <v>0</v>
      </c>
      <c r="T18" s="2">
        <v>0</v>
      </c>
      <c r="U18" s="2">
        <v>0</v>
      </c>
      <c r="V18" s="2">
        <v>3.2592180031802702E-3</v>
      </c>
      <c r="W18" s="2">
        <v>0.95951873944814003</v>
      </c>
    </row>
    <row r="19" spans="1:23" s="2" customFormat="1" x14ac:dyDescent="0.25">
      <c r="A19" s="2">
        <v>45</v>
      </c>
      <c r="B19" s="2">
        <v>50</v>
      </c>
      <c r="C19" s="2">
        <v>4.7571208637866604</v>
      </c>
      <c r="D19" s="2">
        <v>0</v>
      </c>
      <c r="E19" s="2">
        <v>0</v>
      </c>
      <c r="F19" s="2">
        <v>2.43398780187893</v>
      </c>
      <c r="G19" s="2">
        <v>2.4339878018281902</v>
      </c>
      <c r="H19" s="2">
        <v>2.3284594570391999</v>
      </c>
      <c r="I19" s="2">
        <v>0</v>
      </c>
      <c r="J19" s="2">
        <v>4.6067193529323802</v>
      </c>
      <c r="M19" s="2">
        <v>50</v>
      </c>
      <c r="N19" s="2">
        <v>-0.18984943485084399</v>
      </c>
      <c r="O19" s="2">
        <v>0</v>
      </c>
      <c r="P19" s="2">
        <v>-0.189848947601615</v>
      </c>
      <c r="Q19" s="2">
        <v>0.12122872861716601</v>
      </c>
      <c r="R19" s="2">
        <v>-10</v>
      </c>
      <c r="S19" s="2">
        <v>0</v>
      </c>
      <c r="T19" s="2">
        <v>0</v>
      </c>
      <c r="U19" s="2">
        <v>0</v>
      </c>
      <c r="V19" s="2">
        <v>9.3680589979526302E-2</v>
      </c>
      <c r="W19" s="2">
        <v>0.84733100193286603</v>
      </c>
    </row>
    <row r="20" spans="1:23" s="2" customFormat="1" x14ac:dyDescent="0.25">
      <c r="A20" s="2">
        <v>8</v>
      </c>
      <c r="B20" s="2">
        <v>10</v>
      </c>
      <c r="C20" s="2">
        <v>3.1596885107608599</v>
      </c>
      <c r="D20" s="2">
        <v>0</v>
      </c>
      <c r="E20" s="2">
        <v>0</v>
      </c>
      <c r="F20" s="2">
        <v>1.09967502172216</v>
      </c>
      <c r="G20" s="2">
        <v>1.9155885731275499</v>
      </c>
      <c r="H20" s="2">
        <v>1.1425373731683599</v>
      </c>
      <c r="I20" s="2">
        <v>0</v>
      </c>
      <c r="J20" s="2">
        <v>1.0996750217495901</v>
      </c>
      <c r="M20" s="2">
        <v>10</v>
      </c>
      <c r="N20" s="2">
        <v>-0.179820514605953</v>
      </c>
      <c r="O20" s="3">
        <v>-1.7347234759768102E-18</v>
      </c>
      <c r="P20" s="2">
        <v>-10</v>
      </c>
      <c r="Q20" s="2">
        <v>1.4186143190357901E-3</v>
      </c>
      <c r="R20" s="2">
        <v>-1.5403353095332</v>
      </c>
      <c r="S20" s="2">
        <v>0</v>
      </c>
      <c r="T20" s="2">
        <v>0</v>
      </c>
      <c r="U20" s="2">
        <v>0</v>
      </c>
      <c r="V20" s="2">
        <v>0</v>
      </c>
      <c r="W20" s="2">
        <v>-0.17982087337261199</v>
      </c>
    </row>
    <row r="21" spans="1:23" s="2" customFormat="1" x14ac:dyDescent="0.25">
      <c r="A21" s="2">
        <v>59</v>
      </c>
      <c r="B21" s="2">
        <v>64</v>
      </c>
      <c r="C21" s="2">
        <v>5.8433008950259397</v>
      </c>
      <c r="D21" s="2">
        <v>0</v>
      </c>
      <c r="E21" s="2">
        <v>0</v>
      </c>
      <c r="F21" s="2">
        <v>2.8301293456287602</v>
      </c>
      <c r="G21" s="2">
        <v>3.99549331706752</v>
      </c>
      <c r="H21" s="2">
        <v>2.8301293423212299</v>
      </c>
      <c r="I21" s="2">
        <v>0</v>
      </c>
      <c r="J21" s="2">
        <v>4.8116592697366896</v>
      </c>
      <c r="M21" s="2">
        <v>64</v>
      </c>
      <c r="N21" s="2">
        <v>-0.17034224063137099</v>
      </c>
      <c r="O21" s="2">
        <v>9.871358370735629E-4</v>
      </c>
      <c r="P21" s="2">
        <v>-10</v>
      </c>
      <c r="Q21" s="2">
        <v>0</v>
      </c>
      <c r="R21" s="2">
        <v>-0.17033459701244</v>
      </c>
      <c r="S21" s="2">
        <v>0</v>
      </c>
      <c r="T21" s="2">
        <v>0</v>
      </c>
      <c r="U21" s="2">
        <v>0</v>
      </c>
      <c r="V21" s="2">
        <v>6.0469660691458104E-4</v>
      </c>
      <c r="W21" s="2">
        <v>0.77128150779223104</v>
      </c>
    </row>
    <row r="22" spans="1:23" s="2" customFormat="1" x14ac:dyDescent="0.25">
      <c r="A22" s="2">
        <v>26</v>
      </c>
      <c r="B22" s="2">
        <v>29</v>
      </c>
      <c r="C22" s="2">
        <v>6.9059227685356204</v>
      </c>
      <c r="D22" s="2">
        <v>0</v>
      </c>
      <c r="E22" s="2">
        <v>0</v>
      </c>
      <c r="F22" s="2">
        <v>3.9888065908484398</v>
      </c>
      <c r="G22" s="2">
        <v>4.7913012934139001</v>
      </c>
      <c r="H22" s="2">
        <v>3.9888065906864001</v>
      </c>
      <c r="I22" s="2">
        <v>0</v>
      </c>
      <c r="J22" s="2">
        <v>5.6037304092502804</v>
      </c>
      <c r="M22" s="2">
        <v>29</v>
      </c>
      <c r="N22" s="2">
        <v>-0.16408854916584101</v>
      </c>
      <c r="O22" s="2">
        <v>9.8999851138073503E-4</v>
      </c>
      <c r="P22" s="2">
        <v>-10</v>
      </c>
      <c r="Q22" s="2">
        <v>0</v>
      </c>
      <c r="R22" s="2">
        <v>-0.16409276457585101</v>
      </c>
      <c r="S22" s="2">
        <v>0</v>
      </c>
      <c r="T22" s="2">
        <v>0</v>
      </c>
      <c r="U22" s="2">
        <v>0</v>
      </c>
      <c r="V22" s="2">
        <v>4.3975838061995204E-3</v>
      </c>
      <c r="W22" s="2">
        <v>0.92447160505009995</v>
      </c>
    </row>
    <row r="23" spans="1:23" s="2" customFormat="1" x14ac:dyDescent="0.25">
      <c r="A23" s="2">
        <v>70</v>
      </c>
      <c r="B23" s="2">
        <v>76</v>
      </c>
      <c r="C23" s="2">
        <v>4.7005601748527903</v>
      </c>
      <c r="D23" s="2">
        <v>0</v>
      </c>
      <c r="E23" s="2">
        <v>0</v>
      </c>
      <c r="F23" s="2">
        <v>2.0577351237991</v>
      </c>
      <c r="G23" s="2">
        <v>2.7218158790615501</v>
      </c>
      <c r="H23" s="2">
        <v>2.05773512255861</v>
      </c>
      <c r="I23" s="2">
        <v>0</v>
      </c>
      <c r="J23" s="2">
        <v>3.57352220884591</v>
      </c>
      <c r="M23" s="2">
        <v>76</v>
      </c>
      <c r="N23" s="2">
        <v>-0.15128855585095199</v>
      </c>
      <c r="O23" s="2">
        <v>9.975931433006931E-4</v>
      </c>
      <c r="P23" s="2">
        <v>-10</v>
      </c>
      <c r="Q23" s="2">
        <v>0</v>
      </c>
      <c r="R23" s="2">
        <v>-0.15129424093222499</v>
      </c>
      <c r="S23" s="2">
        <v>0</v>
      </c>
      <c r="T23" s="2">
        <v>0</v>
      </c>
      <c r="U23" s="2">
        <v>0</v>
      </c>
      <c r="V23" s="2">
        <v>6.4516587156911E-3</v>
      </c>
      <c r="W23" s="2">
        <v>0.93351075255794203</v>
      </c>
    </row>
    <row r="24" spans="1:23" s="2" customFormat="1" x14ac:dyDescent="0.25">
      <c r="A24" s="2">
        <v>51</v>
      </c>
      <c r="B24" s="2">
        <v>56</v>
      </c>
      <c r="C24" s="2">
        <v>6.0974225569471203</v>
      </c>
      <c r="D24" s="2">
        <v>0</v>
      </c>
      <c r="E24" s="2">
        <v>0</v>
      </c>
      <c r="F24" s="2">
        <v>3.7208245129247701</v>
      </c>
      <c r="G24" s="2">
        <v>5.0216909187029097</v>
      </c>
      <c r="H24" s="2">
        <v>3.7208245039775698</v>
      </c>
      <c r="I24" s="2">
        <v>0</v>
      </c>
      <c r="J24" s="2">
        <v>5.0852063065083399</v>
      </c>
      <c r="M24" s="2">
        <v>56</v>
      </c>
      <c r="N24" s="2">
        <v>-0.14216528304123899</v>
      </c>
      <c r="O24" s="2">
        <v>5.1243660887916997E-4</v>
      </c>
      <c r="P24" s="2">
        <v>9.2033552527784904E-2</v>
      </c>
      <c r="Q24" s="2">
        <v>0</v>
      </c>
      <c r="R24" s="2">
        <v>-0.142182045283401</v>
      </c>
      <c r="S24" s="2">
        <v>0</v>
      </c>
      <c r="T24" s="2">
        <v>0</v>
      </c>
      <c r="U24" s="2">
        <v>0</v>
      </c>
      <c r="V24" s="2">
        <v>5.4955935632953097E-3</v>
      </c>
      <c r="W24" s="2">
        <v>0.93956409090314097</v>
      </c>
    </row>
    <row r="25" spans="1:23" s="2" customFormat="1" x14ac:dyDescent="0.25">
      <c r="A25" s="2">
        <v>75</v>
      </c>
      <c r="B25" s="2">
        <v>81</v>
      </c>
      <c r="C25" s="2">
        <v>2.1690984891829301</v>
      </c>
      <c r="D25" s="2">
        <v>0</v>
      </c>
      <c r="E25" s="2">
        <v>0</v>
      </c>
      <c r="F25" s="2">
        <v>0.72481358569352305</v>
      </c>
      <c r="G25" s="2">
        <v>1.21863519287122</v>
      </c>
      <c r="H25" s="2">
        <v>0.74535690644038499</v>
      </c>
      <c r="I25" s="2">
        <v>0</v>
      </c>
      <c r="J25" s="2">
        <v>0.72481351382037096</v>
      </c>
      <c r="M25" s="2">
        <v>81</v>
      </c>
      <c r="N25" s="2">
        <v>-0.123393649649362</v>
      </c>
      <c r="O25" s="2">
        <v>9.5410029862750601E-4</v>
      </c>
      <c r="P25" s="2">
        <v>-10</v>
      </c>
      <c r="Q25" s="2">
        <v>1.55047950502486E-3</v>
      </c>
      <c r="R25" s="2">
        <v>-1.1202995855109299</v>
      </c>
      <c r="S25" s="2">
        <v>0</v>
      </c>
      <c r="T25" s="2">
        <v>0</v>
      </c>
      <c r="U25" s="2">
        <v>0</v>
      </c>
      <c r="V25" s="2">
        <v>0</v>
      </c>
      <c r="W25" s="2">
        <v>-0.123431275323867</v>
      </c>
    </row>
    <row r="26" spans="1:23" s="4" customFormat="1" x14ac:dyDescent="0.25">
      <c r="A26" s="4">
        <v>41</v>
      </c>
      <c r="B26" s="4">
        <v>45</v>
      </c>
      <c r="C26" s="4">
        <v>1.87111503754626</v>
      </c>
      <c r="D26" s="4">
        <v>0</v>
      </c>
      <c r="E26" s="4">
        <v>0</v>
      </c>
      <c r="F26" s="4">
        <v>0.72483114156447503</v>
      </c>
      <c r="G26" s="4">
        <v>1.0361793110142801</v>
      </c>
      <c r="H26" s="4">
        <v>0.73385186011759296</v>
      </c>
      <c r="I26" s="4">
        <v>0</v>
      </c>
      <c r="J26" s="4">
        <v>1.0358124789679899</v>
      </c>
      <c r="M26" s="4">
        <v>45</v>
      </c>
      <c r="N26" s="4">
        <v>-9.7495362117198503E-2</v>
      </c>
      <c r="O26" s="4">
        <v>5.4765671332938698E-4</v>
      </c>
      <c r="P26" s="4">
        <v>-10</v>
      </c>
      <c r="Q26" s="4">
        <v>6.6315923488280998E-2</v>
      </c>
      <c r="R26" s="4">
        <v>-3.2312150245484701</v>
      </c>
      <c r="S26" s="4">
        <v>0</v>
      </c>
      <c r="T26" s="4">
        <v>0</v>
      </c>
      <c r="U26" s="4">
        <v>0</v>
      </c>
      <c r="V26" s="4">
        <v>1.9875631394269399E-4</v>
      </c>
      <c r="W26" s="4">
        <v>-10</v>
      </c>
    </row>
    <row r="27" spans="1:23" s="4" customFormat="1" x14ac:dyDescent="0.25">
      <c r="A27" s="4">
        <v>54</v>
      </c>
      <c r="B27" s="4">
        <v>59</v>
      </c>
      <c r="C27" s="4">
        <v>1.87750883347903</v>
      </c>
      <c r="D27" s="4">
        <v>0</v>
      </c>
      <c r="E27" s="4">
        <v>0</v>
      </c>
      <c r="F27" s="4">
        <v>0.86781630140349397</v>
      </c>
      <c r="G27" s="4">
        <v>1.5408292525060501</v>
      </c>
      <c r="H27" s="4">
        <v>0.88166525752546998</v>
      </c>
      <c r="I27" s="4">
        <v>0</v>
      </c>
      <c r="J27" s="4">
        <v>1.33313979335165</v>
      </c>
      <c r="M27" s="4">
        <v>59</v>
      </c>
      <c r="N27" s="4">
        <v>-8.8865888147125302E-2</v>
      </c>
      <c r="O27" s="4">
        <v>4.7498507024196701E-4</v>
      </c>
      <c r="P27" s="4">
        <v>9.6509389681839905E-2</v>
      </c>
      <c r="Q27" s="4">
        <v>1.4793053789079399E-3</v>
      </c>
      <c r="R27" s="4">
        <v>-0.79735303217829001</v>
      </c>
      <c r="S27" s="4">
        <v>0</v>
      </c>
      <c r="T27" s="4">
        <v>0</v>
      </c>
      <c r="U27" s="4">
        <v>0</v>
      </c>
      <c r="V27" s="4">
        <v>6.8240741390648201E-4</v>
      </c>
      <c r="W27" s="4">
        <v>2.4088911758606901</v>
      </c>
    </row>
    <row r="28" spans="1:23" s="4" customFormat="1" x14ac:dyDescent="0.25">
      <c r="A28" s="4">
        <v>22</v>
      </c>
      <c r="B28" s="4">
        <v>25</v>
      </c>
      <c r="C28" s="4">
        <v>11.6750443144467</v>
      </c>
      <c r="D28" s="4">
        <v>0</v>
      </c>
      <c r="E28" s="4">
        <v>0</v>
      </c>
      <c r="F28" s="4">
        <v>10.961913733183</v>
      </c>
      <c r="G28" s="4">
        <v>10.862533179892599</v>
      </c>
      <c r="H28" s="4">
        <v>10.996159852045899</v>
      </c>
      <c r="I28" s="4">
        <v>0</v>
      </c>
      <c r="J28" s="4">
        <v>10.9830656125028</v>
      </c>
      <c r="M28" s="4">
        <v>25</v>
      </c>
      <c r="N28" s="4">
        <v>-7.9448687568403106E-2</v>
      </c>
      <c r="O28" s="4">
        <v>9.2811589788087195E-4</v>
      </c>
      <c r="P28" s="4">
        <v>-10</v>
      </c>
      <c r="Q28" s="4">
        <v>1.9355403172807201E-3</v>
      </c>
      <c r="R28" s="4">
        <v>-0.72934913894833697</v>
      </c>
      <c r="S28" s="4">
        <v>0</v>
      </c>
      <c r="T28" s="4">
        <v>0</v>
      </c>
      <c r="U28" s="5">
        <v>5.0507057436856401E-5</v>
      </c>
      <c r="V28" s="5">
        <v>3.0448380410492698E-5</v>
      </c>
      <c r="W28" s="4">
        <v>-0.40176715382225098</v>
      </c>
    </row>
    <row r="29" spans="1:23" s="4" customFormat="1" x14ac:dyDescent="0.25">
      <c r="A29" s="4">
        <v>66</v>
      </c>
      <c r="B29" s="4">
        <v>72</v>
      </c>
      <c r="C29" s="4">
        <v>2.2614475030669698</v>
      </c>
      <c r="D29" s="4">
        <v>0</v>
      </c>
      <c r="E29" s="4">
        <v>0</v>
      </c>
      <c r="F29" s="4">
        <v>1.7181202167490801</v>
      </c>
      <c r="G29" s="4">
        <v>1.72394092398181</v>
      </c>
      <c r="H29" s="4">
        <v>1.7144128523887301</v>
      </c>
      <c r="I29" s="4">
        <v>0</v>
      </c>
      <c r="J29" s="4">
        <v>1.5727625992104599</v>
      </c>
      <c r="M29" s="4">
        <v>72</v>
      </c>
      <c r="N29" s="4">
        <v>-6.7855947857169002E-2</v>
      </c>
      <c r="O29" s="4">
        <v>1.42676552123142E-2</v>
      </c>
      <c r="P29" s="4">
        <v>4.2613596526689896</v>
      </c>
      <c r="Q29" s="4">
        <v>0.18413892279142299</v>
      </c>
      <c r="R29" s="4">
        <v>-4.6551351271461696</v>
      </c>
      <c r="S29" s="4">
        <v>0</v>
      </c>
      <c r="T29" s="4">
        <v>0</v>
      </c>
      <c r="U29" s="4">
        <v>5.3906304613240204E-4</v>
      </c>
      <c r="V29" s="4">
        <v>0.11910394411061</v>
      </c>
      <c r="W29" s="4">
        <v>-2.0194328020365799</v>
      </c>
    </row>
    <row r="30" spans="1:23" s="4" customFormat="1" x14ac:dyDescent="0.25">
      <c r="A30" s="4">
        <v>63</v>
      </c>
      <c r="B30" s="4">
        <v>69</v>
      </c>
      <c r="C30" s="4">
        <v>0.855014086062857</v>
      </c>
      <c r="D30" s="4">
        <v>0</v>
      </c>
      <c r="E30" s="4">
        <v>0</v>
      </c>
      <c r="F30" s="4">
        <v>0.543871785834804</v>
      </c>
      <c r="G30" s="4">
        <v>0.750030149844511</v>
      </c>
      <c r="H30" s="4">
        <v>0.52107038801362004</v>
      </c>
      <c r="I30" s="4">
        <v>0</v>
      </c>
      <c r="J30" s="4">
        <v>0.65389980205522402</v>
      </c>
      <c r="M30" s="4">
        <v>69</v>
      </c>
      <c r="N30" s="4">
        <v>-5.9782579055625902E-2</v>
      </c>
      <c r="O30" s="4">
        <v>0.24799167306157799</v>
      </c>
      <c r="P30" s="4">
        <v>0.201597477842414</v>
      </c>
      <c r="Q30" s="4">
        <v>0.21081568446447699</v>
      </c>
      <c r="R30" s="4">
        <v>-4.4071405229962402</v>
      </c>
      <c r="S30" s="4">
        <v>0</v>
      </c>
      <c r="T30" s="4">
        <v>0</v>
      </c>
      <c r="U30" s="4">
        <v>0</v>
      </c>
      <c r="V30" s="4">
        <v>3.3070742538466397E-2</v>
      </c>
      <c r="W30" s="4">
        <v>4.1822073303293399</v>
      </c>
    </row>
    <row r="31" spans="1:23" s="4" customFormat="1" x14ac:dyDescent="0.25">
      <c r="A31" s="4">
        <v>1</v>
      </c>
      <c r="B31" s="4">
        <v>1</v>
      </c>
      <c r="C31" s="4">
        <v>1.9604092332886101</v>
      </c>
      <c r="D31" s="4">
        <v>0</v>
      </c>
      <c r="E31" s="4">
        <v>0</v>
      </c>
      <c r="F31" s="4">
        <v>1.23019144073759</v>
      </c>
      <c r="G31" s="4">
        <v>1.25750320926248</v>
      </c>
      <c r="H31" s="4">
        <v>1.23019140864153</v>
      </c>
      <c r="I31" s="4">
        <v>0</v>
      </c>
      <c r="J31" s="4">
        <v>1.6177034741951599</v>
      </c>
      <c r="M31" s="4">
        <v>1</v>
      </c>
      <c r="N31" s="4">
        <v>-5.7433290087549903E-2</v>
      </c>
      <c r="O31" s="4">
        <v>5.32328475453344E-4</v>
      </c>
      <c r="P31" s="4">
        <v>-10</v>
      </c>
      <c r="Q31" s="4">
        <v>0</v>
      </c>
      <c r="R31" s="4">
        <v>-5.7452337369918602E-2</v>
      </c>
      <c r="S31" s="4">
        <v>0</v>
      </c>
      <c r="T31" s="4">
        <v>0</v>
      </c>
      <c r="U31" s="4">
        <v>0</v>
      </c>
      <c r="V31" s="4">
        <v>2.2418944568830101E-2</v>
      </c>
      <c r="W31" s="4">
        <v>0.87023372501943397</v>
      </c>
    </row>
    <row r="32" spans="1:23" s="4" customFormat="1" x14ac:dyDescent="0.25">
      <c r="A32" s="4">
        <v>6</v>
      </c>
      <c r="B32" s="4">
        <v>7</v>
      </c>
      <c r="C32" s="4">
        <v>0.71528295871918601</v>
      </c>
      <c r="D32" s="4">
        <v>0</v>
      </c>
      <c r="E32" s="4">
        <v>0</v>
      </c>
      <c r="F32" s="4">
        <v>0.25851236050146897</v>
      </c>
      <c r="G32" s="4">
        <v>0.30481375681427297</v>
      </c>
      <c r="H32" s="4">
        <v>0.228045693646722</v>
      </c>
      <c r="I32" s="4">
        <v>0</v>
      </c>
      <c r="J32" s="4">
        <v>0.442916738220623</v>
      </c>
      <c r="M32" s="4">
        <v>7</v>
      </c>
      <c r="N32" s="4">
        <v>-5.3858448679083903E-2</v>
      </c>
      <c r="O32" s="4">
        <v>8.2519922087263692E-3</v>
      </c>
      <c r="P32" s="4">
        <v>-10</v>
      </c>
      <c r="Q32" s="4">
        <v>0.172390503999517</v>
      </c>
      <c r="R32" s="4">
        <v>-3.7960181246964702</v>
      </c>
      <c r="S32" s="4">
        <v>0</v>
      </c>
      <c r="T32" s="4">
        <v>0</v>
      </c>
      <c r="U32" s="4">
        <v>0</v>
      </c>
      <c r="V32" s="4">
        <v>3.1550146447615897E-2</v>
      </c>
      <c r="W32" s="4">
        <v>4.0106027279244998</v>
      </c>
    </row>
    <row r="33" spans="1:23" s="4" customFormat="1" x14ac:dyDescent="0.25">
      <c r="A33" s="4">
        <v>74</v>
      </c>
      <c r="B33" s="4">
        <v>80</v>
      </c>
      <c r="C33" s="4">
        <v>0.53285367585436205</v>
      </c>
      <c r="D33" s="4">
        <v>0</v>
      </c>
      <c r="E33" s="4">
        <v>0</v>
      </c>
      <c r="F33" s="4">
        <v>0.37196390537385898</v>
      </c>
      <c r="G33" s="4">
        <v>0.343413510973272</v>
      </c>
      <c r="H33" s="4">
        <v>0.31008936419907701</v>
      </c>
      <c r="I33" s="4">
        <v>0</v>
      </c>
      <c r="J33" s="4">
        <v>0.372145156280206</v>
      </c>
      <c r="M33" s="4">
        <v>80</v>
      </c>
      <c r="N33" s="4">
        <v>-2.9209657913836999E-2</v>
      </c>
      <c r="O33" s="4">
        <v>2.3000354463412798E-2</v>
      </c>
      <c r="P33" s="4">
        <v>3.5122673032158001</v>
      </c>
      <c r="Q33" s="4">
        <v>0.32029747479225601</v>
      </c>
      <c r="R33" s="4">
        <v>-4.1450660144946099</v>
      </c>
      <c r="S33" s="4">
        <v>0</v>
      </c>
      <c r="T33" s="4">
        <v>0</v>
      </c>
      <c r="U33" s="4">
        <v>0</v>
      </c>
      <c r="V33" s="4">
        <v>9.7574157340626596E-4</v>
      </c>
      <c r="W33" s="4">
        <v>2.7290090325541101</v>
      </c>
    </row>
    <row r="34" spans="1:23" s="4" customFormat="1" x14ac:dyDescent="0.25">
      <c r="A34" s="4">
        <v>69</v>
      </c>
      <c r="B34" s="4">
        <v>75</v>
      </c>
      <c r="C34" s="4">
        <v>10.3414023653689</v>
      </c>
      <c r="D34" s="4">
        <v>0</v>
      </c>
      <c r="E34" s="4">
        <v>0</v>
      </c>
      <c r="F34" s="4">
        <v>9.8884977290550307</v>
      </c>
      <c r="G34" s="4">
        <v>9.9235839814555806</v>
      </c>
      <c r="H34" s="4">
        <v>9.8866667967861108</v>
      </c>
      <c r="I34" s="4">
        <v>0</v>
      </c>
      <c r="J34" s="4">
        <v>9.9370137984848093</v>
      </c>
      <c r="M34" s="4">
        <v>75</v>
      </c>
      <c r="N34" s="4">
        <v>-1.4732537681973299E-2</v>
      </c>
      <c r="O34" s="4">
        <v>5.0816115622906097E-4</v>
      </c>
      <c r="P34" s="4">
        <v>0.16830042999168199</v>
      </c>
      <c r="Q34" s="4">
        <v>1.14515027698883E-3</v>
      </c>
      <c r="R34" s="4">
        <v>-0.13351528251998401</v>
      </c>
      <c r="S34" s="4">
        <v>0</v>
      </c>
      <c r="T34" s="4">
        <v>0</v>
      </c>
      <c r="U34" s="4">
        <v>0</v>
      </c>
      <c r="V34" s="4">
        <v>7.0042538239044197E-4</v>
      </c>
      <c r="W34" s="4">
        <v>0.97890624149655903</v>
      </c>
    </row>
    <row r="35" spans="1:23" s="6" customFormat="1" x14ac:dyDescent="0.25">
      <c r="A35" s="6">
        <v>40</v>
      </c>
      <c r="B35" s="6">
        <v>44</v>
      </c>
      <c r="C35" s="6">
        <v>3.96072551667358</v>
      </c>
      <c r="D35" s="6">
        <v>0</v>
      </c>
      <c r="E35" s="6">
        <v>0</v>
      </c>
      <c r="F35" s="6">
        <v>4.1318061877890102</v>
      </c>
      <c r="G35" s="6">
        <v>3.6663070842611298</v>
      </c>
      <c r="H35" s="6">
        <v>3.9607256277153402</v>
      </c>
      <c r="I35" s="6">
        <v>0</v>
      </c>
      <c r="J35" s="6">
        <v>3.95706742199746</v>
      </c>
      <c r="M35" s="6">
        <v>44</v>
      </c>
      <c r="N35" s="6">
        <v>-1.9145117126543999E-3</v>
      </c>
      <c r="O35" s="6">
        <v>0.218321163261017</v>
      </c>
      <c r="P35" s="6">
        <v>5.8716761270940996</v>
      </c>
      <c r="Q35" s="6">
        <v>127945.291663817</v>
      </c>
      <c r="R35" s="6">
        <v>-10</v>
      </c>
      <c r="S35" s="6">
        <v>0</v>
      </c>
      <c r="T35" s="6">
        <v>0</v>
      </c>
      <c r="U35" s="6">
        <v>0</v>
      </c>
      <c r="V35" s="6">
        <v>3.8427446839952499</v>
      </c>
      <c r="W35" s="6">
        <v>-10</v>
      </c>
    </row>
    <row r="36" spans="1:23" s="6" customFormat="1" x14ac:dyDescent="0.25">
      <c r="A36" s="6">
        <v>13</v>
      </c>
      <c r="B36" s="6">
        <v>15</v>
      </c>
      <c r="C36" s="6">
        <v>8.8481473040055297E-2</v>
      </c>
      <c r="D36" s="6">
        <v>0</v>
      </c>
      <c r="E36" s="6">
        <v>0</v>
      </c>
      <c r="F36" s="6">
        <v>0.27455070972968898</v>
      </c>
      <c r="G36" s="6">
        <v>8.60211913907767E-2</v>
      </c>
      <c r="H36" s="6">
        <v>8.3487539348614498E-2</v>
      </c>
      <c r="I36" s="6">
        <v>0</v>
      </c>
      <c r="J36" s="6">
        <v>8.1631781993418404E-2</v>
      </c>
      <c r="M36" s="6">
        <v>15</v>
      </c>
      <c r="N36" s="6">
        <v>-8.5100085336923701E-4</v>
      </c>
      <c r="O36" s="6">
        <v>5.1771612765217299</v>
      </c>
      <c r="P36" s="6">
        <v>-10</v>
      </c>
      <c r="Q36" s="6">
        <v>2.4867239267713201</v>
      </c>
      <c r="R36" s="6">
        <v>-10</v>
      </c>
      <c r="S36" s="6">
        <v>0</v>
      </c>
      <c r="T36" s="6">
        <v>0</v>
      </c>
      <c r="U36" s="6">
        <v>1.35524858251923</v>
      </c>
      <c r="V36" s="6">
        <v>0.156194742737614</v>
      </c>
      <c r="W36" s="6">
        <v>-10</v>
      </c>
    </row>
    <row r="37" spans="1:23" s="6" customFormat="1" x14ac:dyDescent="0.25">
      <c r="A37" s="6">
        <v>31</v>
      </c>
      <c r="B37" s="6">
        <v>34</v>
      </c>
      <c r="C37" s="6">
        <v>0.95682665646229903</v>
      </c>
      <c r="D37" s="6">
        <v>0</v>
      </c>
      <c r="E37" s="6">
        <v>0</v>
      </c>
      <c r="F37" s="6">
        <v>1.28924532805143</v>
      </c>
      <c r="G37" s="6">
        <v>0.93580482372569795</v>
      </c>
      <c r="H37" s="6">
        <v>0.95682667458065496</v>
      </c>
      <c r="I37" s="6">
        <v>0</v>
      </c>
      <c r="J37" s="6">
        <v>0.95682665805871303</v>
      </c>
      <c r="M37" s="6">
        <v>34</v>
      </c>
      <c r="N37" s="6">
        <v>5.5381297954815796E-4</v>
      </c>
      <c r="O37" s="6">
        <v>0.85923870453337403</v>
      </c>
      <c r="P37" s="6">
        <v>10</v>
      </c>
      <c r="Q37" s="6">
        <v>2949837.2289235201</v>
      </c>
      <c r="R37" s="6">
        <v>-10</v>
      </c>
      <c r="S37" s="6">
        <v>0</v>
      </c>
      <c r="T37" s="6">
        <v>0</v>
      </c>
      <c r="U37" s="6">
        <v>3644.9295409809802</v>
      </c>
      <c r="V37" s="6">
        <v>3656.3092843126701</v>
      </c>
      <c r="W37" s="6">
        <v>-10</v>
      </c>
    </row>
    <row r="38" spans="1:23" s="6" customFormat="1" x14ac:dyDescent="0.25">
      <c r="A38" s="6">
        <v>57</v>
      </c>
      <c r="B38" s="6">
        <v>62</v>
      </c>
      <c r="C38" s="6">
        <v>3.9939937254328803E-2</v>
      </c>
      <c r="D38" s="6">
        <v>0</v>
      </c>
      <c r="E38" s="6">
        <v>0</v>
      </c>
      <c r="F38" s="6">
        <v>0.155050682180326</v>
      </c>
      <c r="G38" s="6">
        <v>3.9624705547806699E-2</v>
      </c>
      <c r="H38" s="6">
        <v>3.9939966315343099E-2</v>
      </c>
      <c r="I38" s="6">
        <v>0</v>
      </c>
      <c r="J38" s="6">
        <v>3.8813593537583499E-2</v>
      </c>
      <c r="M38" s="6">
        <v>62</v>
      </c>
      <c r="N38" s="6">
        <v>1.61968035276894E-3</v>
      </c>
      <c r="O38" s="6">
        <v>10.4364986016566</v>
      </c>
      <c r="P38" s="6">
        <v>7.3225875867816299</v>
      </c>
      <c r="Q38" s="6">
        <v>110212.946692905</v>
      </c>
      <c r="R38" s="6">
        <v>-10</v>
      </c>
      <c r="S38" s="6">
        <v>0</v>
      </c>
      <c r="T38" s="6">
        <v>0</v>
      </c>
      <c r="U38" s="6">
        <v>1.36123068766775</v>
      </c>
      <c r="V38" s="6">
        <v>0.45771390820158298</v>
      </c>
      <c r="W38" s="6">
        <v>-10</v>
      </c>
    </row>
    <row r="39" spans="1:23" s="6" customFormat="1" x14ac:dyDescent="0.25">
      <c r="A39" s="6">
        <v>16</v>
      </c>
      <c r="B39" s="6">
        <v>18</v>
      </c>
      <c r="C39" s="6">
        <v>0.80433897098312601</v>
      </c>
      <c r="D39" s="6">
        <v>0</v>
      </c>
      <c r="E39" s="6">
        <v>0</v>
      </c>
      <c r="F39" s="6">
        <v>1.1748124740400501</v>
      </c>
      <c r="G39" s="6">
        <v>0.80433911330070995</v>
      </c>
      <c r="H39" s="6">
        <v>0.80433907675044802</v>
      </c>
      <c r="I39" s="6">
        <v>0</v>
      </c>
      <c r="J39" s="6">
        <v>0.80433897221857797</v>
      </c>
      <c r="M39" s="6">
        <v>18</v>
      </c>
      <c r="N39" s="6">
        <v>2.7654291825579499E-3</v>
      </c>
      <c r="O39" s="6">
        <v>257410.036701256</v>
      </c>
      <c r="P39" s="6">
        <v>10</v>
      </c>
      <c r="Q39" s="6">
        <v>507547.05880038801</v>
      </c>
      <c r="R39" s="6">
        <v>-10</v>
      </c>
      <c r="S39" s="6">
        <v>0</v>
      </c>
      <c r="T39" s="6">
        <v>0</v>
      </c>
      <c r="U39" s="6">
        <v>4023.6359818332298</v>
      </c>
      <c r="V39" s="6">
        <v>4461.8511461489497</v>
      </c>
      <c r="W39" s="6">
        <v>-10</v>
      </c>
    </row>
    <row r="40" spans="1:23" s="6" customFormat="1" x14ac:dyDescent="0.25">
      <c r="A40" s="6">
        <v>47</v>
      </c>
      <c r="B40" s="6">
        <v>52</v>
      </c>
      <c r="C40" s="6">
        <v>1.1733604908448001</v>
      </c>
      <c r="D40" s="6">
        <v>0</v>
      </c>
      <c r="E40" s="6">
        <v>0</v>
      </c>
      <c r="F40" s="6">
        <v>1.19129359195226</v>
      </c>
      <c r="G40" s="6">
        <v>1.1129833183029501</v>
      </c>
      <c r="H40" s="6">
        <v>1.11859952742586</v>
      </c>
      <c r="I40" s="6">
        <v>0</v>
      </c>
      <c r="J40" s="6">
        <v>1.11859952742561</v>
      </c>
      <c r="M40" s="6">
        <v>52</v>
      </c>
      <c r="N40" s="6">
        <v>4.8586912442333298E-3</v>
      </c>
      <c r="O40" s="6">
        <v>0.22587642498233701</v>
      </c>
      <c r="P40" s="6">
        <v>3.1442947345814001</v>
      </c>
      <c r="Q40" s="6">
        <v>0.41047878509984898</v>
      </c>
      <c r="R40" s="6">
        <v>0.57161677438163905</v>
      </c>
      <c r="S40" s="6">
        <v>0</v>
      </c>
      <c r="T40" s="6">
        <v>0</v>
      </c>
      <c r="U40" s="6">
        <v>0.41047742502282097</v>
      </c>
      <c r="V40" s="6">
        <v>0</v>
      </c>
      <c r="W40" s="6">
        <v>0.57161490146539995</v>
      </c>
    </row>
    <row r="41" spans="1:23" s="6" customFormat="1" x14ac:dyDescent="0.25">
      <c r="A41" s="6">
        <v>5</v>
      </c>
      <c r="B41" s="6">
        <v>6</v>
      </c>
      <c r="C41" s="6">
        <v>5.6929048867451398E-2</v>
      </c>
      <c r="D41" s="6">
        <v>0</v>
      </c>
      <c r="E41" s="6">
        <v>0</v>
      </c>
      <c r="F41" s="6">
        <v>0.29965200521946</v>
      </c>
      <c r="G41" s="6">
        <v>5.5723041996853399E-2</v>
      </c>
      <c r="H41" s="6">
        <v>5.6148525575074298E-2</v>
      </c>
      <c r="I41" s="6">
        <v>0</v>
      </c>
      <c r="J41" s="6">
        <v>5.4770493618691102E-2</v>
      </c>
      <c r="M41" s="6">
        <v>6</v>
      </c>
      <c r="N41" s="6">
        <v>5.7942887478852597E-3</v>
      </c>
      <c r="O41" s="6">
        <v>3.17798936317809</v>
      </c>
      <c r="P41" s="6">
        <v>5.5215966737530104</v>
      </c>
      <c r="Q41" s="6">
        <v>5.3164172755014398</v>
      </c>
      <c r="R41" s="6">
        <v>-10</v>
      </c>
      <c r="S41" s="6">
        <v>0</v>
      </c>
      <c r="T41" s="6">
        <v>0</v>
      </c>
      <c r="U41" s="6">
        <v>1.5204070817097699</v>
      </c>
      <c r="V41" s="6">
        <v>0.21938389251100901</v>
      </c>
      <c r="W41" s="6">
        <v>-10</v>
      </c>
    </row>
    <row r="42" spans="1:23" s="6" customFormat="1" x14ac:dyDescent="0.25">
      <c r="A42" s="6">
        <v>20</v>
      </c>
      <c r="B42" s="6">
        <v>23</v>
      </c>
      <c r="C42" s="6">
        <v>2.5470640932899899E-2</v>
      </c>
      <c r="D42" s="6">
        <v>0</v>
      </c>
      <c r="E42" s="6">
        <v>0</v>
      </c>
      <c r="F42" s="6">
        <v>0.14934207355071</v>
      </c>
      <c r="G42" s="6">
        <v>2.46163779934125E-2</v>
      </c>
      <c r="H42" s="6">
        <v>2.4933432925817001E-2</v>
      </c>
      <c r="I42" s="6">
        <v>0</v>
      </c>
      <c r="J42" s="6">
        <v>2.3708119682363301E-2</v>
      </c>
      <c r="M42" s="6">
        <v>23</v>
      </c>
      <c r="N42" s="6">
        <v>6.0049223217162797E-3</v>
      </c>
      <c r="O42" s="6">
        <v>8.1416438375181297</v>
      </c>
      <c r="P42" s="6">
        <v>-10</v>
      </c>
      <c r="Q42" s="6">
        <v>6.3323583763406299</v>
      </c>
      <c r="R42" s="6">
        <v>-10</v>
      </c>
      <c r="S42" s="6">
        <v>0</v>
      </c>
      <c r="T42" s="6">
        <v>0</v>
      </c>
      <c r="U42" s="6">
        <v>5.6858459753066103E-4</v>
      </c>
      <c r="V42" s="6">
        <v>1.18100115097363</v>
      </c>
      <c r="W42" s="6">
        <v>-1.04336604701097</v>
      </c>
    </row>
    <row r="43" spans="1:23" s="6" customFormat="1" x14ac:dyDescent="0.25">
      <c r="A43" s="6">
        <v>61</v>
      </c>
      <c r="B43" s="6">
        <v>67</v>
      </c>
      <c r="C43" s="6">
        <v>0.63997762181590701</v>
      </c>
      <c r="D43" s="6">
        <v>0</v>
      </c>
      <c r="E43" s="6">
        <v>0</v>
      </c>
      <c r="F43" s="6">
        <v>0.81049463050492099</v>
      </c>
      <c r="G43" s="6">
        <v>0.629485286546275</v>
      </c>
      <c r="H43" s="6">
        <v>0.63190565881910998</v>
      </c>
      <c r="I43" s="6">
        <v>0</v>
      </c>
      <c r="J43" s="6">
        <v>0.631896763513356</v>
      </c>
      <c r="M43" s="6">
        <v>67</v>
      </c>
      <c r="N43" s="6">
        <v>6.38278005766488E-3</v>
      </c>
      <c r="O43" s="6">
        <v>1.1472036248529101</v>
      </c>
      <c r="P43" s="6">
        <v>3.53259517654981</v>
      </c>
      <c r="Q43" s="6">
        <v>1.7074597661965301</v>
      </c>
      <c r="R43" s="6">
        <v>3.1034976707316599</v>
      </c>
      <c r="S43" s="6">
        <v>0</v>
      </c>
      <c r="T43" s="6">
        <v>0</v>
      </c>
      <c r="U43" s="6">
        <v>1.6995386535462</v>
      </c>
      <c r="V43" s="6">
        <v>3.60603241921712E-2</v>
      </c>
      <c r="W43" s="6">
        <v>3.8360400622566799</v>
      </c>
    </row>
    <row r="44" spans="1:23" s="7" customFormat="1" x14ac:dyDescent="0.25">
      <c r="A44" s="7">
        <v>58</v>
      </c>
      <c r="B44" s="7">
        <v>63</v>
      </c>
      <c r="C44" s="7">
        <v>3.01480276642264E-2</v>
      </c>
      <c r="D44" s="7">
        <v>0</v>
      </c>
      <c r="E44" s="7">
        <v>0</v>
      </c>
      <c r="F44" s="7">
        <v>0.183767327927333</v>
      </c>
      <c r="G44" s="7">
        <v>2.9377270788406001E-2</v>
      </c>
      <c r="H44" s="7">
        <v>3.0148031700553E-2</v>
      </c>
      <c r="I44" s="7">
        <v>0</v>
      </c>
      <c r="J44" s="7">
        <v>3.0148032090655801E-2</v>
      </c>
      <c r="M44" s="7">
        <v>63</v>
      </c>
      <c r="N44" s="7">
        <v>1.0037658696171599E-2</v>
      </c>
      <c r="O44" s="7">
        <v>15.396941860247299</v>
      </c>
      <c r="P44" s="7">
        <v>10</v>
      </c>
      <c r="Q44" s="7">
        <v>1702669.2534575399</v>
      </c>
      <c r="R44" s="7">
        <v>10</v>
      </c>
      <c r="S44" s="7">
        <v>0</v>
      </c>
      <c r="T44" s="7">
        <v>0</v>
      </c>
      <c r="U44" s="7">
        <v>700.812669211605</v>
      </c>
      <c r="V44" s="7">
        <v>881.13225563847095</v>
      </c>
      <c r="W44" s="7">
        <v>-10</v>
      </c>
    </row>
    <row r="45" spans="1:23" s="7" customFormat="1" x14ac:dyDescent="0.25">
      <c r="A45" s="7">
        <v>12</v>
      </c>
      <c r="B45" s="7">
        <v>14</v>
      </c>
      <c r="C45" s="7">
        <v>1.3833659233325599</v>
      </c>
      <c r="D45" s="7">
        <v>0</v>
      </c>
      <c r="E45" s="7">
        <v>0</v>
      </c>
      <c r="F45" s="7">
        <v>1.3946862772867601</v>
      </c>
      <c r="G45" s="7">
        <v>1.3724006354243401</v>
      </c>
      <c r="H45" s="7">
        <v>1.37425968516992</v>
      </c>
      <c r="I45" s="7">
        <v>0</v>
      </c>
      <c r="J45" s="7">
        <v>1.3514005589711999</v>
      </c>
      <c r="M45" s="7">
        <v>14</v>
      </c>
      <c r="N45" s="7">
        <v>1.1793509755852701E-2</v>
      </c>
      <c r="O45" s="7">
        <v>0.94345262888560499</v>
      </c>
      <c r="P45" s="7">
        <v>-0.59276175940577602</v>
      </c>
      <c r="Q45" s="7">
        <v>0.58717587740688204</v>
      </c>
      <c r="R45" s="7">
        <v>0.97398568135486896</v>
      </c>
      <c r="S45" s="7">
        <v>0</v>
      </c>
      <c r="T45" s="7">
        <v>0</v>
      </c>
      <c r="U45" s="7">
        <v>6.44465364361838E-4</v>
      </c>
      <c r="V45" s="7">
        <v>0.23140662930705799</v>
      </c>
      <c r="W45" s="7">
        <v>1.04966021942022</v>
      </c>
    </row>
    <row r="46" spans="1:23" s="7" customFormat="1" x14ac:dyDescent="0.25">
      <c r="A46" s="7">
        <v>34</v>
      </c>
      <c r="B46" s="7">
        <v>37</v>
      </c>
      <c r="C46" s="7">
        <v>1.1998025972092099</v>
      </c>
      <c r="D46" s="7">
        <v>0</v>
      </c>
      <c r="E46" s="7">
        <v>0</v>
      </c>
      <c r="F46" s="7">
        <v>1.6452587280295801</v>
      </c>
      <c r="G46" s="7">
        <v>1.00853124610363</v>
      </c>
      <c r="H46" s="7">
        <v>1.1998028202887101</v>
      </c>
      <c r="I46" s="7">
        <v>0</v>
      </c>
      <c r="J46" s="7">
        <v>1.19980260135612</v>
      </c>
      <c r="M46" s="7">
        <v>37</v>
      </c>
      <c r="N46" s="7">
        <v>1.43632791496951E-2</v>
      </c>
      <c r="O46" s="7">
        <v>0.42894919317532398</v>
      </c>
      <c r="P46" s="7">
        <v>10</v>
      </c>
      <c r="Q46" s="7">
        <v>521614.29051056399</v>
      </c>
      <c r="R46" s="7">
        <v>9.9999999997038405</v>
      </c>
      <c r="S46" s="7">
        <v>0</v>
      </c>
      <c r="T46" s="7">
        <v>0</v>
      </c>
      <c r="U46" s="7">
        <v>3256.4288739870899</v>
      </c>
      <c r="V46" s="7">
        <v>3858.4493916162</v>
      </c>
      <c r="W46" s="7">
        <v>10</v>
      </c>
    </row>
    <row r="47" spans="1:23" s="7" customFormat="1" x14ac:dyDescent="0.25">
      <c r="A47" s="7">
        <v>14</v>
      </c>
      <c r="B47" s="7">
        <v>16</v>
      </c>
      <c r="C47" s="7">
        <v>0.50022065270619398</v>
      </c>
      <c r="D47" s="7">
        <v>0</v>
      </c>
      <c r="E47" s="7">
        <v>0</v>
      </c>
      <c r="F47" s="7">
        <v>0.59380202346814404</v>
      </c>
      <c r="G47" s="7">
        <v>0.49967966793288998</v>
      </c>
      <c r="H47" s="7">
        <v>0.48038682905095198</v>
      </c>
      <c r="I47" s="7">
        <v>0</v>
      </c>
      <c r="J47" s="7">
        <v>0.48038682905094598</v>
      </c>
      <c r="M47" s="7">
        <v>16</v>
      </c>
      <c r="N47" s="7">
        <v>1.44190749272733E-2</v>
      </c>
      <c r="O47" s="7">
        <v>12.744674516208701</v>
      </c>
      <c r="P47" s="7">
        <v>-8.5901335379832506</v>
      </c>
      <c r="Q47" s="7">
        <v>1.4533211245661299</v>
      </c>
      <c r="R47" s="7">
        <v>10</v>
      </c>
      <c r="S47" s="7">
        <v>0</v>
      </c>
      <c r="T47" s="7">
        <v>0</v>
      </c>
      <c r="U47" s="7">
        <v>1.4533209978319801</v>
      </c>
      <c r="V47" s="7">
        <v>0</v>
      </c>
      <c r="W47" s="7">
        <v>10</v>
      </c>
    </row>
    <row r="48" spans="1:23" s="7" customFormat="1" x14ac:dyDescent="0.25">
      <c r="A48" s="7">
        <v>36</v>
      </c>
      <c r="B48" s="7">
        <v>39</v>
      </c>
      <c r="C48" s="7">
        <v>0.54963840784917595</v>
      </c>
      <c r="D48" s="7">
        <v>0</v>
      </c>
      <c r="E48" s="7">
        <v>0</v>
      </c>
      <c r="F48" s="7">
        <v>0.84370406980329704</v>
      </c>
      <c r="G48" s="7">
        <v>0.54904620498739798</v>
      </c>
      <c r="H48" s="7">
        <v>0.54963847744539196</v>
      </c>
      <c r="I48" s="7">
        <v>0</v>
      </c>
      <c r="J48" s="7">
        <v>0.54963841134018498</v>
      </c>
      <c r="M48" s="7">
        <v>39</v>
      </c>
      <c r="N48" s="7">
        <v>1.46397264946494E-2</v>
      </c>
      <c r="O48" s="7">
        <v>15.8341074875425</v>
      </c>
      <c r="P48" s="7">
        <v>10</v>
      </c>
      <c r="Q48" s="7">
        <v>360603.26121780602</v>
      </c>
      <c r="R48" s="7">
        <v>-10</v>
      </c>
      <c r="S48" s="7">
        <v>0</v>
      </c>
      <c r="T48" s="7">
        <v>0</v>
      </c>
      <c r="U48" s="7">
        <v>1383.61986541754</v>
      </c>
      <c r="V48" s="7">
        <v>1576.8786445767601</v>
      </c>
      <c r="W48" s="7">
        <v>-10</v>
      </c>
    </row>
    <row r="49" spans="1:23" s="7" customFormat="1" x14ac:dyDescent="0.25">
      <c r="A49" s="7">
        <v>7</v>
      </c>
      <c r="B49" s="7">
        <v>9</v>
      </c>
      <c r="C49" s="7">
        <v>2.4811914486791999</v>
      </c>
      <c r="D49" s="7">
        <v>0</v>
      </c>
      <c r="E49" s="7">
        <v>0</v>
      </c>
      <c r="F49" s="7">
        <v>2.5662958930350701</v>
      </c>
      <c r="G49" s="7">
        <v>2.4763586502414698</v>
      </c>
      <c r="H49" s="7">
        <v>2.4582353552065599</v>
      </c>
      <c r="I49" s="7">
        <v>0</v>
      </c>
      <c r="J49" s="7">
        <v>2.4582353552087599</v>
      </c>
      <c r="M49" s="7">
        <v>9</v>
      </c>
      <c r="N49" s="7">
        <v>1.5827200218556499E-2</v>
      </c>
      <c r="O49" s="7">
        <v>2.8296213803627701</v>
      </c>
      <c r="P49" s="7">
        <v>-1.9407024692338499</v>
      </c>
      <c r="Q49" s="7">
        <v>1.3868904962991</v>
      </c>
      <c r="R49" s="7">
        <v>10</v>
      </c>
      <c r="S49" s="7">
        <v>0</v>
      </c>
      <c r="T49" s="7">
        <v>0</v>
      </c>
      <c r="U49" s="7">
        <v>1.3868990051994501</v>
      </c>
      <c r="V49" s="7">
        <v>0</v>
      </c>
      <c r="W49" s="7">
        <v>10</v>
      </c>
    </row>
    <row r="50" spans="1:23" s="7" customFormat="1" x14ac:dyDescent="0.25">
      <c r="A50" s="7">
        <v>4</v>
      </c>
      <c r="B50" s="7">
        <v>4</v>
      </c>
      <c r="C50" s="7">
        <v>0.44479776703169199</v>
      </c>
      <c r="D50" s="7">
        <v>0</v>
      </c>
      <c r="E50" s="7">
        <v>0</v>
      </c>
      <c r="F50" s="7">
        <v>0.59378093303188695</v>
      </c>
      <c r="G50" s="7">
        <v>0.44060686862993798</v>
      </c>
      <c r="H50" s="7">
        <v>0.42256991892907603</v>
      </c>
      <c r="I50" s="7">
        <v>0</v>
      </c>
      <c r="J50" s="7">
        <v>0.432118872110071</v>
      </c>
      <c r="M50" s="7">
        <v>4</v>
      </c>
      <c r="N50" s="7">
        <v>1.6606325914725901E-2</v>
      </c>
      <c r="O50" s="7">
        <v>3.4991388914145598</v>
      </c>
      <c r="P50" s="7">
        <v>10</v>
      </c>
      <c r="Q50" s="7">
        <v>1.36243197808345</v>
      </c>
      <c r="R50" s="7">
        <v>10</v>
      </c>
      <c r="S50" s="7">
        <v>0</v>
      </c>
      <c r="T50" s="7">
        <v>0</v>
      </c>
      <c r="U50" s="7">
        <v>8.1921457892664997E-4</v>
      </c>
      <c r="V50" s="7">
        <v>44.829866150134499</v>
      </c>
      <c r="W50" s="7">
        <v>-10</v>
      </c>
    </row>
    <row r="51" spans="1:23" s="7" customFormat="1" x14ac:dyDescent="0.25">
      <c r="A51" s="7">
        <v>68</v>
      </c>
      <c r="B51" s="7">
        <v>74</v>
      </c>
      <c r="C51" s="7">
        <v>4.0341515473791398</v>
      </c>
      <c r="D51" s="7">
        <v>0</v>
      </c>
      <c r="E51" s="7">
        <v>0</v>
      </c>
      <c r="F51" s="7">
        <v>3.5507470080765602</v>
      </c>
      <c r="G51" s="7">
        <v>3.6007150915794002</v>
      </c>
      <c r="H51" s="7">
        <v>3.5490745415662599</v>
      </c>
      <c r="I51" s="7">
        <v>0</v>
      </c>
      <c r="J51" s="7">
        <v>3.5054228556053402</v>
      </c>
      <c r="M51" s="7">
        <v>74</v>
      </c>
      <c r="N51" s="7">
        <v>1.8749131777018702E-2</v>
      </c>
      <c r="O51" s="7">
        <v>7.1168231932654995E-4</v>
      </c>
      <c r="P51" s="7">
        <v>0.20567787637829801</v>
      </c>
      <c r="Q51" s="7">
        <v>1.7950563720071E-3</v>
      </c>
      <c r="R51" s="7">
        <v>0.18060865354462899</v>
      </c>
      <c r="S51" s="7">
        <v>0</v>
      </c>
      <c r="T51" s="7">
        <v>0</v>
      </c>
      <c r="U51" s="7">
        <v>9.1373549339394803E-4</v>
      </c>
      <c r="V51" s="7">
        <v>4.8882938326320999E-2</v>
      </c>
      <c r="W51" s="7">
        <v>0.59321562176396803</v>
      </c>
    </row>
    <row r="52" spans="1:23" s="7" customFormat="1" x14ac:dyDescent="0.25">
      <c r="A52" s="7">
        <v>65</v>
      </c>
      <c r="B52" s="7">
        <v>71</v>
      </c>
      <c r="C52" s="7">
        <v>0.83830648012713005</v>
      </c>
      <c r="D52" s="7">
        <v>0</v>
      </c>
      <c r="E52" s="7">
        <v>0</v>
      </c>
      <c r="F52" s="7">
        <v>1.1012016727306599</v>
      </c>
      <c r="G52" s="7">
        <v>0.78123226543045898</v>
      </c>
      <c r="H52" s="7">
        <v>0.83830650110760196</v>
      </c>
      <c r="I52" s="7">
        <v>0</v>
      </c>
      <c r="J52" s="7">
        <v>0.83830648334325597</v>
      </c>
      <c r="M52" s="7">
        <v>71</v>
      </c>
      <c r="N52" s="7">
        <v>2.4208398831993501E-2</v>
      </c>
      <c r="O52" s="7">
        <v>1.8239601127976599</v>
      </c>
      <c r="P52" s="7">
        <v>10</v>
      </c>
      <c r="Q52" s="7">
        <v>3223561.5419796002</v>
      </c>
      <c r="R52" s="7">
        <v>10</v>
      </c>
      <c r="S52" s="7">
        <v>0</v>
      </c>
      <c r="T52" s="7">
        <v>0</v>
      </c>
      <c r="U52" s="7">
        <v>2872.9311737357398</v>
      </c>
      <c r="V52" s="7">
        <v>3016.07966649129</v>
      </c>
      <c r="W52" s="7">
        <v>10</v>
      </c>
    </row>
    <row r="53" spans="1:23" s="7" customFormat="1" x14ac:dyDescent="0.25">
      <c r="A53" s="7">
        <v>18</v>
      </c>
      <c r="B53" s="7">
        <v>20</v>
      </c>
      <c r="C53" s="7">
        <v>1.2022466823704001</v>
      </c>
      <c r="D53" s="7">
        <v>0</v>
      </c>
      <c r="E53" s="7">
        <v>0</v>
      </c>
      <c r="F53" s="7">
        <v>1.33510234246763</v>
      </c>
      <c r="G53" s="7">
        <v>1.1885881129354201</v>
      </c>
      <c r="H53" s="7">
        <v>1.1262791231915401</v>
      </c>
      <c r="I53" s="7">
        <v>0</v>
      </c>
      <c r="J53" s="7">
        <v>1.2022466845570099</v>
      </c>
      <c r="M53" s="7">
        <v>20</v>
      </c>
      <c r="N53" s="7">
        <v>2.77020334313638E-2</v>
      </c>
      <c r="O53" s="7">
        <v>2.9807771641499801</v>
      </c>
      <c r="P53" s="7">
        <v>10</v>
      </c>
      <c r="Q53" s="7">
        <v>0.90164965794709995</v>
      </c>
      <c r="R53" s="7">
        <v>10</v>
      </c>
      <c r="S53" s="7">
        <v>0</v>
      </c>
      <c r="T53" s="7">
        <v>0</v>
      </c>
      <c r="U53" s="7">
        <v>3065.69737576956</v>
      </c>
      <c r="V53" s="7">
        <v>3749.6650409260501</v>
      </c>
      <c r="W53" s="7">
        <v>-10</v>
      </c>
    </row>
    <row r="54" spans="1:23" s="7" customFormat="1" x14ac:dyDescent="0.25">
      <c r="A54" s="7">
        <v>64</v>
      </c>
      <c r="B54" s="7">
        <v>70</v>
      </c>
      <c r="C54" s="7">
        <v>1.8770498166767999</v>
      </c>
      <c r="D54" s="7">
        <v>0</v>
      </c>
      <c r="E54" s="7">
        <v>0</v>
      </c>
      <c r="F54" s="7">
        <v>2.2490113832601</v>
      </c>
      <c r="G54" s="7">
        <v>1.78962452212256</v>
      </c>
      <c r="H54" s="7">
        <v>1.8770499227881501</v>
      </c>
      <c r="I54" s="7">
        <v>0</v>
      </c>
      <c r="J54" s="7">
        <v>1.87704982293287</v>
      </c>
      <c r="M54" s="7">
        <v>70</v>
      </c>
      <c r="N54" s="7">
        <v>3.7016315022742802E-2</v>
      </c>
      <c r="O54" s="7">
        <v>1.0167933195724299</v>
      </c>
      <c r="P54" s="7">
        <v>10</v>
      </c>
      <c r="Q54" s="7">
        <v>1481396.0673887001</v>
      </c>
      <c r="R54" s="7">
        <v>-10</v>
      </c>
      <c r="S54" s="7">
        <v>0</v>
      </c>
      <c r="T54" s="7">
        <v>0</v>
      </c>
      <c r="U54" s="7">
        <v>2881.0273923703699</v>
      </c>
      <c r="V54" s="7">
        <v>3683.3095415378298</v>
      </c>
      <c r="W54" s="7">
        <v>-10</v>
      </c>
    </row>
    <row r="55" spans="1:23" s="7" customFormat="1" x14ac:dyDescent="0.25">
      <c r="A55" s="7">
        <v>56</v>
      </c>
      <c r="B55" s="7">
        <v>61</v>
      </c>
      <c r="C55" s="7">
        <v>9.7691070969114993</v>
      </c>
      <c r="D55" s="7">
        <v>0</v>
      </c>
      <c r="E55" s="7">
        <v>0</v>
      </c>
      <c r="F55" s="7">
        <v>8.8676945194224501</v>
      </c>
      <c r="G55" s="7">
        <v>9.0722159051737492</v>
      </c>
      <c r="H55" s="7">
        <v>8.8757526563922706</v>
      </c>
      <c r="I55" s="7">
        <v>0</v>
      </c>
      <c r="J55" s="7">
        <v>8.8284618829428307</v>
      </c>
      <c r="M55" s="7">
        <v>61</v>
      </c>
      <c r="N55" s="7">
        <v>3.8741232649148603E-2</v>
      </c>
      <c r="O55" s="7">
        <v>6.9548357914389505E-4</v>
      </c>
      <c r="P55" s="7">
        <v>0.18916170877719199</v>
      </c>
      <c r="Q55" s="7">
        <v>1.74355423628631E-3</v>
      </c>
      <c r="R55" s="7">
        <v>0.353912432325721</v>
      </c>
      <c r="S55" s="7">
        <v>0</v>
      </c>
      <c r="T55" s="7">
        <v>0</v>
      </c>
      <c r="U55" s="8">
        <v>-4.3368086899420197E-19</v>
      </c>
      <c r="V55" s="7">
        <v>3.8813698717029298E-2</v>
      </c>
      <c r="W55" s="7">
        <v>0.92178417886645303</v>
      </c>
    </row>
    <row r="56" spans="1:23" s="7" customFormat="1" x14ac:dyDescent="0.25">
      <c r="A56" s="7">
        <v>25</v>
      </c>
      <c r="B56" s="7">
        <v>28</v>
      </c>
      <c r="C56" s="7">
        <v>0.70120267951901705</v>
      </c>
      <c r="D56" s="7">
        <v>0</v>
      </c>
      <c r="E56" s="7">
        <v>0</v>
      </c>
      <c r="F56" s="7">
        <v>0.80772666679024596</v>
      </c>
      <c r="G56" s="7">
        <v>0.68616908719543601</v>
      </c>
      <c r="H56" s="7">
        <v>0.59980948561445402</v>
      </c>
      <c r="I56" s="7">
        <v>0</v>
      </c>
      <c r="J56" s="7">
        <v>0.70120268318710399</v>
      </c>
      <c r="M56" s="7">
        <v>28</v>
      </c>
      <c r="N56" s="7">
        <v>4.3888344139676502E-2</v>
      </c>
      <c r="O56" s="7">
        <v>4.00510223717722</v>
      </c>
      <c r="P56" s="7">
        <v>10</v>
      </c>
      <c r="Q56" s="7">
        <v>0.63579906973010902</v>
      </c>
      <c r="R56" s="7">
        <v>10</v>
      </c>
      <c r="S56" s="7">
        <v>0</v>
      </c>
      <c r="T56" s="7">
        <v>0</v>
      </c>
      <c r="U56" s="7">
        <v>2113.0777975231299</v>
      </c>
      <c r="V56" s="7">
        <v>3440.0678528278399</v>
      </c>
      <c r="W56" s="7">
        <v>10</v>
      </c>
    </row>
    <row r="57" spans="1:23" s="7" customFormat="1" x14ac:dyDescent="0.25">
      <c r="A57" s="7">
        <v>53</v>
      </c>
      <c r="B57" s="7">
        <v>58</v>
      </c>
      <c r="C57" s="7">
        <v>8.3672132948235696</v>
      </c>
      <c r="D57" s="7">
        <v>0</v>
      </c>
      <c r="E57" s="7">
        <v>0</v>
      </c>
      <c r="F57" s="7">
        <v>6.7023184884862097</v>
      </c>
      <c r="G57" s="7">
        <v>7.0457095609704403</v>
      </c>
      <c r="H57" s="7">
        <v>6.7138241106025696</v>
      </c>
      <c r="I57" s="7">
        <v>0</v>
      </c>
      <c r="J57" s="7">
        <v>6.5964778165912801</v>
      </c>
      <c r="M57" s="7">
        <v>58</v>
      </c>
      <c r="N57" s="7">
        <v>4.65298400456488E-2</v>
      </c>
      <c r="O57" s="7">
        <v>6.7166151953056195E-4</v>
      </c>
      <c r="P57" s="7">
        <v>0.18642218827356399</v>
      </c>
      <c r="Q57" s="7">
        <v>1.78403651463865E-3</v>
      </c>
      <c r="R57" s="7">
        <v>0.43497526531130498</v>
      </c>
      <c r="S57" s="7">
        <v>0</v>
      </c>
      <c r="T57" s="7">
        <v>0</v>
      </c>
      <c r="U57" s="7">
        <v>6.3968307860308004E-4</v>
      </c>
      <c r="V57" s="7">
        <v>3.01503510328224E-2</v>
      </c>
      <c r="W57" s="7">
        <v>0.68402231986035</v>
      </c>
    </row>
    <row r="58" spans="1:23" s="7" customFormat="1" x14ac:dyDescent="0.25">
      <c r="A58" s="7">
        <v>72</v>
      </c>
      <c r="B58" s="7">
        <v>78</v>
      </c>
      <c r="C58" s="7">
        <v>8.6872757887146808</v>
      </c>
      <c r="D58" s="7">
        <v>0</v>
      </c>
      <c r="E58" s="7">
        <v>0</v>
      </c>
      <c r="F58" s="7">
        <v>8.6613638245240594</v>
      </c>
      <c r="G58" s="7">
        <v>8.6872763163028992</v>
      </c>
      <c r="H58" s="7">
        <v>8.2823925314804505</v>
      </c>
      <c r="I58" s="7">
        <v>0</v>
      </c>
      <c r="J58" s="7">
        <v>8.2823925314788305</v>
      </c>
      <c r="M58" s="7">
        <v>78</v>
      </c>
      <c r="N58" s="7">
        <v>4.8506095839027999E-2</v>
      </c>
      <c r="O58" s="7">
        <v>58866.309627244802</v>
      </c>
      <c r="P58" s="7">
        <v>10</v>
      </c>
      <c r="Q58" s="7">
        <v>0.55397657141409296</v>
      </c>
      <c r="R58" s="7">
        <v>10</v>
      </c>
      <c r="S58" s="7">
        <v>0</v>
      </c>
      <c r="T58" s="7">
        <v>0</v>
      </c>
      <c r="U58" s="7">
        <v>0.55397642229056199</v>
      </c>
      <c r="V58" s="7">
        <v>0</v>
      </c>
      <c r="W58" s="7">
        <v>10</v>
      </c>
    </row>
    <row r="59" spans="1:23" s="7" customFormat="1" x14ac:dyDescent="0.25">
      <c r="A59" s="7">
        <v>11</v>
      </c>
      <c r="B59" s="7">
        <v>13</v>
      </c>
      <c r="C59" s="7">
        <v>9.7537848082167304</v>
      </c>
      <c r="D59" s="7">
        <v>0</v>
      </c>
      <c r="E59" s="7">
        <v>0</v>
      </c>
      <c r="F59" s="7">
        <v>8.8445241451230494</v>
      </c>
      <c r="G59" s="7">
        <v>9.3484200019230599</v>
      </c>
      <c r="H59" s="7">
        <v>8.8491931284820105</v>
      </c>
      <c r="I59" s="7">
        <v>0</v>
      </c>
      <c r="J59" s="7">
        <v>8.8498610096252808</v>
      </c>
      <c r="M59" s="7">
        <v>13</v>
      </c>
      <c r="N59" s="7">
        <v>4.85698913232223E-2</v>
      </c>
      <c r="O59" s="7">
        <v>6.7581802312836501E-4</v>
      </c>
      <c r="P59" s="7">
        <v>0.228557291334929</v>
      </c>
      <c r="Q59" s="7">
        <v>3.10092563018455E-3</v>
      </c>
      <c r="R59" s="7">
        <v>0.50860702507594902</v>
      </c>
      <c r="S59" s="7">
        <v>0</v>
      </c>
      <c r="T59" s="7">
        <v>0</v>
      </c>
      <c r="U59" s="7">
        <v>3.4711044086474202E-3</v>
      </c>
      <c r="V59" s="7">
        <v>0</v>
      </c>
      <c r="W59" s="7">
        <v>0.53260321145674805</v>
      </c>
    </row>
    <row r="60" spans="1:23" s="7" customFormat="1" x14ac:dyDescent="0.25">
      <c r="A60" s="7">
        <v>81</v>
      </c>
      <c r="B60" s="7">
        <v>87</v>
      </c>
      <c r="C60" s="7">
        <v>8.4206398211569695</v>
      </c>
      <c r="D60" s="7">
        <v>0</v>
      </c>
      <c r="E60" s="7">
        <v>0</v>
      </c>
      <c r="F60" s="7">
        <v>7.4289243483634504</v>
      </c>
      <c r="G60" s="7">
        <v>7.8792919336356197</v>
      </c>
      <c r="H60" s="7">
        <v>7.4311571954578497</v>
      </c>
      <c r="I60" s="7">
        <v>0</v>
      </c>
      <c r="J60" s="7">
        <v>7.4030548780317798</v>
      </c>
      <c r="M60" s="7">
        <v>87</v>
      </c>
      <c r="N60" s="7">
        <v>5.1457242998269502E-2</v>
      </c>
      <c r="O60" s="7">
        <v>6.7712009466841397E-4</v>
      </c>
      <c r="P60" s="7">
        <v>0.24838907815276701</v>
      </c>
      <c r="Q60" s="7">
        <v>2.8313336286087802E-3</v>
      </c>
      <c r="R60" s="7">
        <v>0.53231320434989604</v>
      </c>
      <c r="S60" s="7">
        <v>0</v>
      </c>
      <c r="T60" s="7">
        <v>0</v>
      </c>
      <c r="U60" s="7">
        <v>9.1945498197809703E-4</v>
      </c>
      <c r="V60" s="7">
        <v>2.15969027861595E-2</v>
      </c>
      <c r="W60" s="7">
        <v>1.03855623051532</v>
      </c>
    </row>
    <row r="61" spans="1:23" s="7" customFormat="1" x14ac:dyDescent="0.25">
      <c r="A61" s="7">
        <v>55</v>
      </c>
      <c r="B61" s="7">
        <v>60</v>
      </c>
      <c r="C61" s="7">
        <v>10.025013005047301</v>
      </c>
      <c r="D61" s="7">
        <v>0</v>
      </c>
      <c r="E61" s="7">
        <v>0</v>
      </c>
      <c r="F61" s="7">
        <v>8.8002532405626308</v>
      </c>
      <c r="G61" s="7">
        <v>9.3439128490864594</v>
      </c>
      <c r="H61" s="7">
        <v>8.8143259807793992</v>
      </c>
      <c r="I61" s="7">
        <v>0</v>
      </c>
      <c r="J61" s="7">
        <v>8.8118724538965392</v>
      </c>
      <c r="M61" s="7">
        <v>60</v>
      </c>
      <c r="N61" s="7">
        <v>5.23763120084519E-2</v>
      </c>
      <c r="O61" s="7">
        <v>6.9672836876094396E-4</v>
      </c>
      <c r="P61" s="7">
        <v>0.244053165763087</v>
      </c>
      <c r="Q61" s="7">
        <v>2.4473448676806302E-3</v>
      </c>
      <c r="R61" s="7">
        <v>0.52046600374473595</v>
      </c>
      <c r="S61" s="7">
        <v>0</v>
      </c>
      <c r="T61" s="7">
        <v>0</v>
      </c>
      <c r="U61" s="7">
        <v>1.40872752633728E-3</v>
      </c>
      <c r="V61" s="8">
        <v>7.0790448519412896E-6</v>
      </c>
      <c r="W61" s="7">
        <v>0.47131436048604702</v>
      </c>
    </row>
    <row r="62" spans="1:23" s="7" customFormat="1" x14ac:dyDescent="0.25">
      <c r="A62" s="7">
        <v>67</v>
      </c>
      <c r="B62" s="7">
        <v>73</v>
      </c>
      <c r="C62" s="7">
        <v>0.388185251182734</v>
      </c>
      <c r="D62" s="7">
        <v>0</v>
      </c>
      <c r="E62" s="7">
        <v>0</v>
      </c>
      <c r="F62" s="7">
        <v>0.53282022478323798</v>
      </c>
      <c r="G62" s="7">
        <v>0.36784370556568602</v>
      </c>
      <c r="H62" s="7">
        <v>0.388185273243844</v>
      </c>
      <c r="I62" s="7">
        <v>0</v>
      </c>
      <c r="J62" s="7">
        <v>0.388185254457109</v>
      </c>
      <c r="M62" s="7">
        <v>73</v>
      </c>
      <c r="N62" s="7">
        <v>5.2506728191412097E-2</v>
      </c>
      <c r="O62" s="7">
        <v>2.5745498500954702</v>
      </c>
      <c r="P62" s="7">
        <v>10</v>
      </c>
      <c r="Q62" s="7">
        <v>4958228.5074318396</v>
      </c>
      <c r="R62" s="7">
        <v>10</v>
      </c>
      <c r="S62" s="7">
        <v>0</v>
      </c>
      <c r="T62" s="7">
        <v>0</v>
      </c>
      <c r="U62" s="7">
        <v>3504.2528151342199</v>
      </c>
      <c r="V62" s="7">
        <v>4225.0189131452198</v>
      </c>
      <c r="W62" s="7">
        <v>10</v>
      </c>
    </row>
    <row r="63" spans="1:23" s="7" customFormat="1" x14ac:dyDescent="0.25">
      <c r="A63" s="7">
        <v>29</v>
      </c>
      <c r="B63" s="7">
        <v>32</v>
      </c>
      <c r="C63" s="7">
        <v>7.3776500464432697</v>
      </c>
      <c r="D63" s="7">
        <v>0</v>
      </c>
      <c r="E63" s="7">
        <v>0</v>
      </c>
      <c r="F63" s="7">
        <v>6.0318890170294699</v>
      </c>
      <c r="G63" s="7">
        <v>6.65769118515398</v>
      </c>
      <c r="H63" s="7">
        <v>6.0367933824712097</v>
      </c>
      <c r="I63" s="7">
        <v>0</v>
      </c>
      <c r="J63" s="7">
        <v>5.9218636426243902</v>
      </c>
      <c r="M63" s="7">
        <v>32</v>
      </c>
      <c r="N63" s="7">
        <v>5.3960783192660101E-2</v>
      </c>
      <c r="O63" s="7">
        <v>6.89378609208844E-4</v>
      </c>
      <c r="P63" s="7">
        <v>0.26464567912175602</v>
      </c>
      <c r="Q63" s="7">
        <v>2.8932911445158599E-3</v>
      </c>
      <c r="R63" s="7">
        <v>0.563441790038954</v>
      </c>
      <c r="S63" s="7">
        <v>0</v>
      </c>
      <c r="T63" s="7">
        <v>0</v>
      </c>
      <c r="U63" s="7">
        <v>7.2244841466820103E-4</v>
      </c>
      <c r="V63" s="7">
        <v>1.1853004012337701E-2</v>
      </c>
      <c r="W63" s="7">
        <v>0.76430425194553298</v>
      </c>
    </row>
    <row r="64" spans="1:23" s="7" customFormat="1" x14ac:dyDescent="0.25">
      <c r="A64" s="7">
        <v>80</v>
      </c>
      <c r="B64" s="7">
        <v>86</v>
      </c>
      <c r="C64" s="7">
        <v>3.41713958610729</v>
      </c>
      <c r="D64" s="7">
        <v>0</v>
      </c>
      <c r="E64" s="7">
        <v>0</v>
      </c>
      <c r="F64" s="7">
        <v>4.1425260407452598</v>
      </c>
      <c r="G64" s="7">
        <v>3.1816113754490098</v>
      </c>
      <c r="H64" s="7">
        <v>3.41713982267111</v>
      </c>
      <c r="I64" s="7">
        <v>0</v>
      </c>
      <c r="J64" s="7">
        <v>3.4171395949156498</v>
      </c>
      <c r="M64" s="7">
        <v>86</v>
      </c>
      <c r="N64" s="7">
        <v>5.4913924483552902E-2</v>
      </c>
      <c r="O64" s="7">
        <v>1.09938130947312</v>
      </c>
      <c r="P64" s="7">
        <v>10</v>
      </c>
      <c r="Q64" s="7">
        <v>1385782.0591390301</v>
      </c>
      <c r="R64" s="7">
        <v>10</v>
      </c>
      <c r="S64" s="7">
        <v>0</v>
      </c>
      <c r="T64" s="7">
        <v>0</v>
      </c>
      <c r="U64" s="7">
        <v>3799.4403021217699</v>
      </c>
      <c r="V64" s="7">
        <v>4170.4929697047801</v>
      </c>
      <c r="W64" s="7">
        <v>-10</v>
      </c>
    </row>
    <row r="65" spans="1:23" s="7" customFormat="1" x14ac:dyDescent="0.25">
      <c r="A65" s="7">
        <v>77</v>
      </c>
      <c r="B65" s="7">
        <v>83</v>
      </c>
      <c r="C65" s="7">
        <v>1.2530057886899</v>
      </c>
      <c r="D65" s="7">
        <v>0</v>
      </c>
      <c r="E65" s="7">
        <v>0</v>
      </c>
      <c r="F65" s="7">
        <v>1.3420358091926099</v>
      </c>
      <c r="G65" s="7">
        <v>1.1966431497732199</v>
      </c>
      <c r="H65" s="7">
        <v>1.2530060551625499</v>
      </c>
      <c r="I65" s="7">
        <v>0</v>
      </c>
      <c r="J65" s="7">
        <v>1.25300579411819</v>
      </c>
      <c r="M65" s="7">
        <v>83</v>
      </c>
      <c r="N65" s="7">
        <v>5.8256972612948203E-2</v>
      </c>
      <c r="O65" s="7">
        <v>2.6190185532410699</v>
      </c>
      <c r="P65" s="7">
        <v>10</v>
      </c>
      <c r="Q65" s="7">
        <v>852693.34051860403</v>
      </c>
      <c r="R65" s="7">
        <v>10</v>
      </c>
      <c r="S65" s="7">
        <v>0</v>
      </c>
      <c r="T65" s="7">
        <v>0</v>
      </c>
      <c r="U65" s="7">
        <v>4165.1409492011899</v>
      </c>
      <c r="V65" s="7">
        <v>4255.4070902058602</v>
      </c>
      <c r="W65" s="7">
        <v>10</v>
      </c>
    </row>
    <row r="66" spans="1:23" s="7" customFormat="1" x14ac:dyDescent="0.25">
      <c r="A66" s="7">
        <v>37</v>
      </c>
      <c r="B66" s="7">
        <v>40</v>
      </c>
      <c r="C66" s="7">
        <v>0.79680988434073696</v>
      </c>
      <c r="D66" s="7">
        <v>0</v>
      </c>
      <c r="E66" s="7">
        <v>0</v>
      </c>
      <c r="F66" s="7">
        <v>0.83650319394243799</v>
      </c>
      <c r="G66" s="7">
        <v>0.72226957945888504</v>
      </c>
      <c r="H66" s="7">
        <v>0.79681009388757096</v>
      </c>
      <c r="I66" s="7">
        <v>0</v>
      </c>
      <c r="J66" s="7">
        <v>0.79680988496237704</v>
      </c>
      <c r="M66" s="7">
        <v>40</v>
      </c>
      <c r="N66" s="7">
        <v>5.9758615445600599E-2</v>
      </c>
      <c r="O66" s="7">
        <v>1.4295065376624001</v>
      </c>
      <c r="P66" s="7">
        <v>10</v>
      </c>
      <c r="Q66" s="7">
        <v>567967.38749017497</v>
      </c>
      <c r="R66" s="7">
        <v>-9.9999921442335697</v>
      </c>
      <c r="S66" s="7">
        <v>0</v>
      </c>
      <c r="T66" s="7">
        <v>0</v>
      </c>
      <c r="U66" s="7">
        <v>6033.1596553005302</v>
      </c>
      <c r="V66" s="7">
        <v>13522.1662043711</v>
      </c>
      <c r="W66" s="7">
        <v>-10</v>
      </c>
    </row>
    <row r="67" spans="1:23" s="7" customFormat="1" x14ac:dyDescent="0.25">
      <c r="A67" s="7">
        <v>28</v>
      </c>
      <c r="B67" s="7">
        <v>31</v>
      </c>
      <c r="C67" s="7">
        <v>2.1030784124345301</v>
      </c>
      <c r="D67" s="7">
        <v>0</v>
      </c>
      <c r="E67" s="7">
        <v>0</v>
      </c>
      <c r="F67" s="7">
        <v>2.1449459854231701</v>
      </c>
      <c r="G67" s="7">
        <v>2.06366210565213</v>
      </c>
      <c r="H67" s="7">
        <v>2.10307850890492</v>
      </c>
      <c r="I67" s="7">
        <v>0</v>
      </c>
      <c r="J67" s="7">
        <v>2.10307841772374</v>
      </c>
      <c r="M67" s="7">
        <v>31</v>
      </c>
      <c r="N67" s="7">
        <v>6.5038489942102096E-2</v>
      </c>
      <c r="O67" s="7">
        <v>2.2851933133906601</v>
      </c>
      <c r="P67" s="7">
        <v>10</v>
      </c>
      <c r="Q67" s="7">
        <v>1786724.42854794</v>
      </c>
      <c r="R67" s="7">
        <v>10</v>
      </c>
      <c r="S67" s="7">
        <v>0</v>
      </c>
      <c r="T67" s="7">
        <v>0</v>
      </c>
      <c r="U67" s="7">
        <v>3678.0237890612798</v>
      </c>
      <c r="V67" s="7">
        <v>3725.56994677068</v>
      </c>
      <c r="W67" s="7">
        <v>-10</v>
      </c>
    </row>
    <row r="68" spans="1:23" s="7" customFormat="1" x14ac:dyDescent="0.25">
      <c r="A68" s="7">
        <v>30</v>
      </c>
      <c r="B68" s="7">
        <v>33</v>
      </c>
      <c r="C68" s="7">
        <v>7.7914207835402101</v>
      </c>
      <c r="D68" s="7">
        <v>0</v>
      </c>
      <c r="E68" s="7">
        <v>0</v>
      </c>
      <c r="F68" s="7">
        <v>8.6433234218104396</v>
      </c>
      <c r="G68" s="7">
        <v>7.5161961136412696</v>
      </c>
      <c r="H68" s="7">
        <v>7.7914215748329996</v>
      </c>
      <c r="I68" s="7">
        <v>0</v>
      </c>
      <c r="J68" s="7">
        <v>7.7914208050185598</v>
      </c>
      <c r="M68" s="7">
        <v>33</v>
      </c>
      <c r="N68" s="7">
        <v>6.5947451032281307E-2</v>
      </c>
      <c r="O68" s="7">
        <v>1.0705846999525199</v>
      </c>
      <c r="P68" s="7">
        <v>10</v>
      </c>
      <c r="Q68" s="7">
        <v>670949.86242812499</v>
      </c>
      <c r="R68" s="7">
        <v>10</v>
      </c>
      <c r="S68" s="7">
        <v>0</v>
      </c>
      <c r="T68" s="7">
        <v>0</v>
      </c>
      <c r="U68" s="7">
        <v>3269.4358989260299</v>
      </c>
      <c r="V68" s="7">
        <v>3281.04863568568</v>
      </c>
      <c r="W68" s="7">
        <v>-10</v>
      </c>
    </row>
    <row r="69" spans="1:23" s="7" customFormat="1" x14ac:dyDescent="0.25">
      <c r="A69" s="7">
        <v>73</v>
      </c>
      <c r="B69" s="7">
        <v>79</v>
      </c>
      <c r="C69" s="7">
        <v>5.7758315843985901</v>
      </c>
      <c r="D69" s="7">
        <v>0</v>
      </c>
      <c r="E69" s="7">
        <v>0</v>
      </c>
      <c r="F69" s="7">
        <v>6.63777203959296</v>
      </c>
      <c r="G69" s="7">
        <v>5.2572615438692099</v>
      </c>
      <c r="H69" s="7">
        <v>5.7758323279911803</v>
      </c>
      <c r="I69" s="7">
        <v>0</v>
      </c>
      <c r="J69" s="7">
        <v>5.7758316086766701</v>
      </c>
      <c r="M69" s="7">
        <v>79</v>
      </c>
      <c r="N69" s="7">
        <v>6.7863092424260099E-2</v>
      </c>
      <c r="O69" s="7">
        <v>0.57768180893906995</v>
      </c>
      <c r="P69" s="7">
        <v>10</v>
      </c>
      <c r="Q69" s="7">
        <v>620518.15049150703</v>
      </c>
      <c r="R69" s="7">
        <v>10</v>
      </c>
      <c r="S69" s="7">
        <v>0</v>
      </c>
      <c r="T69" s="7">
        <v>0</v>
      </c>
      <c r="U69" s="7">
        <v>2919.79146010767</v>
      </c>
      <c r="V69" s="7">
        <v>2792.7588679594301</v>
      </c>
      <c r="W69" s="7">
        <v>-10</v>
      </c>
    </row>
    <row r="70" spans="1:23" s="7" customFormat="1" x14ac:dyDescent="0.25">
      <c r="A70" s="7">
        <v>76</v>
      </c>
      <c r="B70" s="7">
        <v>82</v>
      </c>
      <c r="C70" s="7">
        <v>2.20136326567</v>
      </c>
      <c r="D70" s="7">
        <v>0</v>
      </c>
      <c r="E70" s="7">
        <v>0</v>
      </c>
      <c r="F70" s="7">
        <v>1.7702966528044399</v>
      </c>
      <c r="G70" s="7">
        <v>2.0849437048502999</v>
      </c>
      <c r="H70" s="7">
        <v>1.5139926141928901</v>
      </c>
      <c r="I70" s="7">
        <v>0</v>
      </c>
      <c r="J70" s="7">
        <v>1.5139926141528099</v>
      </c>
      <c r="M70" s="7">
        <v>82</v>
      </c>
      <c r="N70" s="7">
        <v>6.8352729213527905E-2</v>
      </c>
      <c r="O70" s="7">
        <v>0.81028346815535501</v>
      </c>
      <c r="P70" s="7">
        <v>10</v>
      </c>
      <c r="Q70" s="7">
        <v>0.39802034413321002</v>
      </c>
      <c r="R70" s="7">
        <v>10</v>
      </c>
      <c r="S70" s="7">
        <v>0</v>
      </c>
      <c r="T70" s="7">
        <v>0</v>
      </c>
      <c r="U70" s="7">
        <v>0.39801739689607901</v>
      </c>
      <c r="V70" s="7">
        <v>0</v>
      </c>
      <c r="W70" s="7">
        <v>10</v>
      </c>
    </row>
    <row r="71" spans="1:23" s="7" customFormat="1" x14ac:dyDescent="0.25">
      <c r="A71" s="7">
        <v>2</v>
      </c>
      <c r="B71" s="7">
        <v>2</v>
      </c>
      <c r="C71" s="7">
        <v>1.6498249605706601</v>
      </c>
      <c r="D71" s="7">
        <v>0</v>
      </c>
      <c r="E71" s="7">
        <v>0</v>
      </c>
      <c r="F71" s="7">
        <v>1.4700689825428701</v>
      </c>
      <c r="G71" s="7">
        <v>1.56882927501881</v>
      </c>
      <c r="H71" s="7">
        <v>1.0173093307535801</v>
      </c>
      <c r="I71" s="7">
        <v>0</v>
      </c>
      <c r="J71" s="7">
        <v>1.6498249643951799</v>
      </c>
      <c r="M71" s="7">
        <v>2</v>
      </c>
      <c r="N71" s="7">
        <v>6.8640757099277902E-2</v>
      </c>
      <c r="O71" s="7">
        <v>2.2013795969632599</v>
      </c>
      <c r="P71" s="7">
        <v>10</v>
      </c>
      <c r="Q71" s="7">
        <v>0.41270070080190302</v>
      </c>
      <c r="R71" s="7">
        <v>10</v>
      </c>
      <c r="S71" s="7">
        <v>0</v>
      </c>
      <c r="T71" s="7">
        <v>0</v>
      </c>
      <c r="U71" s="7">
        <v>5586.9296251063497</v>
      </c>
      <c r="V71" s="7">
        <v>4527.6210544317601</v>
      </c>
      <c r="W71" s="7">
        <v>-10</v>
      </c>
    </row>
    <row r="72" spans="1:23" s="7" customFormat="1" x14ac:dyDescent="0.25">
      <c r="A72" s="7">
        <v>60</v>
      </c>
      <c r="B72" s="7">
        <v>66</v>
      </c>
      <c r="C72" s="7">
        <v>3.7838362219993802</v>
      </c>
      <c r="D72" s="7">
        <v>0</v>
      </c>
      <c r="E72" s="7">
        <v>0</v>
      </c>
      <c r="F72" s="7">
        <v>3.4704891403079499</v>
      </c>
      <c r="G72" s="7">
        <v>3.7717207671136799</v>
      </c>
      <c r="H72" s="7">
        <v>3.2100352337523801</v>
      </c>
      <c r="I72" s="7">
        <v>0</v>
      </c>
      <c r="J72" s="7">
        <v>3.7838362345766599</v>
      </c>
      <c r="M72" s="7">
        <v>66</v>
      </c>
      <c r="N72" s="7">
        <v>6.9292723446047894E-2</v>
      </c>
      <c r="O72" s="7">
        <v>5.8310098025602004</v>
      </c>
      <c r="P72" s="7">
        <v>10</v>
      </c>
      <c r="Q72" s="7">
        <v>0.39266890479840799</v>
      </c>
      <c r="R72" s="7">
        <v>10</v>
      </c>
      <c r="S72" s="7">
        <v>0</v>
      </c>
      <c r="T72" s="7">
        <v>0</v>
      </c>
      <c r="U72" s="7">
        <v>1903.8322159648301</v>
      </c>
      <c r="V72" s="7">
        <v>1521.7898656237901</v>
      </c>
      <c r="W72" s="7">
        <v>-10</v>
      </c>
    </row>
    <row r="73" spans="1:23" s="7" customFormat="1" x14ac:dyDescent="0.25">
      <c r="A73" s="7">
        <v>10</v>
      </c>
      <c r="B73" s="7">
        <v>12</v>
      </c>
      <c r="C73" s="7">
        <v>1.3214263152182699</v>
      </c>
      <c r="D73" s="7">
        <v>0</v>
      </c>
      <c r="E73" s="7">
        <v>0</v>
      </c>
      <c r="F73" s="7">
        <v>1.4555100506249199</v>
      </c>
      <c r="G73" s="7">
        <v>1.18600828381571</v>
      </c>
      <c r="H73" s="7">
        <v>1.3214267764871901</v>
      </c>
      <c r="I73" s="7">
        <v>0</v>
      </c>
      <c r="J73" s="7">
        <v>1.3214263159475399</v>
      </c>
      <c r="M73" s="7">
        <v>12</v>
      </c>
      <c r="N73" s="7">
        <v>6.9935011702930497E-2</v>
      </c>
      <c r="O73" s="7">
        <v>1.2513696800945799</v>
      </c>
      <c r="P73" s="7">
        <v>10</v>
      </c>
      <c r="Q73" s="7">
        <v>597989.62489758898</v>
      </c>
      <c r="R73" s="7">
        <v>10</v>
      </c>
      <c r="S73" s="7">
        <v>0</v>
      </c>
      <c r="T73" s="7">
        <v>0</v>
      </c>
      <c r="U73" s="7">
        <v>9572.9549249374104</v>
      </c>
      <c r="V73" s="7">
        <v>16908.768680011999</v>
      </c>
      <c r="W73" s="7">
        <v>-10</v>
      </c>
    </row>
    <row r="74" spans="1:23" s="7" customFormat="1" x14ac:dyDescent="0.25">
      <c r="A74" s="7">
        <v>24</v>
      </c>
      <c r="B74" s="7">
        <v>27</v>
      </c>
      <c r="C74" s="7">
        <v>2.0236991303626199</v>
      </c>
      <c r="D74" s="7">
        <v>0</v>
      </c>
      <c r="E74" s="7">
        <v>0</v>
      </c>
      <c r="F74" s="7">
        <v>1.50154716829157</v>
      </c>
      <c r="G74" s="7">
        <v>1.9282704647675399</v>
      </c>
      <c r="H74" s="7">
        <v>1.0526504052386101</v>
      </c>
      <c r="I74" s="7">
        <v>0</v>
      </c>
      <c r="J74" s="7">
        <v>2.02369913922593</v>
      </c>
      <c r="M74" s="7">
        <v>27</v>
      </c>
      <c r="N74" s="7">
        <v>8.7403056681916905E-2</v>
      </c>
      <c r="O74" s="7">
        <v>1.39451057911817</v>
      </c>
      <c r="P74" s="7">
        <v>10</v>
      </c>
      <c r="Q74" s="7">
        <v>0.333957450785341</v>
      </c>
      <c r="R74" s="7">
        <v>10</v>
      </c>
      <c r="S74" s="7">
        <v>0</v>
      </c>
      <c r="T74" s="7">
        <v>0</v>
      </c>
      <c r="U74" s="7">
        <v>3744.4734180970299</v>
      </c>
      <c r="V74" s="7">
        <v>3397.8893806092901</v>
      </c>
      <c r="W74" s="7">
        <v>-10</v>
      </c>
    </row>
    <row r="75" spans="1:23" s="9" customFormat="1" x14ac:dyDescent="0.25">
      <c r="A75" s="9">
        <v>3</v>
      </c>
      <c r="B75" s="9">
        <v>3</v>
      </c>
      <c r="C75" s="9">
        <v>1.9435705287356999</v>
      </c>
      <c r="D75" s="9">
        <v>0</v>
      </c>
      <c r="E75" s="9">
        <v>0</v>
      </c>
      <c r="F75" s="9">
        <v>1.03553669561315</v>
      </c>
      <c r="G75" s="9">
        <v>1.87303938804304</v>
      </c>
      <c r="H75" s="9">
        <v>0.73287361874333101</v>
      </c>
      <c r="I75" s="9">
        <v>0</v>
      </c>
      <c r="J75" s="9">
        <v>0.73287361873779899</v>
      </c>
      <c r="M75" s="9">
        <v>3</v>
      </c>
      <c r="N75" s="9">
        <v>0.10101621631086299</v>
      </c>
      <c r="O75" s="9">
        <v>1.9339605227452099</v>
      </c>
      <c r="P75" s="9">
        <v>10</v>
      </c>
      <c r="Q75" s="9">
        <v>0.273072996728142</v>
      </c>
      <c r="R75" s="9">
        <v>10</v>
      </c>
      <c r="S75" s="9">
        <v>0</v>
      </c>
      <c r="T75" s="9">
        <v>0</v>
      </c>
      <c r="U75" s="9">
        <v>0.27307294619453498</v>
      </c>
      <c r="V75" s="9">
        <v>0</v>
      </c>
      <c r="W75" s="9">
        <v>10</v>
      </c>
    </row>
    <row r="76" spans="1:23" s="9" customFormat="1" x14ac:dyDescent="0.25">
      <c r="A76" s="9">
        <v>17</v>
      </c>
      <c r="B76" s="9">
        <v>19</v>
      </c>
      <c r="C76" s="9">
        <v>4.5268111505658704</v>
      </c>
      <c r="D76" s="9">
        <v>0</v>
      </c>
      <c r="E76" s="9">
        <v>0</v>
      </c>
      <c r="F76" s="9">
        <v>3.6269401624161102</v>
      </c>
      <c r="G76" s="9">
        <v>4.4526509979689202</v>
      </c>
      <c r="H76" s="9">
        <v>3.0482713212902701</v>
      </c>
      <c r="I76" s="9">
        <v>0</v>
      </c>
      <c r="J76" s="9">
        <v>4.5268111663465396</v>
      </c>
      <c r="M76" s="9">
        <v>19</v>
      </c>
      <c r="N76" s="9">
        <v>0.11757534523839699</v>
      </c>
      <c r="O76" s="9">
        <v>2.15496448450912</v>
      </c>
      <c r="P76" s="9">
        <v>10</v>
      </c>
      <c r="Q76" s="9">
        <v>0.24283386446250199</v>
      </c>
      <c r="R76" s="9">
        <v>10</v>
      </c>
      <c r="S76" s="9">
        <v>0</v>
      </c>
      <c r="T76" s="9">
        <v>0</v>
      </c>
      <c r="U76" s="9">
        <v>2862.7923638494899</v>
      </c>
      <c r="V76" s="9">
        <v>3017.4450163445999</v>
      </c>
      <c r="W76" s="9">
        <v>-10</v>
      </c>
    </row>
    <row r="77" spans="1:23" s="9" customFormat="1" x14ac:dyDescent="0.25">
      <c r="A77" s="9">
        <v>46</v>
      </c>
      <c r="B77" s="9">
        <v>51</v>
      </c>
      <c r="C77" s="9">
        <v>9.6226039644018009</v>
      </c>
      <c r="D77" s="9">
        <v>0</v>
      </c>
      <c r="E77" s="9">
        <v>0</v>
      </c>
      <c r="F77" s="9">
        <v>6.4892150300160596</v>
      </c>
      <c r="G77" s="9">
        <v>9.6030919979204601</v>
      </c>
      <c r="H77" s="9">
        <v>6.48178545295678</v>
      </c>
      <c r="I77" s="9">
        <v>0</v>
      </c>
      <c r="J77" s="9">
        <v>6.4866993910851702</v>
      </c>
      <c r="M77" s="9">
        <v>51</v>
      </c>
      <c r="N77" s="9">
        <v>0.13669689022586201</v>
      </c>
      <c r="O77" s="9">
        <v>4.9355332044817999</v>
      </c>
      <c r="P77" s="9">
        <v>10</v>
      </c>
      <c r="Q77" s="9">
        <v>6.6216557114563103E-3</v>
      </c>
      <c r="R77" s="9">
        <v>1.7447879498080101</v>
      </c>
      <c r="S77" s="9">
        <v>0</v>
      </c>
      <c r="T77" s="9">
        <v>0</v>
      </c>
      <c r="U77" s="9">
        <v>2.7547204385297E-3</v>
      </c>
      <c r="V77" s="9">
        <v>0</v>
      </c>
      <c r="W77" s="9">
        <v>1.38327354931767</v>
      </c>
    </row>
    <row r="78" spans="1:23" s="9" customFormat="1" x14ac:dyDescent="0.25">
      <c r="A78" s="9">
        <v>35</v>
      </c>
      <c r="B78" s="9">
        <v>38</v>
      </c>
      <c r="C78" s="9">
        <v>12.494633797377301</v>
      </c>
      <c r="D78" s="9">
        <v>0</v>
      </c>
      <c r="E78" s="9">
        <v>0</v>
      </c>
      <c r="F78" s="9">
        <v>8.9743588605407094</v>
      </c>
      <c r="G78" s="9">
        <v>12.363940641029499</v>
      </c>
      <c r="H78" s="9">
        <v>8.6308591279020401</v>
      </c>
      <c r="I78" s="9">
        <v>0</v>
      </c>
      <c r="J78" s="9">
        <v>8.6308591287593597</v>
      </c>
      <c r="M78" s="9">
        <v>38</v>
      </c>
      <c r="N78" s="9">
        <v>0.16720088788840701</v>
      </c>
      <c r="O78" s="9">
        <v>2.2493142331446601</v>
      </c>
      <c r="P78" s="9">
        <v>10</v>
      </c>
      <c r="Q78" s="9">
        <v>0.15358546013955801</v>
      </c>
      <c r="R78" s="9">
        <v>10</v>
      </c>
      <c r="S78" s="9">
        <v>0</v>
      </c>
      <c r="T78" s="9">
        <v>0</v>
      </c>
      <c r="U78" s="9">
        <v>0.15358668784333401</v>
      </c>
      <c r="V78" s="9">
        <v>0</v>
      </c>
      <c r="W78" s="9">
        <v>10</v>
      </c>
    </row>
    <row r="79" spans="1:23" s="9" customFormat="1" x14ac:dyDescent="0.25">
      <c r="A79" s="9">
        <v>82</v>
      </c>
      <c r="B79" s="9">
        <v>88</v>
      </c>
      <c r="C79" s="9">
        <v>12.073391465944599</v>
      </c>
      <c r="D79" s="9">
        <v>0</v>
      </c>
      <c r="E79" s="9">
        <v>0</v>
      </c>
      <c r="F79" s="9">
        <v>7.4218285674447104</v>
      </c>
      <c r="G79" s="9">
        <v>11.983871773690501</v>
      </c>
      <c r="H79" s="9">
        <v>7.0572646131288099</v>
      </c>
      <c r="I79" s="9">
        <v>0</v>
      </c>
      <c r="J79" s="9">
        <v>7.0572646128362297</v>
      </c>
      <c r="M79" s="9">
        <v>88</v>
      </c>
      <c r="N79" s="9">
        <v>0.21154729980065601</v>
      </c>
      <c r="O79" s="9">
        <v>2.1120583005219999</v>
      </c>
      <c r="P79" s="9">
        <v>10</v>
      </c>
      <c r="Q79" s="9">
        <v>0.12033757186349101</v>
      </c>
      <c r="R79" s="9">
        <v>10</v>
      </c>
      <c r="S79" s="9">
        <v>0</v>
      </c>
      <c r="T79" s="9">
        <v>0</v>
      </c>
      <c r="U79" s="9">
        <v>0.120337361739123</v>
      </c>
      <c r="V79" s="9">
        <v>0</v>
      </c>
      <c r="W79" s="9">
        <v>10</v>
      </c>
    </row>
    <row r="80" spans="1:23" s="9" customFormat="1" x14ac:dyDescent="0.25">
      <c r="A80" s="9">
        <v>48</v>
      </c>
      <c r="B80" s="9">
        <v>53</v>
      </c>
      <c r="C80" s="9">
        <v>11.7575499504766</v>
      </c>
      <c r="D80" s="9">
        <v>0</v>
      </c>
      <c r="E80" s="9">
        <v>0</v>
      </c>
      <c r="F80" s="9">
        <v>7.0572691374105299</v>
      </c>
      <c r="G80" s="9">
        <v>11.647008964446799</v>
      </c>
      <c r="H80" s="9">
        <v>6.3971160982075199</v>
      </c>
      <c r="I80" s="9">
        <v>0</v>
      </c>
      <c r="J80" s="9">
        <v>6.3971160953918504</v>
      </c>
      <c r="M80" s="9">
        <v>53</v>
      </c>
      <c r="N80" s="9">
        <v>0.211818113013022</v>
      </c>
      <c r="O80" s="9">
        <v>1.9957782029997699</v>
      </c>
      <c r="P80" s="9">
        <v>10</v>
      </c>
      <c r="Q80" s="9">
        <v>0.118053252012415</v>
      </c>
      <c r="R80" s="9">
        <v>10</v>
      </c>
      <c r="S80" s="9">
        <v>0</v>
      </c>
      <c r="T80" s="9">
        <v>0</v>
      </c>
      <c r="U80" s="9">
        <v>0.11805101341856999</v>
      </c>
      <c r="V80" s="9">
        <v>0</v>
      </c>
      <c r="W80" s="9">
        <v>10</v>
      </c>
    </row>
    <row r="81" spans="1:23" s="9" customFormat="1" x14ac:dyDescent="0.25">
      <c r="A81" s="9">
        <v>79</v>
      </c>
      <c r="B81" s="9">
        <v>85</v>
      </c>
      <c r="C81" s="9">
        <v>13.868037414316699</v>
      </c>
      <c r="D81" s="9">
        <v>0</v>
      </c>
      <c r="E81" s="9">
        <v>0</v>
      </c>
      <c r="F81" s="9">
        <v>9.3651099059686</v>
      </c>
      <c r="G81" s="9">
        <v>13.773937426697</v>
      </c>
      <c r="H81" s="9">
        <v>9.1080763722855504</v>
      </c>
      <c r="I81" s="9">
        <v>0</v>
      </c>
      <c r="J81" s="9">
        <v>9.2639802873807504</v>
      </c>
      <c r="M81" s="9">
        <v>85</v>
      </c>
      <c r="N81" s="9">
        <v>0.22613435692554101</v>
      </c>
      <c r="O81" s="9">
        <v>2.4228632029898698</v>
      </c>
      <c r="P81" s="9">
        <v>10</v>
      </c>
      <c r="Q81" s="9">
        <v>0.104469250947631</v>
      </c>
      <c r="R81" s="9">
        <v>10</v>
      </c>
      <c r="S81" s="9">
        <v>0</v>
      </c>
      <c r="T81" s="9">
        <v>0</v>
      </c>
      <c r="U81" s="9">
        <v>3.6738007858501199E-3</v>
      </c>
      <c r="V81" s="9">
        <v>0</v>
      </c>
      <c r="W81" s="9">
        <v>2.51824891531012</v>
      </c>
    </row>
    <row r="82" spans="1:23" s="9" customFormat="1" x14ac:dyDescent="0.25">
      <c r="A82" s="9">
        <v>52</v>
      </c>
      <c r="B82" s="9">
        <v>57</v>
      </c>
      <c r="C82" s="9">
        <v>15.011119569653401</v>
      </c>
      <c r="D82" s="9">
        <v>0</v>
      </c>
      <c r="E82" s="9">
        <v>0</v>
      </c>
      <c r="F82" s="9">
        <v>6.0424446060627099</v>
      </c>
      <c r="G82" s="9">
        <v>14.9155961889215</v>
      </c>
      <c r="H82" s="9">
        <v>5.3219644940690003</v>
      </c>
      <c r="I82" s="9">
        <v>0</v>
      </c>
      <c r="J82" s="9">
        <v>5.8621688791956696</v>
      </c>
      <c r="M82" s="9">
        <v>57</v>
      </c>
      <c r="N82" s="9">
        <v>0.243024281939828</v>
      </c>
      <c r="O82" s="9">
        <v>2.0886927035023799</v>
      </c>
      <c r="P82" s="9">
        <v>10</v>
      </c>
      <c r="Q82" s="9">
        <v>0.10091736743556699</v>
      </c>
      <c r="R82" s="9">
        <v>10</v>
      </c>
      <c r="S82" s="9">
        <v>0</v>
      </c>
      <c r="T82" s="9">
        <v>0</v>
      </c>
      <c r="U82" s="9">
        <v>8.2083507799726599E-4</v>
      </c>
      <c r="V82" s="9">
        <v>0</v>
      </c>
      <c r="W82" s="9">
        <v>1.91512386321011</v>
      </c>
    </row>
    <row r="83" spans="1:23" s="9" customFormat="1" x14ac:dyDescent="0.25">
      <c r="A83" s="9">
        <v>42</v>
      </c>
      <c r="B83" s="9">
        <v>46</v>
      </c>
      <c r="C83" s="9">
        <v>14.6644983445061</v>
      </c>
      <c r="D83" s="9">
        <v>0</v>
      </c>
      <c r="E83" s="9">
        <v>0</v>
      </c>
      <c r="F83" s="9">
        <v>3.86468132302041</v>
      </c>
      <c r="G83" s="9">
        <v>14.6581040484113</v>
      </c>
      <c r="H83" s="9">
        <v>3.81330722014363</v>
      </c>
      <c r="I83" s="9">
        <v>0</v>
      </c>
      <c r="J83" s="9">
        <v>3.8646813226716001</v>
      </c>
      <c r="M83" s="9">
        <v>46</v>
      </c>
      <c r="N83" s="9">
        <v>0.53689936716434905</v>
      </c>
      <c r="O83" s="9">
        <v>13.491645354214899</v>
      </c>
      <c r="P83" s="9">
        <v>10</v>
      </c>
      <c r="Q83" s="9">
        <v>2.5874013737745501E-2</v>
      </c>
      <c r="R83" s="9">
        <v>10</v>
      </c>
      <c r="S83" s="9">
        <v>0</v>
      </c>
      <c r="T83" s="9">
        <v>0</v>
      </c>
      <c r="U83" s="9">
        <v>0</v>
      </c>
      <c r="V83" s="9">
        <v>0</v>
      </c>
      <c r="W83" s="9">
        <v>0.53690911517078499</v>
      </c>
    </row>
    <row r="85" spans="1:23" x14ac:dyDescent="0.25">
      <c r="B85" t="s">
        <v>16</v>
      </c>
      <c r="C85">
        <f>MIN(C2:C83)</f>
        <v>2.5470640932899899E-2</v>
      </c>
      <c r="D85">
        <f t="shared" ref="D85:J85" si="0">MIN(D2:D83)</f>
        <v>0</v>
      </c>
      <c r="E85">
        <f t="shared" si="0"/>
        <v>0</v>
      </c>
      <c r="F85">
        <f t="shared" si="0"/>
        <v>0.14934207355071</v>
      </c>
      <c r="G85">
        <f t="shared" si="0"/>
        <v>2.46163779934125E-2</v>
      </c>
      <c r="H85">
        <f t="shared" si="0"/>
        <v>2.4933432925817001E-2</v>
      </c>
      <c r="I85">
        <f t="shared" si="0"/>
        <v>0</v>
      </c>
      <c r="J85">
        <f t="shared" si="0"/>
        <v>2.3708119682363301E-2</v>
      </c>
    </row>
    <row r="86" spans="1:23" x14ac:dyDescent="0.25">
      <c r="B86" t="s">
        <v>17</v>
      </c>
      <c r="C86">
        <f>MAX(C2:C83)</f>
        <v>26.953581677111899</v>
      </c>
      <c r="D86">
        <f t="shared" ref="D86:J86" si="1">MAX(D2:D83)</f>
        <v>0</v>
      </c>
      <c r="E86">
        <f t="shared" si="1"/>
        <v>0</v>
      </c>
      <c r="F86">
        <f t="shared" si="1"/>
        <v>20.125429229993099</v>
      </c>
      <c r="G86">
        <f t="shared" si="1"/>
        <v>23.474933005608101</v>
      </c>
      <c r="H86">
        <f t="shared" si="1"/>
        <v>20.125429229993099</v>
      </c>
      <c r="I86">
        <f t="shared" si="1"/>
        <v>0</v>
      </c>
      <c r="J86">
        <f t="shared" si="1"/>
        <v>25.279477321791401</v>
      </c>
    </row>
    <row r="87" spans="1:23" x14ac:dyDescent="0.25">
      <c r="B87" t="s">
        <v>18</v>
      </c>
      <c r="C87">
        <f>AVERAGE(C2:C83)</f>
        <v>5.4149222308157601</v>
      </c>
      <c r="D87">
        <f t="shared" ref="D87:J87" si="2">AVERAGE(D2:D83)</f>
        <v>0</v>
      </c>
      <c r="E87">
        <f t="shared" si="2"/>
        <v>0</v>
      </c>
      <c r="F87">
        <f t="shared" si="2"/>
        <v>3.7754110998080868</v>
      </c>
      <c r="G87">
        <f t="shared" si="2"/>
        <v>4.7270483876997922</v>
      </c>
      <c r="H87">
        <f t="shared" si="2"/>
        <v>3.6266396453875096</v>
      </c>
      <c r="I87">
        <f t="shared" si="2"/>
        <v>0</v>
      </c>
      <c r="J87">
        <f t="shared" si="2"/>
        <v>4.3776730509469033</v>
      </c>
    </row>
    <row r="88" spans="1:23" x14ac:dyDescent="0.25">
      <c r="B88" t="s">
        <v>19</v>
      </c>
      <c r="C88">
        <f>MEDIAN(C2:C83)</f>
        <v>3.9974385320263597</v>
      </c>
      <c r="D88">
        <f t="shared" ref="D88:J88" si="3">MEDIAN(D2:D83)</f>
        <v>0</v>
      </c>
      <c r="E88">
        <f t="shared" si="3"/>
        <v>0</v>
      </c>
      <c r="F88">
        <f t="shared" si="3"/>
        <v>2.1099420419122898</v>
      </c>
      <c r="G88">
        <f t="shared" si="3"/>
        <v>2.65921115695319</v>
      </c>
      <c r="H88">
        <f t="shared" si="3"/>
        <v>2.0663366104979497</v>
      </c>
      <c r="I88">
        <f t="shared" si="3"/>
        <v>0</v>
      </c>
      <c r="J88">
        <f t="shared" si="3"/>
        <v>3.6786792217112847</v>
      </c>
    </row>
  </sheetData>
  <sortState ref="A2:W83">
    <sortCondition ref="N2:N83"/>
  </sortState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KLDivUttWorkers_x3_UttChoiceSim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Butz</dc:creator>
  <cp:lastModifiedBy>Martin Butz</cp:lastModifiedBy>
  <dcterms:created xsi:type="dcterms:W3CDTF">2019-06-05T12:47:43Z</dcterms:created>
  <dcterms:modified xsi:type="dcterms:W3CDTF">2019-06-05T13:14:43Z</dcterms:modified>
</cp:coreProperties>
</file>