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2" i="2"/>
  <c r="C2" i="2"/>
</calcChain>
</file>

<file path=xl/sharedStrings.xml><?xml version="1.0" encoding="utf-8"?>
<sst xmlns="http://schemas.openxmlformats.org/spreadsheetml/2006/main" count="431" uniqueCount="128">
  <si>
    <t>Сущность</t>
  </si>
  <si>
    <t>Что нужно</t>
  </si>
  <si>
    <t>Поле</t>
  </si>
  <si>
    <t>Метод</t>
  </si>
  <si>
    <t>Production</t>
  </si>
  <si>
    <t>Ienumerable&lt;AmmoutCb&gt;</t>
  </si>
  <si>
    <t>Сущности из бд считаем и передаем полностью</t>
  </si>
  <si>
    <t>Расчитываемые сущности не передаем если нужны, а считаем только отдельные поля</t>
  </si>
  <si>
    <t>Агрегация нужных вычислений в классе для расчета сущности</t>
  </si>
  <si>
    <t>Pressure</t>
  </si>
  <si>
    <t>CharacteristicsKG</t>
  </si>
  <si>
    <t>CharacteristicsDG</t>
  </si>
  <si>
    <t>KIP</t>
  </si>
  <si>
    <t>WetGasDensity</t>
  </si>
  <si>
    <t>ConsumptionKg</t>
  </si>
  <si>
    <t>Kip</t>
  </si>
  <si>
    <t>OutputKg</t>
  </si>
  <si>
    <t>Cb78ConsDry</t>
  </si>
  <si>
    <t>Cb16ConsDry</t>
  </si>
  <si>
    <t>Агрегация</t>
  </si>
  <si>
    <t>Icalculation&lt;DensityDTO&gt;</t>
  </si>
  <si>
    <t>IQcRc</t>
  </si>
  <si>
    <t>IQn(Приведение к 4000ккал)</t>
  </si>
  <si>
    <t>IDryGas</t>
  </si>
  <si>
    <t>IWetGas</t>
  </si>
  <si>
    <t>ICbdry</t>
  </si>
  <si>
    <t>ConsumptionDg</t>
  </si>
  <si>
    <t>IQn(Приведение к 1000ккал)</t>
  </si>
  <si>
    <t>ConsumptionDgPg</t>
  </si>
  <si>
    <t>ConsFvKc1</t>
  </si>
  <si>
    <t>ConsFvKc2</t>
  </si>
  <si>
    <t>IConsFv(Production)</t>
  </si>
  <si>
    <t>IConsPg</t>
  </si>
  <si>
    <t>IConsPgCb</t>
  </si>
  <si>
    <t>IUdConsDgFv</t>
  </si>
  <si>
    <t>ReportKg</t>
  </si>
  <si>
    <t>Ienumerable&lt;tec&gt;</t>
  </si>
  <si>
    <t>IUdConsKgFv</t>
  </si>
  <si>
    <t>KpeDry</t>
  </si>
  <si>
    <t>KpeC</t>
  </si>
  <si>
    <t>SpoPerKus</t>
  </si>
  <si>
    <t>Mk(sum ammountCb)</t>
  </si>
  <si>
    <t>Cb1Cb6/Cb7Cb8(sum ammount Cb)</t>
  </si>
  <si>
    <t>ISpoPerCus</t>
  </si>
  <si>
    <t>EbChnk</t>
  </si>
  <si>
    <t>Ienumerable&lt;DgPgChmkEb&gt;</t>
  </si>
  <si>
    <t>Ienumerable&lt;AmmountCb&gt;</t>
  </si>
  <si>
    <t>Ienumerable&lt;quality&gt;</t>
  </si>
  <si>
    <t>Asdue</t>
  </si>
  <si>
    <t>Iqn(приведение к 4000ккал)</t>
  </si>
  <si>
    <t>ChartMonth/ChartYear</t>
  </si>
  <si>
    <t>Service</t>
  </si>
  <si>
    <t>Dependencies</t>
  </si>
  <si>
    <t>Data</t>
  </si>
  <si>
    <t>ConsGas</t>
  </si>
  <si>
    <t>Ms</t>
  </si>
  <si>
    <t>Ks</t>
  </si>
  <si>
    <t>General(общий)</t>
  </si>
  <si>
    <t>Fields</t>
  </si>
  <si>
    <t>Properties</t>
  </si>
  <si>
    <t>virtual Value { set { general = value } get { return ms+ks | (if ms + ks == 0) general }}</t>
  </si>
  <si>
    <t>ovveride Value { get { return ms+ks | (if ms + ks == 0) general }}</t>
  </si>
  <si>
    <t>ovveride Value { get { return (ms+ks) * 24 | (if ms + ks == 0) general * 24 ? }}</t>
  </si>
  <si>
    <t>Cb1</t>
  </si>
  <si>
    <t>Cb2</t>
  </si>
  <si>
    <t>Cb3</t>
  </si>
  <si>
    <t>Cb4</t>
  </si>
  <si>
    <t>CbKc Kc1</t>
  </si>
  <si>
    <t>CbKc Kc2</t>
  </si>
  <si>
    <t>Pko</t>
  </si>
  <si>
    <t>Pkp</t>
  </si>
  <si>
    <t>Uvtp</t>
  </si>
  <si>
    <t>Spo</t>
  </si>
  <si>
    <t>Cu1</t>
  </si>
  <si>
    <t>Cu2</t>
  </si>
  <si>
    <t>pressure</t>
  </si>
  <si>
    <t>Temperature</t>
  </si>
  <si>
    <t>class ConsGas</t>
  </si>
  <si>
    <t>class QcRcDefault : ConsGas</t>
  </si>
  <si>
    <t>class QcRcOnMultiplier : QcRcDefault</t>
  </si>
  <si>
    <t>class CbKc</t>
  </si>
  <si>
    <t>class CbAll</t>
  </si>
  <si>
    <t>class Pko</t>
  </si>
  <si>
    <t>class CpsPpk</t>
  </si>
  <si>
    <t>class Cu</t>
  </si>
  <si>
    <t>class Device</t>
  </si>
  <si>
    <t>etc : Device</t>
  </si>
  <si>
    <t>TempBeforeHeating</t>
  </si>
  <si>
    <t>{</t>
  </si>
  <si>
    <t>},</t>
  </si>
  <si>
    <t>,</t>
  </si>
  <si>
    <t>"Id":</t>
  </si>
  <si>
    <t>"Date": "</t>
  </si>
  <si>
    <t>цук</t>
  </si>
  <si>
    <t>01.</t>
  </si>
  <si>
    <t>.2019",</t>
  </si>
  <si>
    <t>"Value":</t>
  </si>
  <si>
    <t>{"Id":1,"Date": "01.1.2019","Value":752},</t>
  </si>
  <si>
    <t>{"Id":2,"Date": "01.2.2019","Value":754},</t>
  </si>
  <si>
    <t>{"Id":3,"Date": "01.3.2019","Value":757},</t>
  </si>
  <si>
    <t>{"Id":4,"Date": "01.4.2019","Value":755},</t>
  </si>
  <si>
    <t>{"Id":5,"Date": "01.5.2019","Value":753},</t>
  </si>
  <si>
    <t>{"Id":6,"Date": "01.6.2019","Value":749},</t>
  </si>
  <si>
    <t>{"Id":7,"Date": "01.7.2019","Value":744},</t>
  </si>
  <si>
    <t>{"Id":8,"Date": "01.8.2019","Value":741},</t>
  </si>
  <si>
    <t>{"Id":9,"Date": "01.9.2019","Value":741},</t>
  </si>
  <si>
    <t>{"Id":10,"Date": "01.10.2019","Value":747},</t>
  </si>
  <si>
    <t>{"Id":11,"Date": "01.11.2019","Value":750},</t>
  </si>
  <si>
    <t>{"Id":12,"Date": "01.12.2019","Value":747},</t>
  </si>
  <si>
    <t>{"Id":13,"Date": "01.13.2019","Value":740},</t>
  </si>
  <si>
    <t>{"Id":14,"Date": "01.14.2019","Value":737},</t>
  </si>
  <si>
    <t>{"Id":15,"Date": "01.15.2019","Value":743},</t>
  </si>
  <si>
    <t>{"Id":16,"Date": "01.16.2019","Value":745},</t>
  </si>
  <si>
    <t>{"Id":17,"Date": "01.17.2019","Value":745},</t>
  </si>
  <si>
    <t>{"Id":18,"Date": "01.18.2019","Value":743},</t>
  </si>
  <si>
    <t>{"Id":19,"Date": "01.19.2019","Value":742},</t>
  </si>
  <si>
    <t>{"Id":20,"Date": "01.20.2019","Value":741},</t>
  </si>
  <si>
    <t>{"Id":21,"Date": "01.21.2019","Value":742},</t>
  </si>
  <si>
    <t>{"Id":22,"Date": "01.22.2019","Value":744},</t>
  </si>
  <si>
    <t>{"Id":23,"Date": "01.23.2019","Value":743},</t>
  </si>
  <si>
    <t>{"Id":24,"Date": "01.24.2019","Value":745},</t>
  </si>
  <si>
    <t>{"Id":25,"Date": "01.25.2019","Value":751},</t>
  </si>
  <si>
    <t>{"Id":26,"Date": "01.26.2019","Value":747},</t>
  </si>
  <si>
    <t>{"Id":27,"Date": "01.27.2019","Value":756},</t>
  </si>
  <si>
    <t>{"Id":28,"Date": "01.28.2019","Value":761},</t>
  </si>
  <si>
    <t>{"Id":29,"Date": "01.29.2019","Value":755},</t>
  </si>
  <si>
    <t>{"Id":30,"Date": "01.30.2019","Value":749},</t>
  </si>
  <si>
    <t>{"Id":31,"Date": "01.31.2019","Value":754},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</si>
</sst>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4" borderId="11" applyNumberFormat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2" xfId="0" applyBorder="1"/>
    <xf numFmtId="0" fontId="0" fillId="0" borderId="5" xfId="0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4" xfId="0" applyFill="1" applyBorder="1"/>
    <xf numFmtId="0" fontId="0" fillId="2" borderId="9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1" fillId="4" borderId="11" xfId="1" applyAlignment="1">
      <alignment horizontal="centerContinuous"/>
    </xf>
    <xf numFmtId="0" fontId="1" fillId="4" borderId="11" xfId="1"/>
    <xf numFmtId="11" fontId="1" fillId="4" borderId="11" xfId="1" applyNumberFormat="1" applyAlignment="1">
      <alignment horizontal="centerContinuous"/>
    </xf>
    <xf numFmtId="11" fontId="1" fillId="4" borderId="11" xfId="1" applyNumberFormat="1" applyAlignment="1">
      <alignment horizontal="center"/>
    </xf>
    <xf numFmtId="0" fontId="1" fillId="4" borderId="11" xfId="1" applyAlignment="1">
      <alignment wrapText="1"/>
    </xf>
    <xf numFmtId="0" fontId="0" fillId="0" borderId="12" xfId="0" applyFont="1" applyBorder="1" applyAlignment="1">
      <alignment horizontal="center" vertical="center" wrapText="1"/>
    </xf>
    <xf numFmtId="1" fontId="0" fillId="0" borderId="12" xfId="0" applyNumberFormat="1" applyFont="1" applyBorder="1" applyAlignment="1">
      <alignment horizontal="center" vertic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G4:K46" totalsRowShown="0" headerRowCellStyle="Обычный" dataCellStyle="Обычный">
  <tableColumns count="5">
    <tableColumn id="1" name="Сущность" dataCellStyle="Обычный"/>
    <tableColumn id="2" name="Что нужно" dataCellStyle="Обычный"/>
    <tableColumn id="3" name="Поле" dataCellStyle="Обычный"/>
    <tableColumn id="4" name="Метод" dataCellStyle="Обычный"/>
    <tableColumn id="9" name="Агрегация" dataCellStyle="Обычный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B61" workbookViewId="0">
      <selection activeCell="I72" sqref="I72"/>
    </sheetView>
  </sheetViews>
  <sheetFormatPr defaultRowHeight="15" x14ac:dyDescent="0.25"/>
  <cols>
    <col min="1" max="1" width="39.85546875" customWidth="1"/>
    <col min="2" max="2" width="10" customWidth="1"/>
    <col min="3" max="3" width="8.42578125" customWidth="1"/>
    <col min="4" max="4" width="9.140625" customWidth="1"/>
    <col min="5" max="5" width="16.42578125" customWidth="1"/>
    <col min="6" max="6" width="32.42578125" customWidth="1"/>
    <col min="7" max="7" width="6.28515625" customWidth="1"/>
    <col min="8" max="8" width="26.5703125" bestFit="1" customWidth="1"/>
    <col min="9" max="9" width="32.5703125" bestFit="1" customWidth="1"/>
    <col min="10" max="10" width="7.85546875" customWidth="1"/>
    <col min="11" max="11" width="27.5703125" bestFit="1" customWidth="1"/>
    <col min="12" max="12" width="26" customWidth="1"/>
    <col min="14" max="14" width="24.85546875" bestFit="1" customWidth="1"/>
    <col min="15" max="15" width="13.85546875" bestFit="1" customWidth="1"/>
  </cols>
  <sheetData>
    <row r="1" spans="1:15" ht="31.5" customHeight="1" x14ac:dyDescent="0.25">
      <c r="A1" s="2" t="s">
        <v>6</v>
      </c>
      <c r="B1" s="1"/>
      <c r="C1" s="1"/>
      <c r="D1" s="1"/>
      <c r="E1" s="1"/>
      <c r="F1" s="1"/>
    </row>
    <row r="2" spans="1:15" ht="28.5" customHeight="1" x14ac:dyDescent="0.25">
      <c r="A2" s="3" t="s">
        <v>7</v>
      </c>
      <c r="B2" s="1"/>
      <c r="C2" s="1"/>
      <c r="D2" s="1"/>
      <c r="E2" s="1"/>
      <c r="F2" s="1"/>
    </row>
    <row r="3" spans="1:15" ht="30" customHeight="1" x14ac:dyDescent="0.25">
      <c r="A3" s="3" t="s">
        <v>8</v>
      </c>
      <c r="B3" s="1"/>
      <c r="C3" s="1"/>
      <c r="D3" s="1"/>
      <c r="E3" s="1"/>
      <c r="F3" s="1"/>
    </row>
    <row r="4" spans="1:15" x14ac:dyDescent="0.25">
      <c r="G4" t="s">
        <v>0</v>
      </c>
      <c r="H4" t="s">
        <v>1</v>
      </c>
      <c r="I4" t="s">
        <v>2</v>
      </c>
      <c r="J4" t="s">
        <v>3</v>
      </c>
      <c r="K4" s="4" t="s">
        <v>19</v>
      </c>
      <c r="M4" t="s">
        <v>51</v>
      </c>
      <c r="N4" t="s">
        <v>53</v>
      </c>
      <c r="O4" t="s">
        <v>52</v>
      </c>
    </row>
    <row r="5" spans="1:15" x14ac:dyDescent="0.25">
      <c r="G5" t="s">
        <v>4</v>
      </c>
      <c r="H5" t="s">
        <v>5</v>
      </c>
      <c r="K5" s="4"/>
      <c r="N5" s="22" t="s">
        <v>9</v>
      </c>
    </row>
    <row r="6" spans="1:15" ht="15" customHeight="1" x14ac:dyDescent="0.25">
      <c r="G6" s="8" t="s">
        <v>13</v>
      </c>
      <c r="H6" s="9" t="s">
        <v>9</v>
      </c>
      <c r="I6" s="9"/>
      <c r="J6" s="16"/>
      <c r="K6" s="10" t="s">
        <v>23</v>
      </c>
      <c r="N6" s="20" t="s">
        <v>10</v>
      </c>
    </row>
    <row r="7" spans="1:15" x14ac:dyDescent="0.25">
      <c r="G7" s="11"/>
      <c r="H7" s="5" t="s">
        <v>10</v>
      </c>
      <c r="I7" s="5"/>
      <c r="J7" s="6"/>
      <c r="K7" s="12" t="s">
        <v>24</v>
      </c>
      <c r="N7" s="21" t="s">
        <v>11</v>
      </c>
    </row>
    <row r="8" spans="1:15" x14ac:dyDescent="0.25">
      <c r="G8" s="11"/>
      <c r="H8" s="5" t="s">
        <v>11</v>
      </c>
      <c r="I8" s="5"/>
      <c r="J8" s="5"/>
      <c r="K8" s="17"/>
      <c r="N8" s="20" t="s">
        <v>12</v>
      </c>
    </row>
    <row r="9" spans="1:15" x14ac:dyDescent="0.25">
      <c r="G9" s="11"/>
      <c r="H9" s="5" t="s">
        <v>12</v>
      </c>
      <c r="I9" s="5"/>
      <c r="J9" s="5"/>
      <c r="K9" s="17"/>
      <c r="N9" s="21" t="s">
        <v>5</v>
      </c>
    </row>
    <row r="10" spans="1:15" x14ac:dyDescent="0.25">
      <c r="G10" s="14" t="s">
        <v>14</v>
      </c>
      <c r="H10" s="9" t="s">
        <v>15</v>
      </c>
      <c r="I10" s="9"/>
      <c r="J10" s="9"/>
      <c r="K10" s="19" t="s">
        <v>20</v>
      </c>
    </row>
    <row r="11" spans="1:15" x14ac:dyDescent="0.25">
      <c r="G11" s="15"/>
      <c r="H11" s="5" t="s">
        <v>10</v>
      </c>
      <c r="I11" s="5"/>
      <c r="J11" s="5"/>
      <c r="K11" s="17" t="s">
        <v>21</v>
      </c>
    </row>
    <row r="12" spans="1:15" x14ac:dyDescent="0.25">
      <c r="G12" s="15"/>
      <c r="H12" s="5" t="s">
        <v>11</v>
      </c>
      <c r="I12" s="5"/>
      <c r="J12" s="5"/>
      <c r="K12" s="12" t="s">
        <v>22</v>
      </c>
    </row>
    <row r="13" spans="1:15" x14ac:dyDescent="0.25">
      <c r="G13" s="15"/>
      <c r="H13" s="5" t="s">
        <v>9</v>
      </c>
      <c r="I13" s="5"/>
      <c r="J13" s="5"/>
      <c r="K13" s="17"/>
    </row>
    <row r="14" spans="1:15" x14ac:dyDescent="0.25">
      <c r="G14" s="8" t="s">
        <v>16</v>
      </c>
      <c r="H14" s="9" t="s">
        <v>9</v>
      </c>
      <c r="I14" s="16"/>
      <c r="J14" s="9"/>
      <c r="K14" s="19" t="s">
        <v>20</v>
      </c>
    </row>
    <row r="15" spans="1:15" x14ac:dyDescent="0.25">
      <c r="G15" s="11"/>
      <c r="H15" s="5" t="s">
        <v>10</v>
      </c>
      <c r="I15" s="6"/>
      <c r="J15" s="5"/>
      <c r="K15" s="17" t="s">
        <v>21</v>
      </c>
    </row>
    <row r="16" spans="1:15" x14ac:dyDescent="0.25">
      <c r="G16" s="11"/>
      <c r="H16" s="5" t="s">
        <v>11</v>
      </c>
      <c r="I16" s="6"/>
      <c r="J16" s="5"/>
      <c r="K16" s="12" t="s">
        <v>22</v>
      </c>
    </row>
    <row r="17" spans="7:11" x14ac:dyDescent="0.25">
      <c r="G17" s="11"/>
      <c r="H17" s="5" t="s">
        <v>12</v>
      </c>
      <c r="I17" s="6" t="s">
        <v>18</v>
      </c>
      <c r="J17" s="5"/>
      <c r="K17" s="17" t="s">
        <v>25</v>
      </c>
    </row>
    <row r="18" spans="7:11" x14ac:dyDescent="0.25">
      <c r="G18" s="13"/>
      <c r="H18" s="7" t="s">
        <v>5</v>
      </c>
      <c r="I18" s="7" t="s">
        <v>17</v>
      </c>
      <c r="J18" s="7"/>
      <c r="K18" s="18"/>
    </row>
    <row r="19" spans="7:11" x14ac:dyDescent="0.25">
      <c r="G19" s="8" t="s">
        <v>26</v>
      </c>
      <c r="H19" s="9" t="s">
        <v>9</v>
      </c>
      <c r="I19" s="16"/>
      <c r="J19" s="16"/>
      <c r="K19" s="19" t="s">
        <v>20</v>
      </c>
    </row>
    <row r="20" spans="7:11" x14ac:dyDescent="0.25">
      <c r="G20" s="11"/>
      <c r="H20" s="5" t="s">
        <v>10</v>
      </c>
      <c r="I20" s="6"/>
      <c r="J20" s="6"/>
      <c r="K20" s="17" t="s">
        <v>21</v>
      </c>
    </row>
    <row r="21" spans="7:11" x14ac:dyDescent="0.25">
      <c r="G21" s="11"/>
      <c r="H21" s="5" t="s">
        <v>11</v>
      </c>
      <c r="I21" s="6"/>
      <c r="J21" s="6"/>
      <c r="K21" s="12" t="s">
        <v>27</v>
      </c>
    </row>
    <row r="22" spans="7:11" x14ac:dyDescent="0.25">
      <c r="G22" s="11"/>
      <c r="H22" s="5" t="s">
        <v>12</v>
      </c>
      <c r="I22" s="6"/>
      <c r="J22" s="6"/>
      <c r="K22" s="17"/>
    </row>
    <row r="23" spans="7:11" x14ac:dyDescent="0.25">
      <c r="G23" s="8" t="s">
        <v>28</v>
      </c>
      <c r="H23" s="9" t="s">
        <v>9</v>
      </c>
      <c r="I23" s="16"/>
      <c r="J23" s="16"/>
      <c r="K23" s="19" t="s">
        <v>20</v>
      </c>
    </row>
    <row r="24" spans="7:11" x14ac:dyDescent="0.25">
      <c r="G24" s="11"/>
      <c r="H24" s="5" t="s">
        <v>10</v>
      </c>
      <c r="I24" s="6"/>
      <c r="J24" s="6"/>
      <c r="K24" s="17" t="s">
        <v>21</v>
      </c>
    </row>
    <row r="25" spans="7:11" x14ac:dyDescent="0.25">
      <c r="G25" s="11"/>
      <c r="H25" s="5" t="s">
        <v>11</v>
      </c>
      <c r="I25" s="6"/>
      <c r="J25" s="6"/>
      <c r="K25" s="12" t="s">
        <v>27</v>
      </c>
    </row>
    <row r="26" spans="7:11" x14ac:dyDescent="0.25">
      <c r="G26" s="11"/>
      <c r="H26" s="5" t="s">
        <v>12</v>
      </c>
      <c r="I26" s="6" t="s">
        <v>29</v>
      </c>
      <c r="J26" s="6"/>
      <c r="K26" s="17" t="s">
        <v>31</v>
      </c>
    </row>
    <row r="27" spans="7:11" x14ac:dyDescent="0.25">
      <c r="G27" s="11"/>
      <c r="H27" s="6" t="s">
        <v>5</v>
      </c>
      <c r="I27" s="6" t="s">
        <v>30</v>
      </c>
      <c r="J27" s="6"/>
      <c r="K27" s="17" t="s">
        <v>32</v>
      </c>
    </row>
    <row r="28" spans="7:11" x14ac:dyDescent="0.25">
      <c r="G28" s="11"/>
      <c r="H28" s="6"/>
      <c r="I28" s="6"/>
      <c r="J28" s="6"/>
      <c r="K28" s="17" t="s">
        <v>33</v>
      </c>
    </row>
    <row r="29" spans="7:11" x14ac:dyDescent="0.25">
      <c r="G29" s="11"/>
      <c r="H29" s="6"/>
      <c r="I29" s="6"/>
      <c r="J29" s="6"/>
      <c r="K29" s="17" t="s">
        <v>34</v>
      </c>
    </row>
    <row r="30" spans="7:11" x14ac:dyDescent="0.25">
      <c r="G30" s="8" t="s">
        <v>35</v>
      </c>
      <c r="H30" s="9" t="s">
        <v>9</v>
      </c>
      <c r="I30" s="16" t="s">
        <v>41</v>
      </c>
      <c r="J30" s="16"/>
      <c r="K30" s="19" t="s">
        <v>20</v>
      </c>
    </row>
    <row r="31" spans="7:11" x14ac:dyDescent="0.25">
      <c r="G31" s="11"/>
      <c r="H31" s="5" t="s">
        <v>10</v>
      </c>
      <c r="I31" s="6" t="s">
        <v>42</v>
      </c>
      <c r="J31" s="6"/>
      <c r="K31" s="17" t="s">
        <v>37</v>
      </c>
    </row>
    <row r="32" spans="7:11" x14ac:dyDescent="0.25">
      <c r="G32" s="11"/>
      <c r="H32" s="5" t="s">
        <v>11</v>
      </c>
      <c r="I32" s="6" t="s">
        <v>40</v>
      </c>
      <c r="J32" s="6"/>
      <c r="K32" s="17" t="s">
        <v>25</v>
      </c>
    </row>
    <row r="33" spans="7:11" x14ac:dyDescent="0.25">
      <c r="G33" s="11"/>
      <c r="H33" s="5" t="s">
        <v>12</v>
      </c>
      <c r="I33" s="6" t="s">
        <v>30</v>
      </c>
      <c r="J33" s="6"/>
      <c r="K33" s="17" t="s">
        <v>43</v>
      </c>
    </row>
    <row r="34" spans="7:11" x14ac:dyDescent="0.25">
      <c r="G34" s="11"/>
      <c r="H34" s="6" t="s">
        <v>5</v>
      </c>
      <c r="I34" s="6" t="s">
        <v>38</v>
      </c>
      <c r="J34" s="6"/>
      <c r="K34" s="17"/>
    </row>
    <row r="35" spans="7:11" x14ac:dyDescent="0.25">
      <c r="G35" s="11"/>
      <c r="H35" s="6" t="s">
        <v>36</v>
      </c>
      <c r="I35" s="6" t="s">
        <v>39</v>
      </c>
      <c r="J35" s="6"/>
      <c r="K35" s="17"/>
    </row>
    <row r="36" spans="7:11" x14ac:dyDescent="0.25">
      <c r="G36" s="11"/>
      <c r="H36" s="6"/>
      <c r="I36" s="6" t="s">
        <v>18</v>
      </c>
      <c r="J36" s="6"/>
      <c r="K36" s="17"/>
    </row>
    <row r="37" spans="7:11" x14ac:dyDescent="0.25">
      <c r="G37" s="13"/>
      <c r="H37" s="7"/>
      <c r="I37" s="7" t="s">
        <v>17</v>
      </c>
      <c r="J37" s="7"/>
      <c r="K37" s="18"/>
    </row>
    <row r="38" spans="7:11" x14ac:dyDescent="0.25">
      <c r="G38" s="8" t="s">
        <v>44</v>
      </c>
      <c r="H38" s="16" t="s">
        <v>45</v>
      </c>
      <c r="I38" s="16" t="s">
        <v>29</v>
      </c>
      <c r="J38" s="16"/>
      <c r="K38" s="19" t="s">
        <v>31</v>
      </c>
    </row>
    <row r="39" spans="7:11" x14ac:dyDescent="0.25">
      <c r="G39" s="11"/>
      <c r="H39" s="6" t="s">
        <v>46</v>
      </c>
      <c r="I39" s="6" t="s">
        <v>30</v>
      </c>
      <c r="J39" s="6"/>
      <c r="K39" s="17"/>
    </row>
    <row r="40" spans="7:11" x14ac:dyDescent="0.25">
      <c r="G40" s="8" t="s">
        <v>50</v>
      </c>
      <c r="H40" s="16" t="s">
        <v>5</v>
      </c>
      <c r="I40" s="16" t="s">
        <v>18</v>
      </c>
      <c r="J40" s="16"/>
      <c r="K40" s="19" t="s">
        <v>49</v>
      </c>
    </row>
    <row r="41" spans="7:11" x14ac:dyDescent="0.25">
      <c r="G41" s="11"/>
      <c r="H41" s="6" t="s">
        <v>47</v>
      </c>
      <c r="I41" s="6" t="s">
        <v>17</v>
      </c>
      <c r="J41" s="6"/>
      <c r="K41" s="17" t="s">
        <v>21</v>
      </c>
    </row>
    <row r="42" spans="7:11" x14ac:dyDescent="0.25">
      <c r="G42" s="11"/>
      <c r="H42" s="6" t="s">
        <v>48</v>
      </c>
      <c r="I42" s="6"/>
      <c r="J42" s="6"/>
      <c r="K42" s="17" t="s">
        <v>25</v>
      </c>
    </row>
    <row r="43" spans="7:11" x14ac:dyDescent="0.25">
      <c r="G43" s="11"/>
      <c r="H43" s="6" t="s">
        <v>15</v>
      </c>
      <c r="I43" s="6"/>
      <c r="J43" s="6"/>
      <c r="K43" s="17"/>
    </row>
    <row r="44" spans="7:11" x14ac:dyDescent="0.25">
      <c r="G44" s="11"/>
      <c r="H44" s="6" t="s">
        <v>10</v>
      </c>
      <c r="I44" s="6"/>
      <c r="J44" s="6"/>
      <c r="K44" s="17"/>
    </row>
    <row r="45" spans="7:11" x14ac:dyDescent="0.25">
      <c r="G45" s="11"/>
      <c r="H45" s="6" t="s">
        <v>11</v>
      </c>
      <c r="I45" s="6"/>
      <c r="J45" s="6"/>
      <c r="K45" s="17"/>
    </row>
    <row r="46" spans="7:11" x14ac:dyDescent="0.25">
      <c r="G46" s="13"/>
      <c r="H46" s="7" t="s">
        <v>9</v>
      </c>
      <c r="I46" s="7"/>
      <c r="J46" s="7"/>
      <c r="K46" s="18"/>
    </row>
    <row r="55" spans="2:14" x14ac:dyDescent="0.25">
      <c r="E55" s="25" t="s">
        <v>77</v>
      </c>
      <c r="F55" s="25"/>
      <c r="H55" s="23" t="s">
        <v>78</v>
      </c>
      <c r="I55" s="23"/>
      <c r="K55" s="23" t="s">
        <v>79</v>
      </c>
      <c r="L55" s="23"/>
      <c r="N55" s="24" t="s">
        <v>85</v>
      </c>
    </row>
    <row r="56" spans="2:14" x14ac:dyDescent="0.25">
      <c r="E56" s="26" t="s">
        <v>58</v>
      </c>
      <c r="F56" s="26" t="s">
        <v>59</v>
      </c>
      <c r="H56" s="24" t="s">
        <v>58</v>
      </c>
      <c r="I56" s="24" t="s">
        <v>59</v>
      </c>
      <c r="K56" s="24" t="s">
        <v>58</v>
      </c>
      <c r="L56" s="24" t="s">
        <v>59</v>
      </c>
      <c r="N56" s="24" t="s">
        <v>75</v>
      </c>
    </row>
    <row r="57" spans="2:14" ht="30" customHeight="1" x14ac:dyDescent="0.25">
      <c r="E57" s="24" t="s">
        <v>55</v>
      </c>
      <c r="F57" s="27" t="s">
        <v>60</v>
      </c>
      <c r="H57" s="24" t="s">
        <v>55</v>
      </c>
      <c r="I57" s="27" t="s">
        <v>61</v>
      </c>
      <c r="K57" s="24" t="s">
        <v>55</v>
      </c>
      <c r="L57" s="27" t="s">
        <v>62</v>
      </c>
      <c r="N57" s="24" t="s">
        <v>76</v>
      </c>
    </row>
    <row r="58" spans="2:14" ht="25.5" customHeight="1" x14ac:dyDescent="0.25">
      <c r="E58" s="24" t="s">
        <v>56</v>
      </c>
      <c r="F58" s="24"/>
      <c r="H58" s="24" t="s">
        <v>56</v>
      </c>
      <c r="I58" s="24"/>
      <c r="K58" s="24" t="s">
        <v>56</v>
      </c>
      <c r="L58" s="24"/>
      <c r="N58" s="24" t="s">
        <v>54</v>
      </c>
    </row>
    <row r="59" spans="2:14" ht="24.75" customHeight="1" x14ac:dyDescent="0.25">
      <c r="E59" s="24" t="s">
        <v>57</v>
      </c>
      <c r="F59" s="24"/>
      <c r="H59" s="24" t="s">
        <v>57</v>
      </c>
      <c r="I59" s="24"/>
      <c r="K59" s="24" t="s">
        <v>57</v>
      </c>
      <c r="L59" s="24"/>
    </row>
    <row r="61" spans="2:14" x14ac:dyDescent="0.25">
      <c r="N61" s="24" t="s">
        <v>86</v>
      </c>
    </row>
    <row r="62" spans="2:14" x14ac:dyDescent="0.25">
      <c r="B62" s="23" t="s">
        <v>82</v>
      </c>
      <c r="C62" s="23"/>
      <c r="E62" s="24" t="s">
        <v>80</v>
      </c>
      <c r="N62" s="24" t="s">
        <v>87</v>
      </c>
    </row>
    <row r="63" spans="2:14" x14ac:dyDescent="0.25">
      <c r="B63" s="24" t="s">
        <v>70</v>
      </c>
      <c r="C63" s="24" t="s">
        <v>71</v>
      </c>
      <c r="E63" s="24" t="s">
        <v>63</v>
      </c>
    </row>
    <row r="64" spans="2:14" x14ac:dyDescent="0.25">
      <c r="E64" s="24" t="s">
        <v>64</v>
      </c>
    </row>
    <row r="65" spans="2:5" x14ac:dyDescent="0.25">
      <c r="B65" s="23" t="s">
        <v>83</v>
      </c>
      <c r="C65" s="23"/>
      <c r="E65" s="24" t="s">
        <v>65</v>
      </c>
    </row>
    <row r="66" spans="2:5" x14ac:dyDescent="0.25">
      <c r="B66" s="24" t="s">
        <v>69</v>
      </c>
      <c r="C66" s="24" t="s">
        <v>72</v>
      </c>
      <c r="E66" s="24" t="s">
        <v>66</v>
      </c>
    </row>
    <row r="68" spans="2:5" x14ac:dyDescent="0.25">
      <c r="B68" s="23" t="s">
        <v>84</v>
      </c>
      <c r="C68" s="23"/>
      <c r="E68" s="24" t="s">
        <v>81</v>
      </c>
    </row>
    <row r="69" spans="2:5" x14ac:dyDescent="0.25">
      <c r="B69" s="24" t="s">
        <v>73</v>
      </c>
      <c r="C69" s="24" t="s">
        <v>74</v>
      </c>
      <c r="E69" s="24" t="s">
        <v>67</v>
      </c>
    </row>
    <row r="70" spans="2:5" x14ac:dyDescent="0.25">
      <c r="E70" s="24" t="s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tabSelected="1" topLeftCell="E1" zoomScaleNormal="100" workbookViewId="0">
      <selection activeCell="AB21" sqref="AB21"/>
    </sheetView>
  </sheetViews>
  <sheetFormatPr defaultRowHeight="15" x14ac:dyDescent="0.25"/>
  <cols>
    <col min="3" max="3" width="10.7109375" customWidth="1"/>
    <col min="7" max="7" width="2" bestFit="1" customWidth="1"/>
    <col min="8" max="8" width="5" bestFit="1" customWidth="1"/>
    <col min="9" max="9" width="3.28515625" bestFit="1" customWidth="1"/>
    <col min="10" max="10" width="1.7109375" bestFit="1" customWidth="1"/>
    <col min="11" max="11" width="8.7109375" bestFit="1" customWidth="1"/>
    <col min="12" max="12" width="8.7109375" customWidth="1"/>
    <col min="13" max="13" width="3.28515625" bestFit="1" customWidth="1"/>
    <col min="14" max="14" width="9.7109375" bestFit="1" customWidth="1"/>
    <col min="15" max="15" width="8.42578125" bestFit="1" customWidth="1"/>
    <col min="16" max="16" width="4" bestFit="1" customWidth="1"/>
    <col min="17" max="17" width="3.7109375" customWidth="1"/>
    <col min="18" max="18" width="7.42578125" bestFit="1" customWidth="1"/>
    <col min="19" max="19" width="39.28515625" bestFit="1" customWidth="1"/>
    <col min="21" max="21" width="39.28515625" bestFit="1" customWidth="1"/>
  </cols>
  <sheetData>
    <row r="2" spans="1:21" x14ac:dyDescent="0.25">
      <c r="A2" t="s">
        <v>93</v>
      </c>
      <c r="B2" t="s">
        <v>93</v>
      </c>
      <c r="C2" t="str">
        <f>CONCATENATE(A2,B2)</f>
        <v>цукцук</v>
      </c>
      <c r="G2" t="s">
        <v>88</v>
      </c>
      <c r="H2" t="s">
        <v>91</v>
      </c>
      <c r="I2">
        <v>1</v>
      </c>
      <c r="J2" t="s">
        <v>90</v>
      </c>
      <c r="K2" t="s">
        <v>92</v>
      </c>
      <c r="L2" t="s">
        <v>94</v>
      </c>
      <c r="M2">
        <v>1</v>
      </c>
      <c r="N2" t="s">
        <v>95</v>
      </c>
      <c r="O2" t="s">
        <v>96</v>
      </c>
      <c r="P2" s="28">
        <v>752</v>
      </c>
      <c r="Q2" t="s">
        <v>89</v>
      </c>
      <c r="S2" t="str">
        <f>CONCATENATE(G2,H2,I2,J2,K2,L2,M2,N2,O2,P2,Q2)</f>
        <v>{"Id":1,"Date": "01.1.2019","Value":752},</v>
      </c>
      <c r="U2" t="s">
        <v>97</v>
      </c>
    </row>
    <row r="3" spans="1:21" x14ac:dyDescent="0.25">
      <c r="G3" t="s">
        <v>88</v>
      </c>
      <c r="H3" t="s">
        <v>91</v>
      </c>
      <c r="I3">
        <v>2</v>
      </c>
      <c r="J3" t="s">
        <v>90</v>
      </c>
      <c r="K3" t="s">
        <v>92</v>
      </c>
      <c r="L3" t="s">
        <v>94</v>
      </c>
      <c r="M3">
        <v>2</v>
      </c>
      <c r="N3" t="s">
        <v>95</v>
      </c>
      <c r="O3" t="s">
        <v>96</v>
      </c>
      <c r="P3" s="28">
        <v>754</v>
      </c>
      <c r="Q3" t="s">
        <v>89</v>
      </c>
      <c r="S3" t="str">
        <f t="shared" ref="S3:S32" si="0">CONCATENATE(G3,H3,I3,J3,K3,L3,M3,N3,O3,P3,Q3)</f>
        <v>{"Id":2,"Date": "01.2.2019","Value":754},</v>
      </c>
      <c r="U3" t="s">
        <v>98</v>
      </c>
    </row>
    <row r="4" spans="1:21" x14ac:dyDescent="0.25">
      <c r="G4" t="s">
        <v>88</v>
      </c>
      <c r="H4" t="s">
        <v>91</v>
      </c>
      <c r="I4">
        <v>3</v>
      </c>
      <c r="J4" t="s">
        <v>90</v>
      </c>
      <c r="K4" t="s">
        <v>92</v>
      </c>
      <c r="L4" t="s">
        <v>94</v>
      </c>
      <c r="M4">
        <v>3</v>
      </c>
      <c r="N4" t="s">
        <v>95</v>
      </c>
      <c r="O4" t="s">
        <v>96</v>
      </c>
      <c r="P4" s="28">
        <v>757</v>
      </c>
      <c r="Q4" t="s">
        <v>89</v>
      </c>
      <c r="S4" t="str">
        <f t="shared" si="0"/>
        <v>{"Id":3,"Date": "01.3.2019","Value":757},</v>
      </c>
      <c r="U4" t="s">
        <v>99</v>
      </c>
    </row>
    <row r="5" spans="1:21" x14ac:dyDescent="0.25">
      <c r="G5" t="s">
        <v>88</v>
      </c>
      <c r="H5" t="s">
        <v>91</v>
      </c>
      <c r="I5">
        <v>4</v>
      </c>
      <c r="J5" t="s">
        <v>90</v>
      </c>
      <c r="K5" t="s">
        <v>92</v>
      </c>
      <c r="L5" t="s">
        <v>94</v>
      </c>
      <c r="M5">
        <v>4</v>
      </c>
      <c r="N5" t="s">
        <v>95</v>
      </c>
      <c r="O5" t="s">
        <v>96</v>
      </c>
      <c r="P5" s="28">
        <v>755</v>
      </c>
      <c r="Q5" t="s">
        <v>89</v>
      </c>
      <c r="S5" t="str">
        <f t="shared" si="0"/>
        <v>{"Id":4,"Date": "01.4.2019","Value":755},</v>
      </c>
      <c r="U5" t="s">
        <v>100</v>
      </c>
    </row>
    <row r="6" spans="1:21" x14ac:dyDescent="0.25">
      <c r="G6" t="s">
        <v>88</v>
      </c>
      <c r="H6" t="s">
        <v>91</v>
      </c>
      <c r="I6">
        <v>5</v>
      </c>
      <c r="J6" t="s">
        <v>90</v>
      </c>
      <c r="K6" t="s">
        <v>92</v>
      </c>
      <c r="L6" t="s">
        <v>94</v>
      </c>
      <c r="M6">
        <v>5</v>
      </c>
      <c r="N6" t="s">
        <v>95</v>
      </c>
      <c r="O6" t="s">
        <v>96</v>
      </c>
      <c r="P6" s="28">
        <v>753</v>
      </c>
      <c r="Q6" t="s">
        <v>89</v>
      </c>
      <c r="S6" t="str">
        <f t="shared" si="0"/>
        <v>{"Id":5,"Date": "01.5.2019","Value":753},</v>
      </c>
      <c r="U6" t="s">
        <v>101</v>
      </c>
    </row>
    <row r="7" spans="1:21" x14ac:dyDescent="0.25">
      <c r="G7" t="s">
        <v>88</v>
      </c>
      <c r="H7" t="s">
        <v>91</v>
      </c>
      <c r="I7">
        <v>6</v>
      </c>
      <c r="J7" t="s">
        <v>90</v>
      </c>
      <c r="K7" t="s">
        <v>92</v>
      </c>
      <c r="L7" t="s">
        <v>94</v>
      </c>
      <c r="M7">
        <v>6</v>
      </c>
      <c r="N7" t="s">
        <v>95</v>
      </c>
      <c r="O7" t="s">
        <v>96</v>
      </c>
      <c r="P7" s="28">
        <v>749</v>
      </c>
      <c r="Q7" t="s">
        <v>89</v>
      </c>
      <c r="S7" t="str">
        <f t="shared" si="0"/>
        <v>{"Id":6,"Date": "01.6.2019","Value":749},</v>
      </c>
      <c r="U7" t="s">
        <v>102</v>
      </c>
    </row>
    <row r="8" spans="1:21" x14ac:dyDescent="0.25">
      <c r="G8" t="s">
        <v>88</v>
      </c>
      <c r="H8" t="s">
        <v>91</v>
      </c>
      <c r="I8">
        <v>7</v>
      </c>
      <c r="J8" t="s">
        <v>90</v>
      </c>
      <c r="K8" t="s">
        <v>92</v>
      </c>
      <c r="L8" t="s">
        <v>94</v>
      </c>
      <c r="M8">
        <v>7</v>
      </c>
      <c r="N8" t="s">
        <v>95</v>
      </c>
      <c r="O8" t="s">
        <v>96</v>
      </c>
      <c r="P8" s="28">
        <v>744</v>
      </c>
      <c r="Q8" t="s">
        <v>89</v>
      </c>
      <c r="S8" t="str">
        <f t="shared" si="0"/>
        <v>{"Id":7,"Date": "01.7.2019","Value":744},</v>
      </c>
      <c r="U8" t="s">
        <v>103</v>
      </c>
    </row>
    <row r="9" spans="1:21" x14ac:dyDescent="0.25">
      <c r="G9" t="s">
        <v>88</v>
      </c>
      <c r="H9" t="s">
        <v>91</v>
      </c>
      <c r="I9">
        <v>8</v>
      </c>
      <c r="J9" t="s">
        <v>90</v>
      </c>
      <c r="K9" t="s">
        <v>92</v>
      </c>
      <c r="L9" t="s">
        <v>94</v>
      </c>
      <c r="M9">
        <v>8</v>
      </c>
      <c r="N9" t="s">
        <v>95</v>
      </c>
      <c r="O9" t="s">
        <v>96</v>
      </c>
      <c r="P9" s="28">
        <v>741</v>
      </c>
      <c r="Q9" t="s">
        <v>89</v>
      </c>
      <c r="S9" t="str">
        <f t="shared" si="0"/>
        <v>{"Id":8,"Date": "01.8.2019","Value":741},</v>
      </c>
      <c r="U9" t="s">
        <v>104</v>
      </c>
    </row>
    <row r="10" spans="1:21" x14ac:dyDescent="0.25">
      <c r="G10" t="s">
        <v>88</v>
      </c>
      <c r="H10" t="s">
        <v>91</v>
      </c>
      <c r="I10">
        <v>9</v>
      </c>
      <c r="J10" t="s">
        <v>90</v>
      </c>
      <c r="K10" t="s">
        <v>92</v>
      </c>
      <c r="L10" t="s">
        <v>94</v>
      </c>
      <c r="M10">
        <v>9</v>
      </c>
      <c r="N10" t="s">
        <v>95</v>
      </c>
      <c r="O10" t="s">
        <v>96</v>
      </c>
      <c r="P10" s="28">
        <v>741</v>
      </c>
      <c r="Q10" t="s">
        <v>89</v>
      </c>
      <c r="S10" t="str">
        <f t="shared" si="0"/>
        <v>{"Id":9,"Date": "01.9.2019","Value":741},</v>
      </c>
      <c r="U10" t="s">
        <v>105</v>
      </c>
    </row>
    <row r="11" spans="1:21" x14ac:dyDescent="0.25">
      <c r="G11" t="s">
        <v>88</v>
      </c>
      <c r="H11" t="s">
        <v>91</v>
      </c>
      <c r="I11">
        <v>10</v>
      </c>
      <c r="J11" t="s">
        <v>90</v>
      </c>
      <c r="K11" t="s">
        <v>92</v>
      </c>
      <c r="L11" t="s">
        <v>94</v>
      </c>
      <c r="M11">
        <v>10</v>
      </c>
      <c r="N11" t="s">
        <v>95</v>
      </c>
      <c r="O11" t="s">
        <v>96</v>
      </c>
      <c r="P11" s="28">
        <v>747</v>
      </c>
      <c r="Q11" t="s">
        <v>89</v>
      </c>
      <c r="S11" t="str">
        <f t="shared" si="0"/>
        <v>{"Id":10,"Date": "01.10.2019","Value":747},</v>
      </c>
      <c r="U11" t="s">
        <v>106</v>
      </c>
    </row>
    <row r="12" spans="1:21" x14ac:dyDescent="0.25">
      <c r="G12" t="s">
        <v>88</v>
      </c>
      <c r="H12" t="s">
        <v>91</v>
      </c>
      <c r="I12">
        <v>11</v>
      </c>
      <c r="J12" t="s">
        <v>90</v>
      </c>
      <c r="K12" t="s">
        <v>92</v>
      </c>
      <c r="L12" t="s">
        <v>94</v>
      </c>
      <c r="M12">
        <v>11</v>
      </c>
      <c r="N12" t="s">
        <v>95</v>
      </c>
      <c r="O12" t="s">
        <v>96</v>
      </c>
      <c r="P12" s="28">
        <v>750</v>
      </c>
      <c r="Q12" t="s">
        <v>89</v>
      </c>
      <c r="S12" t="str">
        <f t="shared" si="0"/>
        <v>{"Id":11,"Date": "01.11.2019","Value":750},</v>
      </c>
      <c r="U12" t="s">
        <v>107</v>
      </c>
    </row>
    <row r="13" spans="1:21" x14ac:dyDescent="0.25">
      <c r="G13" t="s">
        <v>88</v>
      </c>
      <c r="H13" t="s">
        <v>91</v>
      </c>
      <c r="I13">
        <v>12</v>
      </c>
      <c r="J13" t="s">
        <v>90</v>
      </c>
      <c r="K13" t="s">
        <v>92</v>
      </c>
      <c r="L13" t="s">
        <v>94</v>
      </c>
      <c r="M13">
        <v>12</v>
      </c>
      <c r="N13" t="s">
        <v>95</v>
      </c>
      <c r="O13" t="s">
        <v>96</v>
      </c>
      <c r="P13" s="28">
        <v>747</v>
      </c>
      <c r="Q13" t="s">
        <v>89</v>
      </c>
      <c r="S13" t="str">
        <f t="shared" si="0"/>
        <v>{"Id":12,"Date": "01.12.2019","Value":747},</v>
      </c>
      <c r="U13" t="s">
        <v>108</v>
      </c>
    </row>
    <row r="14" spans="1:21" x14ac:dyDescent="0.25">
      <c r="G14" t="s">
        <v>88</v>
      </c>
      <c r="H14" t="s">
        <v>91</v>
      </c>
      <c r="I14">
        <v>13</v>
      </c>
      <c r="J14" t="s">
        <v>90</v>
      </c>
      <c r="K14" t="s">
        <v>92</v>
      </c>
      <c r="L14" t="s">
        <v>94</v>
      </c>
      <c r="M14">
        <v>13</v>
      </c>
      <c r="N14" t="s">
        <v>95</v>
      </c>
      <c r="O14" t="s">
        <v>96</v>
      </c>
      <c r="P14" s="28">
        <v>740</v>
      </c>
      <c r="Q14" t="s">
        <v>89</v>
      </c>
      <c r="S14" t="str">
        <f t="shared" si="0"/>
        <v>{"Id":13,"Date": "01.13.2019","Value":740},</v>
      </c>
      <c r="U14" t="s">
        <v>109</v>
      </c>
    </row>
    <row r="15" spans="1:21" x14ac:dyDescent="0.25">
      <c r="G15" t="s">
        <v>88</v>
      </c>
      <c r="H15" t="s">
        <v>91</v>
      </c>
      <c r="I15">
        <v>14</v>
      </c>
      <c r="J15" t="s">
        <v>90</v>
      </c>
      <c r="K15" t="s">
        <v>92</v>
      </c>
      <c r="L15" t="s">
        <v>94</v>
      </c>
      <c r="M15">
        <v>14</v>
      </c>
      <c r="N15" t="s">
        <v>95</v>
      </c>
      <c r="O15" t="s">
        <v>96</v>
      </c>
      <c r="P15" s="28">
        <v>737</v>
      </c>
      <c r="Q15" t="s">
        <v>89</v>
      </c>
      <c r="S15" t="str">
        <f t="shared" si="0"/>
        <v>{"Id":14,"Date": "01.14.2019","Value":737},</v>
      </c>
      <c r="U15" t="s">
        <v>110</v>
      </c>
    </row>
    <row r="16" spans="1:21" x14ac:dyDescent="0.25">
      <c r="G16" t="s">
        <v>88</v>
      </c>
      <c r="H16" t="s">
        <v>91</v>
      </c>
      <c r="I16">
        <v>15</v>
      </c>
      <c r="J16" t="s">
        <v>90</v>
      </c>
      <c r="K16" t="s">
        <v>92</v>
      </c>
      <c r="L16" t="s">
        <v>94</v>
      </c>
      <c r="M16">
        <v>15</v>
      </c>
      <c r="N16" t="s">
        <v>95</v>
      </c>
      <c r="O16" t="s">
        <v>96</v>
      </c>
      <c r="P16" s="28">
        <v>743</v>
      </c>
      <c r="Q16" t="s">
        <v>89</v>
      </c>
      <c r="S16" t="str">
        <f t="shared" si="0"/>
        <v>{"Id":15,"Date": "01.15.2019","Value":743},</v>
      </c>
      <c r="U16" t="s">
        <v>111</v>
      </c>
    </row>
    <row r="17" spans="7:21" x14ac:dyDescent="0.25">
      <c r="G17" t="s">
        <v>88</v>
      </c>
      <c r="H17" t="s">
        <v>91</v>
      </c>
      <c r="I17">
        <v>16</v>
      </c>
      <c r="J17" t="s">
        <v>90</v>
      </c>
      <c r="K17" t="s">
        <v>92</v>
      </c>
      <c r="L17" t="s">
        <v>94</v>
      </c>
      <c r="M17">
        <v>16</v>
      </c>
      <c r="N17" t="s">
        <v>95</v>
      </c>
      <c r="O17" t="s">
        <v>96</v>
      </c>
      <c r="P17" s="29">
        <v>745</v>
      </c>
      <c r="Q17" t="s">
        <v>89</v>
      </c>
      <c r="S17" t="str">
        <f t="shared" si="0"/>
        <v>{"Id":16,"Date": "01.16.2019","Value":745},</v>
      </c>
      <c r="U17" t="s">
        <v>112</v>
      </c>
    </row>
    <row r="18" spans="7:21" x14ac:dyDescent="0.25">
      <c r="G18" t="s">
        <v>88</v>
      </c>
      <c r="H18" t="s">
        <v>91</v>
      </c>
      <c r="I18">
        <v>17</v>
      </c>
      <c r="J18" t="s">
        <v>90</v>
      </c>
      <c r="K18" t="s">
        <v>92</v>
      </c>
      <c r="L18" t="s">
        <v>94</v>
      </c>
      <c r="M18">
        <v>17</v>
      </c>
      <c r="N18" t="s">
        <v>95</v>
      </c>
      <c r="O18" t="s">
        <v>96</v>
      </c>
      <c r="P18" s="29">
        <v>745</v>
      </c>
      <c r="Q18" t="s">
        <v>89</v>
      </c>
      <c r="S18" t="str">
        <f t="shared" si="0"/>
        <v>{"Id":17,"Date": "01.17.2019","Value":745},</v>
      </c>
      <c r="U18" t="s">
        <v>113</v>
      </c>
    </row>
    <row r="19" spans="7:21" x14ac:dyDescent="0.25">
      <c r="G19" t="s">
        <v>88</v>
      </c>
      <c r="H19" t="s">
        <v>91</v>
      </c>
      <c r="I19">
        <v>18</v>
      </c>
      <c r="J19" t="s">
        <v>90</v>
      </c>
      <c r="K19" t="s">
        <v>92</v>
      </c>
      <c r="L19" t="s">
        <v>94</v>
      </c>
      <c r="M19">
        <v>18</v>
      </c>
      <c r="N19" t="s">
        <v>95</v>
      </c>
      <c r="O19" t="s">
        <v>96</v>
      </c>
      <c r="P19" s="28">
        <v>743</v>
      </c>
      <c r="Q19" t="s">
        <v>89</v>
      </c>
      <c r="S19" t="str">
        <f t="shared" si="0"/>
        <v>{"Id":18,"Date": "01.18.2019","Value":743},</v>
      </c>
      <c r="U19" t="s">
        <v>114</v>
      </c>
    </row>
    <row r="20" spans="7:21" x14ac:dyDescent="0.25">
      <c r="G20" t="s">
        <v>88</v>
      </c>
      <c r="H20" t="s">
        <v>91</v>
      </c>
      <c r="I20">
        <v>19</v>
      </c>
      <c r="J20" t="s">
        <v>90</v>
      </c>
      <c r="K20" t="s">
        <v>92</v>
      </c>
      <c r="L20" t="s">
        <v>94</v>
      </c>
      <c r="M20">
        <v>19</v>
      </c>
      <c r="N20" t="s">
        <v>95</v>
      </c>
      <c r="O20" t="s">
        <v>96</v>
      </c>
      <c r="P20" s="29">
        <v>742</v>
      </c>
      <c r="Q20" t="s">
        <v>89</v>
      </c>
      <c r="S20" t="str">
        <f t="shared" si="0"/>
        <v>{"Id":19,"Date": "01.19.2019","Value":742},</v>
      </c>
      <c r="U20" t="s">
        <v>115</v>
      </c>
    </row>
    <row r="21" spans="7:21" x14ac:dyDescent="0.25">
      <c r="G21" t="s">
        <v>88</v>
      </c>
      <c r="H21" t="s">
        <v>91</v>
      </c>
      <c r="I21">
        <v>20</v>
      </c>
      <c r="J21" t="s">
        <v>90</v>
      </c>
      <c r="K21" t="s">
        <v>92</v>
      </c>
      <c r="L21" t="s">
        <v>94</v>
      </c>
      <c r="M21">
        <v>20</v>
      </c>
      <c r="N21" t="s">
        <v>95</v>
      </c>
      <c r="O21" t="s">
        <v>96</v>
      </c>
      <c r="P21" s="28">
        <v>741</v>
      </c>
      <c r="Q21" t="s">
        <v>89</v>
      </c>
      <c r="S21" t="str">
        <f t="shared" si="0"/>
        <v>{"Id":20,"Date": "01.20.2019","Value":741},</v>
      </c>
      <c r="U21" t="s">
        <v>116</v>
      </c>
    </row>
    <row r="22" spans="7:21" x14ac:dyDescent="0.25">
      <c r="G22" t="s">
        <v>88</v>
      </c>
      <c r="H22" t="s">
        <v>91</v>
      </c>
      <c r="I22">
        <v>21</v>
      </c>
      <c r="J22" t="s">
        <v>90</v>
      </c>
      <c r="K22" t="s">
        <v>92</v>
      </c>
      <c r="L22" t="s">
        <v>94</v>
      </c>
      <c r="M22">
        <v>21</v>
      </c>
      <c r="N22" t="s">
        <v>95</v>
      </c>
      <c r="O22" t="s">
        <v>96</v>
      </c>
      <c r="P22" s="28">
        <v>742</v>
      </c>
      <c r="Q22" t="s">
        <v>89</v>
      </c>
      <c r="S22" t="str">
        <f t="shared" si="0"/>
        <v>{"Id":21,"Date": "01.21.2019","Value":742},</v>
      </c>
      <c r="U22" t="s">
        <v>117</v>
      </c>
    </row>
    <row r="23" spans="7:21" x14ac:dyDescent="0.25">
      <c r="G23" t="s">
        <v>88</v>
      </c>
      <c r="H23" t="s">
        <v>91</v>
      </c>
      <c r="I23">
        <v>22</v>
      </c>
      <c r="J23" t="s">
        <v>90</v>
      </c>
      <c r="K23" t="s">
        <v>92</v>
      </c>
      <c r="L23" t="s">
        <v>94</v>
      </c>
      <c r="M23">
        <v>22</v>
      </c>
      <c r="N23" t="s">
        <v>95</v>
      </c>
      <c r="O23" t="s">
        <v>96</v>
      </c>
      <c r="P23" s="28">
        <v>744</v>
      </c>
      <c r="Q23" t="s">
        <v>89</v>
      </c>
      <c r="S23" t="str">
        <f t="shared" si="0"/>
        <v>{"Id":22,"Date": "01.22.2019","Value":744},</v>
      </c>
      <c r="U23" t="s">
        <v>118</v>
      </c>
    </row>
    <row r="24" spans="7:21" x14ac:dyDescent="0.25">
      <c r="G24" t="s">
        <v>88</v>
      </c>
      <c r="H24" t="s">
        <v>91</v>
      </c>
      <c r="I24">
        <v>23</v>
      </c>
      <c r="J24" t="s">
        <v>90</v>
      </c>
      <c r="K24" t="s">
        <v>92</v>
      </c>
      <c r="L24" t="s">
        <v>94</v>
      </c>
      <c r="M24">
        <v>23</v>
      </c>
      <c r="N24" t="s">
        <v>95</v>
      </c>
      <c r="O24" t="s">
        <v>96</v>
      </c>
      <c r="P24" s="28">
        <v>743</v>
      </c>
      <c r="Q24" t="s">
        <v>89</v>
      </c>
      <c r="S24" t="str">
        <f t="shared" si="0"/>
        <v>{"Id":23,"Date": "01.23.2019","Value":743},</v>
      </c>
      <c r="U24" t="s">
        <v>119</v>
      </c>
    </row>
    <row r="25" spans="7:21" x14ac:dyDescent="0.25">
      <c r="G25" t="s">
        <v>88</v>
      </c>
      <c r="H25" t="s">
        <v>91</v>
      </c>
      <c r="I25">
        <v>24</v>
      </c>
      <c r="J25" t="s">
        <v>90</v>
      </c>
      <c r="K25" t="s">
        <v>92</v>
      </c>
      <c r="L25" t="s">
        <v>94</v>
      </c>
      <c r="M25">
        <v>24</v>
      </c>
      <c r="N25" t="s">
        <v>95</v>
      </c>
      <c r="O25" t="s">
        <v>96</v>
      </c>
      <c r="P25" s="28">
        <v>745</v>
      </c>
      <c r="Q25" t="s">
        <v>89</v>
      </c>
      <c r="S25" t="str">
        <f t="shared" si="0"/>
        <v>{"Id":24,"Date": "01.24.2019","Value":745},</v>
      </c>
      <c r="U25" t="s">
        <v>120</v>
      </c>
    </row>
    <row r="26" spans="7:21" x14ac:dyDescent="0.25">
      <c r="G26" t="s">
        <v>88</v>
      </c>
      <c r="H26" t="s">
        <v>91</v>
      </c>
      <c r="I26">
        <v>25</v>
      </c>
      <c r="J26" t="s">
        <v>90</v>
      </c>
      <c r="K26" t="s">
        <v>92</v>
      </c>
      <c r="L26" t="s">
        <v>94</v>
      </c>
      <c r="M26">
        <v>25</v>
      </c>
      <c r="N26" t="s">
        <v>95</v>
      </c>
      <c r="O26" t="s">
        <v>96</v>
      </c>
      <c r="P26" s="28">
        <v>751</v>
      </c>
      <c r="Q26" t="s">
        <v>89</v>
      </c>
      <c r="S26" t="str">
        <f t="shared" si="0"/>
        <v>{"Id":25,"Date": "01.25.2019","Value":751},</v>
      </c>
      <c r="U26" t="s">
        <v>121</v>
      </c>
    </row>
    <row r="27" spans="7:21" x14ac:dyDescent="0.25">
      <c r="G27" t="s">
        <v>88</v>
      </c>
      <c r="H27" t="s">
        <v>91</v>
      </c>
      <c r="I27">
        <v>26</v>
      </c>
      <c r="J27" t="s">
        <v>90</v>
      </c>
      <c r="K27" t="s">
        <v>92</v>
      </c>
      <c r="L27" t="s">
        <v>94</v>
      </c>
      <c r="M27">
        <v>26</v>
      </c>
      <c r="N27" t="s">
        <v>95</v>
      </c>
      <c r="O27" t="s">
        <v>96</v>
      </c>
      <c r="P27" s="28">
        <v>747</v>
      </c>
      <c r="Q27" t="s">
        <v>89</v>
      </c>
      <c r="S27" t="str">
        <f t="shared" si="0"/>
        <v>{"Id":26,"Date": "01.26.2019","Value":747},</v>
      </c>
      <c r="U27" t="s">
        <v>122</v>
      </c>
    </row>
    <row r="28" spans="7:21" x14ac:dyDescent="0.25">
      <c r="G28" t="s">
        <v>88</v>
      </c>
      <c r="H28" t="s">
        <v>91</v>
      </c>
      <c r="I28">
        <v>27</v>
      </c>
      <c r="J28" t="s">
        <v>90</v>
      </c>
      <c r="K28" t="s">
        <v>92</v>
      </c>
      <c r="L28" t="s">
        <v>94</v>
      </c>
      <c r="M28">
        <v>27</v>
      </c>
      <c r="N28" t="s">
        <v>95</v>
      </c>
      <c r="O28" t="s">
        <v>96</v>
      </c>
      <c r="P28" s="28">
        <v>756</v>
      </c>
      <c r="Q28" t="s">
        <v>89</v>
      </c>
      <c r="S28" t="str">
        <f t="shared" si="0"/>
        <v>{"Id":27,"Date": "01.27.2019","Value":756},</v>
      </c>
      <c r="U28" t="s">
        <v>123</v>
      </c>
    </row>
    <row r="29" spans="7:21" x14ac:dyDescent="0.25">
      <c r="G29" t="s">
        <v>88</v>
      </c>
      <c r="H29" t="s">
        <v>91</v>
      </c>
      <c r="I29">
        <v>28</v>
      </c>
      <c r="J29" t="s">
        <v>90</v>
      </c>
      <c r="K29" t="s">
        <v>92</v>
      </c>
      <c r="L29" t="s">
        <v>94</v>
      </c>
      <c r="M29">
        <v>28</v>
      </c>
      <c r="N29" t="s">
        <v>95</v>
      </c>
      <c r="O29" t="s">
        <v>96</v>
      </c>
      <c r="P29" s="28">
        <v>761</v>
      </c>
      <c r="Q29" t="s">
        <v>89</v>
      </c>
      <c r="S29" t="str">
        <f t="shared" si="0"/>
        <v>{"Id":28,"Date": "01.28.2019","Value":761},</v>
      </c>
      <c r="U29" t="s">
        <v>124</v>
      </c>
    </row>
    <row r="30" spans="7:21" x14ac:dyDescent="0.25">
      <c r="G30" t="s">
        <v>88</v>
      </c>
      <c r="H30" t="s">
        <v>91</v>
      </c>
      <c r="I30">
        <v>29</v>
      </c>
      <c r="J30" t="s">
        <v>90</v>
      </c>
      <c r="K30" t="s">
        <v>92</v>
      </c>
      <c r="L30" t="s">
        <v>94</v>
      </c>
      <c r="M30">
        <v>29</v>
      </c>
      <c r="N30" t="s">
        <v>95</v>
      </c>
      <c r="O30" t="s">
        <v>96</v>
      </c>
      <c r="P30" s="28">
        <v>755</v>
      </c>
      <c r="Q30" t="s">
        <v>89</v>
      </c>
      <c r="S30" t="str">
        <f t="shared" si="0"/>
        <v>{"Id":29,"Date": "01.29.2019","Value":755},</v>
      </c>
      <c r="U30" t="s">
        <v>125</v>
      </c>
    </row>
    <row r="31" spans="7:21" x14ac:dyDescent="0.25">
      <c r="G31" t="s">
        <v>88</v>
      </c>
      <c r="H31" t="s">
        <v>91</v>
      </c>
      <c r="I31">
        <v>30</v>
      </c>
      <c r="J31" t="s">
        <v>90</v>
      </c>
      <c r="K31" t="s">
        <v>92</v>
      </c>
      <c r="L31" t="s">
        <v>94</v>
      </c>
      <c r="M31">
        <v>30</v>
      </c>
      <c r="N31" t="s">
        <v>95</v>
      </c>
      <c r="O31" t="s">
        <v>96</v>
      </c>
      <c r="P31" s="28">
        <v>749</v>
      </c>
      <c r="Q31" t="s">
        <v>89</v>
      </c>
      <c r="S31" t="str">
        <f t="shared" si="0"/>
        <v>{"Id":30,"Date": "01.30.2019","Value":749},</v>
      </c>
      <c r="U31" t="s">
        <v>126</v>
      </c>
    </row>
    <row r="32" spans="7:21" x14ac:dyDescent="0.25">
      <c r="G32" t="s">
        <v>88</v>
      </c>
      <c r="H32" t="s">
        <v>91</v>
      </c>
      <c r="I32">
        <v>31</v>
      </c>
      <c r="J32" t="s">
        <v>90</v>
      </c>
      <c r="K32" t="s">
        <v>92</v>
      </c>
      <c r="L32" t="s">
        <v>94</v>
      </c>
      <c r="M32">
        <v>31</v>
      </c>
      <c r="N32" t="s">
        <v>95</v>
      </c>
      <c r="O32" t="s">
        <v>96</v>
      </c>
      <c r="P32" s="28">
        <v>754</v>
      </c>
      <c r="Q32" t="s">
        <v>89</v>
      </c>
      <c r="S32" t="str">
        <f t="shared" si="0"/>
        <v>{"Id":31,"Date": "01.31.2019","Value":754},</v>
      </c>
      <c r="U32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2022-09-09T10:17:32Z</dcterms:modified>
</cp:coreProperties>
</file>