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ri\Code\slotmachine\"/>
    </mc:Choice>
  </mc:AlternateContent>
  <xr:revisionPtr revIDLastSave="0" documentId="13_ncr:1_{30CD4B39-A72B-40D5-9DF4-C816F7DF52CE}" xr6:coauthVersionLast="32" xr6:coauthVersionMax="32" xr10:uidLastSave="{00000000-0000-0000-0000-000000000000}"/>
  <bookViews>
    <workbookView xWindow="0" yWindow="0" windowWidth="19130" windowHeight="10670" activeTab="8" xr2:uid="{00000000-000D-0000-FFFF-FFFF00000000}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  <sheet name="tournament2" sheetId="7" r:id="rId6"/>
    <sheet name="tournament3" sheetId="8" r:id="rId7"/>
    <sheet name="tournament4" sheetId="9" r:id="rId8"/>
    <sheet name="tournament5" sheetId="10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B17" i="10"/>
  <c r="B16" i="10" s="1"/>
  <c r="B15" i="10"/>
  <c r="B14" i="10"/>
  <c r="B13" i="10"/>
  <c r="B12" i="10"/>
  <c r="B11" i="10"/>
  <c r="B8" i="10"/>
  <c r="C12" i="10" s="1"/>
  <c r="E12" i="10" s="1"/>
  <c r="C14" i="10" l="1"/>
  <c r="E14" i="10" s="1"/>
  <c r="C17" i="10"/>
  <c r="E17" i="10" s="1"/>
  <c r="C13" i="10"/>
  <c r="E13" i="10" s="1"/>
  <c r="C15" i="10"/>
  <c r="E15" i="10" s="1"/>
  <c r="C16" i="10"/>
  <c r="E16" i="10" s="1"/>
  <c r="C18" i="10"/>
  <c r="E18" i="10" s="1"/>
  <c r="C11" i="10"/>
  <c r="B20" i="9"/>
  <c r="B19" i="9"/>
  <c r="B12" i="9"/>
  <c r="B11" i="9" s="1"/>
  <c r="B18" i="9"/>
  <c r="B17" i="9" s="1"/>
  <c r="B16" i="9"/>
  <c r="B15" i="9" s="1"/>
  <c r="B14" i="9"/>
  <c r="B13" i="9" s="1"/>
  <c r="B21" i="9"/>
  <c r="B8" i="9"/>
  <c r="C20" i="10" l="1"/>
  <c r="E11" i="10"/>
  <c r="E20" i="10" s="1"/>
  <c r="C17" i="9"/>
  <c r="E17" i="9" s="1"/>
  <c r="C19" i="9"/>
  <c r="E19" i="9" s="1"/>
  <c r="C20" i="9"/>
  <c r="E20" i="9" s="1"/>
  <c r="C14" i="9"/>
  <c r="E14" i="9" s="1"/>
  <c r="C18" i="9"/>
  <c r="E18" i="9" s="1"/>
  <c r="C12" i="9"/>
  <c r="C16" i="9"/>
  <c r="E16" i="9" s="1"/>
  <c r="C15" i="9"/>
  <c r="E15" i="9" s="1"/>
  <c r="C13" i="9"/>
  <c r="E13" i="9" s="1"/>
  <c r="C11" i="9"/>
  <c r="E11" i="9" s="1"/>
  <c r="C21" i="9"/>
  <c r="E21" i="9" s="1"/>
  <c r="B16" i="8"/>
  <c r="B18" i="8"/>
  <c r="B17" i="8"/>
  <c r="B15" i="8"/>
  <c r="E12" i="9" l="1"/>
  <c r="E23" i="9" s="1"/>
  <c r="C24" i="9"/>
  <c r="C23" i="9"/>
  <c r="B14" i="8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2" i="6" s="1"/>
  <c r="E12" i="6" s="1"/>
  <c r="C16" i="6"/>
  <c r="E16" i="6" s="1"/>
  <c r="B13" i="6"/>
  <c r="C13" i="6" s="1"/>
  <c r="E13" i="6" s="1"/>
  <c r="B14" i="6"/>
  <c r="C14" i="6" s="1"/>
  <c r="E14" i="6" s="1"/>
  <c r="B15" i="6"/>
  <c r="C15" i="6" s="1"/>
  <c r="E15" i="6" s="1"/>
  <c r="C17" i="6"/>
  <c r="E17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6" i="1" s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<sst xmlns="http://schemas.openxmlformats.org/spreadsheetml/2006/main" count="199" uniqueCount="77">
  <si>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</si>
  <si>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</si>
  <si>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</si>
  <si>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</si>
  <si>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</si>
  <si>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</si>
  <si>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</si>
  <si>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</si>
  <si>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</si>
  <si>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</si>
  <si>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</si>
  <si>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</si>
  <si>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</si>
  <si>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</si>
  <si>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</si>
  <si>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</si>
  <si>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</si>
  <si>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</si>
  <si>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</si>
  <si>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</si>
  <si>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</si>
  <si>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</si>
  <si>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</si>
  <si>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</si>
  <si>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</si>
  <si>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</si>
  <si>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</si>
  <si>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</si>
  <si>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</si>
  <si>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</si>
  <si>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</si>
  <si>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</si>
  <si>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</si>
  <si>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</si>
  <si>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</si>
  <si>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</si>
  <si>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</si>
  <si>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</si>
  <si>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</si>
  <si>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</si>
  <si>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</si>
  <si>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</si>
  <si>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</si>
  <si>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</si>
  <si>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</si>
  <si>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</si>
  <si>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</si>
  <si>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</si>
  <si>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</si>
  <si>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</si>
  <si>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</si>
  <si>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</si>
  <si>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</si>
  <si>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</si>
  <si>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</si>
  <si>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</si>
  <si>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</si>
  <si>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</si>
  <si>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</si>
  <si>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</si>
  <si>
    <t>Heart+Heart+Heart</t>
  </si>
  <si>
    <t>Orange+Any+Any</t>
  </si>
  <si>
    <t>Seven+Any+Any</t>
  </si>
  <si>
    <t>Seven+Seven+Any</t>
  </si>
  <si>
    <t>Maggie</t>
  </si>
  <si>
    <t>Lisa</t>
  </si>
  <si>
    <t>Marge</t>
  </si>
  <si>
    <t>Bart</t>
  </si>
  <si>
    <t>Homer</t>
  </si>
  <si>
    <t>Maggie+Any+Any</t>
  </si>
  <si>
    <t>Maggie+Maggie+Any</t>
  </si>
  <si>
    <t>Lisa+Lisa+Lisa</t>
  </si>
  <si>
    <t>Marge+Marge+Marge</t>
  </si>
  <si>
    <t>Bart+Bart+Bart</t>
  </si>
  <si>
    <t>Homer+Homer+Homer</t>
  </si>
  <si>
    <t>Homer+Homer+Any</t>
  </si>
  <si>
    <t>Homer+Any+Any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</si>
</sst>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7" sqref="D7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24</v>
      </c>
    </row>
    <row r="3" spans="1:5" x14ac:dyDescent="0.35">
      <c r="A3" t="s">
        <v>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7</v>
      </c>
      <c r="B5">
        <v>10</v>
      </c>
      <c r="C5">
        <v>6</v>
      </c>
      <c r="D5">
        <v>2</v>
      </c>
    </row>
    <row r="6" spans="1:5" x14ac:dyDescent="0.35">
      <c r="A6" t="s">
        <v>6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38012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3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3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3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3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3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3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3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3" sqref="B1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3</v>
      </c>
      <c r="C2">
        <v>2</v>
      </c>
      <c r="D2">
        <v>1</v>
      </c>
    </row>
    <row r="3" spans="1:5" x14ac:dyDescent="0.35">
      <c r="A3" t="s">
        <v>29</v>
      </c>
      <c r="B3">
        <v>16</v>
      </c>
      <c r="C3">
        <v>16</v>
      </c>
      <c r="D3">
        <v>20</v>
      </c>
    </row>
    <row r="4" spans="1:5" x14ac:dyDescent="0.35">
      <c r="A4" t="s">
        <v>6</v>
      </c>
      <c r="B4">
        <v>10</v>
      </c>
      <c r="C4">
        <v>5</v>
      </c>
      <c r="D4">
        <v>8</v>
      </c>
    </row>
    <row r="5" spans="1:5" x14ac:dyDescent="0.35">
      <c r="A5" t="s">
        <v>23</v>
      </c>
      <c r="B5">
        <v>4</v>
      </c>
      <c r="C5">
        <v>2</v>
      </c>
      <c r="D5">
        <v>4</v>
      </c>
    </row>
    <row r="6" spans="1:5" x14ac:dyDescent="0.35">
      <c r="A6" t="s">
        <v>22</v>
      </c>
      <c r="B6">
        <v>6</v>
      </c>
      <c r="C6">
        <v>1</v>
      </c>
      <c r="D6">
        <v>1</v>
      </c>
    </row>
    <row r="8" spans="1:5" x14ac:dyDescent="0.35">
      <c r="A8" t="s">
        <v>8</v>
      </c>
      <c r="B8">
        <f>SUM(B2:B7)*SUM(C2:C7)*SUM(D2:D7)</f>
        <v>34476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3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3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3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3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3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3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1" sqref="G21"/>
    </sheetView>
  </sheetViews>
  <sheetFormatPr defaultRowHeight="14.5" x14ac:dyDescent="0.35"/>
  <cols>
    <col min="1" max="1" width="29.7265625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22</v>
      </c>
    </row>
    <row r="3" spans="1:5" x14ac:dyDescent="0.35">
      <c r="A3" t="s">
        <v>34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6</v>
      </c>
      <c r="B5">
        <v>10</v>
      </c>
      <c r="C5">
        <v>6</v>
      </c>
      <c r="D5">
        <v>2</v>
      </c>
    </row>
    <row r="6" spans="1:5" x14ac:dyDescent="0.35">
      <c r="A6" t="s">
        <v>30</v>
      </c>
      <c r="B6">
        <v>2</v>
      </c>
      <c r="C6">
        <v>2</v>
      </c>
      <c r="D6">
        <v>1</v>
      </c>
    </row>
    <row r="8" spans="1:5" x14ac:dyDescent="0.35">
      <c r="A8" t="s">
        <v>8</v>
      </c>
      <c r="B8">
        <f>SUM(B2:B7)*SUM(C2:C7)*SUM(D2:D7)</f>
        <v>33456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3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3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3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3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3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3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3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35">
      <c r="E19" s="1"/>
    </row>
    <row r="20" spans="1:7" x14ac:dyDescent="0.3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5</v>
      </c>
      <c r="C2">
        <v>4</v>
      </c>
      <c r="D2">
        <v>20</v>
      </c>
    </row>
    <row r="3" spans="1:5" x14ac:dyDescent="0.35">
      <c r="A3" t="s">
        <v>34</v>
      </c>
      <c r="B3">
        <v>6</v>
      </c>
      <c r="C3">
        <v>12</v>
      </c>
      <c r="D3">
        <v>12</v>
      </c>
    </row>
    <row r="4" spans="1:5" x14ac:dyDescent="0.35">
      <c r="A4" t="s">
        <v>39</v>
      </c>
      <c r="B4">
        <v>10</v>
      </c>
      <c r="C4">
        <v>4</v>
      </c>
      <c r="D4">
        <v>8</v>
      </c>
    </row>
    <row r="5" spans="1:5" x14ac:dyDescent="0.35">
      <c r="A5" t="s">
        <v>22</v>
      </c>
      <c r="B5">
        <v>10</v>
      </c>
      <c r="C5">
        <v>6</v>
      </c>
      <c r="D5">
        <v>3</v>
      </c>
    </row>
    <row r="6" spans="1:5" x14ac:dyDescent="0.35">
      <c r="A6" t="s">
        <v>38</v>
      </c>
      <c r="B6">
        <v>1</v>
      </c>
      <c r="C6">
        <v>3</v>
      </c>
      <c r="D6">
        <v>2</v>
      </c>
    </row>
    <row r="8" spans="1:5" x14ac:dyDescent="0.35">
      <c r="A8" t="s">
        <v>8</v>
      </c>
      <c r="B8">
        <f>SUM(B2:B7)*SUM(C2:C7)*SUM(D2:D7)</f>
        <v>41760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3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3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3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3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3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3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3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C15" sqref="C15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5</v>
      </c>
      <c r="C2">
        <v>2</v>
      </c>
      <c r="D2">
        <v>1</v>
      </c>
    </row>
    <row r="3" spans="1:5" x14ac:dyDescent="0.35">
      <c r="A3" t="s">
        <v>7</v>
      </c>
      <c r="B3">
        <v>6</v>
      </c>
      <c r="C3">
        <v>15</v>
      </c>
      <c r="D3">
        <v>12</v>
      </c>
    </row>
    <row r="4" spans="1:5" x14ac:dyDescent="0.35">
      <c r="A4" t="s">
        <v>34</v>
      </c>
      <c r="B4">
        <v>5</v>
      </c>
      <c r="C4">
        <v>12</v>
      </c>
      <c r="D4">
        <v>8</v>
      </c>
    </row>
    <row r="5" spans="1:5" x14ac:dyDescent="0.35">
      <c r="A5" t="s">
        <v>6</v>
      </c>
      <c r="B5">
        <v>8</v>
      </c>
      <c r="C5">
        <v>4</v>
      </c>
      <c r="D5">
        <v>8</v>
      </c>
    </row>
    <row r="6" spans="1:5" x14ac:dyDescent="0.35">
      <c r="A6" t="s">
        <v>22</v>
      </c>
      <c r="B6">
        <v>4</v>
      </c>
      <c r="C6">
        <v>2</v>
      </c>
      <c r="D6">
        <v>4</v>
      </c>
    </row>
    <row r="7" spans="1:5" x14ac:dyDescent="0.35">
      <c r="A7" t="s">
        <v>30</v>
      </c>
      <c r="B7">
        <v>4</v>
      </c>
      <c r="C7">
        <v>1</v>
      </c>
      <c r="D7">
        <v>1</v>
      </c>
    </row>
    <row r="9" spans="1:5" x14ac:dyDescent="0.35">
      <c r="A9" t="s">
        <v>8</v>
      </c>
      <c r="B9">
        <f>SUM(B2:B8)*SUM(C2:C8)*SUM(D2:D8)</f>
        <v>39168</v>
      </c>
    </row>
    <row r="11" spans="1:5" x14ac:dyDescent="0.35">
      <c r="B11" t="s">
        <v>21</v>
      </c>
      <c r="C11" t="s">
        <v>17</v>
      </c>
      <c r="D11" t="s">
        <v>18</v>
      </c>
      <c r="E11" t="s">
        <v>19</v>
      </c>
    </row>
    <row r="12" spans="1:5" x14ac:dyDescent="0.3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3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3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3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3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3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35">
      <c r="E18" s="1"/>
    </row>
    <row r="19" spans="1:5" x14ac:dyDescent="0.3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A3" sqref="A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6</v>
      </c>
      <c r="C2">
        <v>8</v>
      </c>
      <c r="D2">
        <v>2</v>
      </c>
    </row>
    <row r="3" spans="1:5" x14ac:dyDescent="0.35">
      <c r="A3" t="s">
        <v>34</v>
      </c>
      <c r="B3">
        <v>7</v>
      </c>
      <c r="C3">
        <v>10</v>
      </c>
      <c r="D3">
        <v>9</v>
      </c>
    </row>
    <row r="4" spans="1:5" x14ac:dyDescent="0.35">
      <c r="A4" t="s">
        <v>5</v>
      </c>
      <c r="B4">
        <v>7</v>
      </c>
      <c r="C4">
        <v>5</v>
      </c>
      <c r="D4">
        <v>8</v>
      </c>
    </row>
    <row r="5" spans="1:5" x14ac:dyDescent="0.35">
      <c r="A5" t="s">
        <v>6</v>
      </c>
      <c r="B5">
        <v>4</v>
      </c>
      <c r="C5">
        <v>4</v>
      </c>
      <c r="D5">
        <v>6</v>
      </c>
    </row>
    <row r="6" spans="1:5" x14ac:dyDescent="0.35">
      <c r="A6" t="s">
        <v>22</v>
      </c>
      <c r="B6">
        <v>3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22707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3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3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3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3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3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3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C6" sqref="C6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47</v>
      </c>
      <c r="B2">
        <v>4</v>
      </c>
      <c r="C2">
        <v>6</v>
      </c>
      <c r="D2">
        <v>2</v>
      </c>
    </row>
    <row r="3" spans="1:5" x14ac:dyDescent="0.35">
      <c r="A3" t="s">
        <v>48</v>
      </c>
      <c r="B3">
        <v>4</v>
      </c>
      <c r="C3">
        <v>8</v>
      </c>
      <c r="D3">
        <v>9</v>
      </c>
    </row>
    <row r="4" spans="1:5" x14ac:dyDescent="0.35">
      <c r="A4" t="s">
        <v>49</v>
      </c>
      <c r="B4">
        <v>3</v>
      </c>
      <c r="C4">
        <v>5</v>
      </c>
      <c r="D4">
        <v>8</v>
      </c>
    </row>
    <row r="5" spans="1:5" x14ac:dyDescent="0.35">
      <c r="A5" t="s">
        <v>50</v>
      </c>
      <c r="B5">
        <v>2</v>
      </c>
      <c r="C5">
        <v>4</v>
      </c>
      <c r="D5">
        <v>6</v>
      </c>
    </row>
    <row r="6" spans="1:5" x14ac:dyDescent="0.35">
      <c r="A6" t="s">
        <v>51</v>
      </c>
      <c r="B6">
        <v>1</v>
      </c>
      <c r="C6">
        <v>2</v>
      </c>
      <c r="D6">
        <v>2</v>
      </c>
    </row>
    <row r="8" spans="1:5" x14ac:dyDescent="0.35">
      <c r="A8" t="s">
        <v>8</v>
      </c>
      <c r="B8">
        <f>SUM(B2:B7)*SUM(C2:C7)*SUM(D2:D7)</f>
        <v>9450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3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3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3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3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3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3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3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workbookViewId="0">
      <selection activeCell="A7" sqref="A7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10</v>
      </c>
      <c r="D2">
        <v>8</v>
      </c>
    </row>
    <row r="3" spans="1:5" x14ac:dyDescent="0.35">
      <c r="A3" t="s">
        <v>37</v>
      </c>
      <c r="B3">
        <v>4</v>
      </c>
      <c r="C3">
        <v>6</v>
      </c>
      <c r="D3">
        <v>4</v>
      </c>
    </row>
    <row r="4" spans="1:5" x14ac:dyDescent="0.35">
      <c r="A4" t="s">
        <v>5</v>
      </c>
      <c r="B4">
        <v>4</v>
      </c>
      <c r="C4">
        <v>5</v>
      </c>
      <c r="D4">
        <v>5</v>
      </c>
    </row>
    <row r="5" spans="1:5" x14ac:dyDescent="0.35">
      <c r="A5" t="s">
        <v>38</v>
      </c>
      <c r="B5">
        <v>4</v>
      </c>
      <c r="C5">
        <v>4</v>
      </c>
      <c r="D5">
        <v>3</v>
      </c>
    </row>
    <row r="6" spans="1:5" x14ac:dyDescent="0.35">
      <c r="A6" t="s">
        <v>22</v>
      </c>
      <c r="B6">
        <v>1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12312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B2*SUM(C2:C6)*SUM(D2:D6)-B12</f>
        <v>3408</v>
      </c>
      <c r="C11" s="2">
        <f t="shared" ref="C11:C21" si="0">B11/$B$8</f>
        <v>0.27680311890838205</v>
      </c>
      <c r="D11">
        <v>0.2</v>
      </c>
      <c r="E11" s="1">
        <f>C11*D11</f>
        <v>5.5360623781676416E-2</v>
      </c>
    </row>
    <row r="12" spans="1:5" x14ac:dyDescent="0.35">
      <c r="A12" t="s">
        <v>26</v>
      </c>
      <c r="B12">
        <f>B2*C2*D2</f>
        <v>480</v>
      </c>
      <c r="C12" s="2">
        <f t="shared" si="0"/>
        <v>3.8986354775828458E-2</v>
      </c>
      <c r="D12">
        <v>4</v>
      </c>
      <c r="E12" s="1">
        <f t="shared" ref="E12:E21" si="1">C12*D12</f>
        <v>0.15594541910331383</v>
      </c>
    </row>
    <row r="13" spans="1:5" x14ac:dyDescent="0.35">
      <c r="A13" t="s">
        <v>40</v>
      </c>
      <c r="B13">
        <f>B3*SUM(C2:C6)*SUM(D2:D6)-B14</f>
        <v>2496</v>
      </c>
      <c r="C13" s="2">
        <f t="shared" si="0"/>
        <v>0.20272904483430798</v>
      </c>
      <c r="D13">
        <v>0.2</v>
      </c>
      <c r="E13" s="1">
        <f t="shared" si="1"/>
        <v>4.05458089668616E-2</v>
      </c>
    </row>
    <row r="14" spans="1:5" x14ac:dyDescent="0.35">
      <c r="A14" t="s">
        <v>60</v>
      </c>
      <c r="B14">
        <f>B3*C3*D3</f>
        <v>96</v>
      </c>
      <c r="C14" s="2">
        <f t="shared" si="0"/>
        <v>7.7972709551656916E-3</v>
      </c>
      <c r="D14">
        <v>6</v>
      </c>
      <c r="E14" s="1">
        <f t="shared" si="1"/>
        <v>4.6783625730994149E-2</v>
      </c>
    </row>
    <row r="15" spans="1:5" x14ac:dyDescent="0.35">
      <c r="A15" t="s">
        <v>61</v>
      </c>
      <c r="B15">
        <f>B4*SUM(C2:C6)*SUM(D2:D6)-B16</f>
        <v>2492</v>
      </c>
      <c r="C15" s="2">
        <f t="shared" si="0"/>
        <v>0.20240415854450941</v>
      </c>
      <c r="D15">
        <v>0.2</v>
      </c>
      <c r="E15" s="1">
        <f t="shared" si="1"/>
        <v>4.0480831708901883E-2</v>
      </c>
    </row>
    <row r="16" spans="1:5" x14ac:dyDescent="0.35">
      <c r="A16" t="s">
        <v>12</v>
      </c>
      <c r="B16">
        <f>B4*C4*D4</f>
        <v>100</v>
      </c>
      <c r="C16" s="2">
        <f t="shared" si="0"/>
        <v>8.1221572449642621E-3</v>
      </c>
      <c r="D16">
        <v>8</v>
      </c>
      <c r="E16" s="1">
        <f t="shared" si="1"/>
        <v>6.4977257959714096E-2</v>
      </c>
    </row>
    <row r="17" spans="1:5" x14ac:dyDescent="0.35">
      <c r="A17" t="s">
        <v>42</v>
      </c>
      <c r="B17">
        <f>B5*SUM(C2:C6)*SUM(D2:D6)-B18</f>
        <v>2544</v>
      </c>
      <c r="C17" s="2">
        <f t="shared" si="0"/>
        <v>0.20662768031189083</v>
      </c>
      <c r="D17">
        <v>0.2</v>
      </c>
      <c r="E17" s="1">
        <f t="shared" si="1"/>
        <v>4.1325536062378168E-2</v>
      </c>
    </row>
    <row r="18" spans="1:5" x14ac:dyDescent="0.35">
      <c r="A18" t="s">
        <v>44</v>
      </c>
      <c r="B18">
        <f>B5*C5*D5</f>
        <v>48</v>
      </c>
      <c r="C18" s="2">
        <f t="shared" si="0"/>
        <v>3.8986354775828458E-3</v>
      </c>
      <c r="D18">
        <v>10</v>
      </c>
      <c r="E18" s="1">
        <f t="shared" si="1"/>
        <v>3.8986354775828458E-2</v>
      </c>
    </row>
    <row r="19" spans="1:5" x14ac:dyDescent="0.35">
      <c r="A19" t="s">
        <v>62</v>
      </c>
      <c r="B19">
        <f>B6*SUM(C2:C5)*SUM(D2:D6)</f>
        <v>600</v>
      </c>
      <c r="C19" s="2">
        <f t="shared" si="0"/>
        <v>4.8732943469785572E-2</v>
      </c>
      <c r="D19">
        <v>10</v>
      </c>
      <c r="E19" s="1">
        <f t="shared" si="1"/>
        <v>0.48732943469785572</v>
      </c>
    </row>
    <row r="20" spans="1:5" x14ac:dyDescent="0.35">
      <c r="A20" t="s">
        <v>63</v>
      </c>
      <c r="B20">
        <f>B6*C6*SUM(D2:D5)</f>
        <v>40</v>
      </c>
      <c r="C20" s="2">
        <f t="shared" si="0"/>
        <v>3.2488628979857048E-3</v>
      </c>
      <c r="D20">
        <v>20</v>
      </c>
      <c r="E20" s="1">
        <f t="shared" si="1"/>
        <v>6.4977257959714096E-2</v>
      </c>
    </row>
    <row r="21" spans="1:5" x14ac:dyDescent="0.35">
      <c r="A21" t="s">
        <v>25</v>
      </c>
      <c r="B21">
        <f>B6*C6*D6</f>
        <v>8</v>
      </c>
      <c r="C21" s="2">
        <f t="shared" si="0"/>
        <v>6.4977257959714096E-4</v>
      </c>
      <c r="D21">
        <v>50</v>
      </c>
      <c r="E21" s="1">
        <f t="shared" si="1"/>
        <v>3.2488628979857048E-2</v>
      </c>
    </row>
    <row r="22" spans="1:5" x14ac:dyDescent="0.35">
      <c r="E22" s="1"/>
    </row>
    <row r="23" spans="1:5" x14ac:dyDescent="0.35">
      <c r="A23" t="s">
        <v>20</v>
      </c>
      <c r="C23" s="1">
        <f>SUM(C11:C22)</f>
        <v>0.99999999999999978</v>
      </c>
      <c r="E23" s="1">
        <f>SUM(E11:E22)</f>
        <v>1.0692007797270953</v>
      </c>
    </row>
    <row r="24" spans="1:5" x14ac:dyDescent="0.35">
      <c r="C24" s="1">
        <f>SUMIF(D11:D21,"&gt;1",C11:C21)</f>
        <v>0.11143599740090968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C747-826B-431D-925B-273DCC10B881}">
  <dimension ref="A1:E20"/>
  <sheetViews>
    <sheetView tabSelected="1" workbookViewId="0">
      <selection activeCell="A2" sqref="A2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64</v>
      </c>
      <c r="B2">
        <v>6</v>
      </c>
      <c r="C2">
        <v>4</v>
      </c>
      <c r="D2">
        <v>24</v>
      </c>
    </row>
    <row r="3" spans="1:5" x14ac:dyDescent="0.35">
      <c r="A3" t="s">
        <v>65</v>
      </c>
      <c r="B3">
        <v>8</v>
      </c>
      <c r="C3">
        <v>6</v>
      </c>
      <c r="D3">
        <v>6</v>
      </c>
    </row>
    <row r="4" spans="1:5" x14ac:dyDescent="0.35">
      <c r="A4" t="s">
        <v>66</v>
      </c>
      <c r="B4">
        <v>8</v>
      </c>
      <c r="C4">
        <v>6</v>
      </c>
      <c r="D4">
        <v>6</v>
      </c>
    </row>
    <row r="5" spans="1:5" x14ac:dyDescent="0.35">
      <c r="A5" t="s">
        <v>67</v>
      </c>
      <c r="B5">
        <v>12</v>
      </c>
      <c r="C5">
        <v>6</v>
      </c>
      <c r="D5">
        <v>2</v>
      </c>
    </row>
    <row r="6" spans="1:5" x14ac:dyDescent="0.35">
      <c r="A6" t="s">
        <v>68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36504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69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35">
      <c r="A12" t="s">
        <v>70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35">
      <c r="A13" t="s">
        <v>71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35">
      <c r="A14" t="s">
        <v>72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35">
      <c r="A15" t="s">
        <v>73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35">
      <c r="A16" t="s">
        <v>76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35">
      <c r="A17" t="s">
        <v>75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35">
      <c r="A18" t="s">
        <v>74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wild cherry</vt:lpstr>
      <vt:lpstr>progressive</vt:lpstr>
      <vt:lpstr>loose</vt:lpstr>
      <vt:lpstr>tournament</vt:lpstr>
      <vt:lpstr>tournament2</vt:lpstr>
      <vt:lpstr>tournament3</vt:lpstr>
      <vt:lpstr>tournament4</vt:lpstr>
      <vt:lpstr>tournament5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2018-05-17T01:40:08Z</dcterms:modified>
</cp:coreProperties>
</file>