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ba\Documents\Data Science Boot Camp\Repo Directory\jaguars_project\"/>
    </mc:Choice>
  </mc:AlternateContent>
  <xr:revisionPtr revIDLastSave="0" documentId="13_ncr:1_{D591E6F5-CA20-4936-AEF3-DAC3713779A4}" xr6:coauthVersionLast="44" xr6:coauthVersionMax="44" xr10:uidLastSave="{00000000-0000-0000-0000-000000000000}"/>
  <bookViews>
    <workbookView xWindow="-28920" yWindow="15" windowWidth="29040" windowHeight="15840" tabRatio="898" activeTab="1" xr2:uid="{00000000-000D-0000-FFFF-FFFF00000000}"/>
  </bookViews>
  <sheets>
    <sheet name="Download- Age Group and Gender" sheetId="2" r:id="rId1"/>
    <sheet name="Pivot Table" sheetId="5" r:id="rId2"/>
    <sheet name="Users " sheetId="9" r:id="rId3"/>
    <sheet name="New Users" sheetId="10" r:id="rId4"/>
    <sheet name="Sessions" sheetId="11" r:id="rId5"/>
    <sheet name="Bounce Rate" sheetId="12" r:id="rId6"/>
    <sheet name="# Pages Per Session" sheetId="13" r:id="rId7"/>
    <sheet name="Avg. Session Duration" sheetId="14" r:id="rId8"/>
    <sheet name="Transactions" sheetId="15" r:id="rId9"/>
    <sheet name="Revenue" sheetId="16" r:id="rId10"/>
    <sheet name="Conversions" sheetId="17" r:id="rId11"/>
  </sheets>
  <definedNames>
    <definedName name="_xlnm._FilterDatabase" localSheetId="0" hidden="1">'Download- Age Group and Gender'!$A$1:$K$13</definedName>
  </definedNames>
  <calcPr calcId="191029"/>
  <pivotCaches>
    <pivotCache cacheId="7" r:id="rId1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8" i="2" l="1"/>
</calcChain>
</file>

<file path=xl/sharedStrings.xml><?xml version="1.0" encoding="utf-8"?>
<sst xmlns="http://schemas.openxmlformats.org/spreadsheetml/2006/main" count="66" uniqueCount="34">
  <si>
    <t>Gender</t>
  </si>
  <si>
    <t>Users</t>
  </si>
  <si>
    <t>New Users</t>
  </si>
  <si>
    <t>Sessions</t>
  </si>
  <si>
    <t>Bounce Rate</t>
  </si>
  <si>
    <t>Pages / Session</t>
  </si>
  <si>
    <t>Transactions</t>
  </si>
  <si>
    <t>Revenue</t>
  </si>
  <si>
    <t>Ecommerce Conversion Rate</t>
  </si>
  <si>
    <t>25-34</t>
  </si>
  <si>
    <t>female</t>
  </si>
  <si>
    <t>male</t>
  </si>
  <si>
    <t>35-44</t>
  </si>
  <si>
    <t>45-54</t>
  </si>
  <si>
    <t>55-64</t>
  </si>
  <si>
    <t>18-24</t>
  </si>
  <si>
    <t>65+</t>
  </si>
  <si>
    <t>Grand Total</t>
  </si>
  <si>
    <t>Age Group</t>
  </si>
  <si>
    <t>female Total</t>
  </si>
  <si>
    <t>male Total</t>
  </si>
  <si>
    <t>Avg. Session Duration (Seconds)</t>
  </si>
  <si>
    <t>Users who have initiated at least one session during the date range. Learn more about how Analytics calculates the number of users.</t>
  </si>
  <si>
    <t>The number of first-time users during the selected date range. Learn more about how Analytics calculates the number of users.</t>
  </si>
  <si>
    <t>Total number of Sessions within the date range. A session is the period time a user is actively engaged with your website, app, etc. All usage data (Screen Views, Events, Ecommerce, etc.) is associated with a session.</t>
  </si>
  <si>
    <t>The percentage of single-page sessions in which there was no interaction with the page. A bounced session has a duration of 0 seconds.</t>
  </si>
  <si>
    <t>Pages/Session (Average Page Depth) is the average number of pages viewed during a session. Repeated views of a single page are counted.</t>
  </si>
  <si>
    <t>The average length of a Session. Numbers are in Seconds</t>
  </si>
  <si>
    <t>Transactions is the total number of completed purchases on your site.</t>
  </si>
  <si>
    <t>The total revenue from web ecommerce or in-app transactions. Depending on your implementation, this can include tax and shipping.</t>
  </si>
  <si>
    <t>The percentage of sessions that resulted in an e-commerce transaction.</t>
  </si>
  <si>
    <t>Sum of Sessions</t>
  </si>
  <si>
    <t>Average of Avg. Session Duration (Seconds)</t>
  </si>
  <si>
    <t>Average of Bounce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</si>
</sst>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71" formatCode="&quot;$&quot;#,##0.00"/>
    <numFmt numFmtId="173" formatCode="_(* #,##0_);_(* \(#,##0\);_(* &quot;-&quot;??_);_(@_)"/>
  </numFmts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NumberFormat="1"/>
    <xf numFmtId="171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4">
    <dxf>
      <numFmt numFmtId="14" formatCode="0.00%"/>
    </dxf>
    <dxf>
      <numFmt numFmtId="173" formatCode="_(* #,##0_);_(* \(#,##0\);_(* &quot;-&quot;??_);_(@_)"/>
    </dxf>
    <dxf>
      <numFmt numFmtId="14" formatCode="0.00%"/>
    </dxf>
    <dxf>
      <numFmt numFmtId="0" formatCode="General"/>
    </dxf>
  </dxfs>
  <tableStyles count="0" defaultTableStyle="TableStyleMedium9" defaultPivotStyle="PivotStyleMedium4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38100</xdr:rowOff>
    </xdr:from>
    <xdr:to>
      <xdr:col>12</xdr:col>
      <xdr:colOff>628581</xdr:colOff>
      <xdr:row>23</xdr:row>
      <xdr:rowOff>99060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DC4CC-169C-467A-A1CE-188EEFC38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38100"/>
          <a:ext cx="8644821" cy="4617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632460</xdr:colOff>
      <xdr:row>24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476731-0284-4FDB-AB49-744F4FAAB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79180" cy="48310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623824</xdr:colOff>
      <xdr:row>24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E54049-6EC2-440F-82F2-546690F2C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70544" cy="4762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1882</xdr:colOff>
      <xdr:row>24</xdr:row>
      <xdr:rowOff>15240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32BFC7-830C-4E70-A216-AC122A45A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19162" cy="4770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656236</xdr:colOff>
      <xdr:row>24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24FEB6-20AB-42A3-B6AC-955A585F6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02956" cy="4838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1882</xdr:colOff>
      <xdr:row>23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4B7646-941B-435C-9C33-3E3CE9D98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19162" cy="47320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656236</xdr:colOff>
      <xdr:row>24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75B531-75C7-408D-9663-9DEA89F42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02956" cy="48615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640080</xdr:colOff>
      <xdr:row>23</xdr:row>
      <xdr:rowOff>111684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417A7B-DED1-499A-8E70-57A42576D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86800" cy="466844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609600</xdr:colOff>
      <xdr:row>23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D9E6AA-2864-4917-93B9-5C0A67A6A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56320" cy="46482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assan Seba" refreshedDate="43712.666372569445" createdVersion="6" refreshedVersion="6" minRefreshableVersion="3" recordCount="12" xr:uid="{C6D1875C-44D2-4EA5-9C4C-775B6DD5766F}">
  <cacheSource type="worksheet">
    <worksheetSource ref="A1:K13" sheet="Download- Age Group and Gender"/>
  </cacheSource>
  <cacheFields count="11">
    <cacheField name="Age Group" numFmtId="0">
      <sharedItems count="6">
        <s v="18-24"/>
        <s v="25-34"/>
        <s v="35-44"/>
        <s v="45-54"/>
        <s v="55-64"/>
        <s v="65+"/>
      </sharedItems>
    </cacheField>
    <cacheField name="Gender" numFmtId="0">
      <sharedItems count="2">
        <s v="female"/>
        <s v="male"/>
      </sharedItems>
    </cacheField>
    <cacheField name="Users" numFmtId="0">
      <sharedItems containsSemiMixedTypes="0" containsString="0" containsNumber="1" containsInteger="1" minValue="159" maxValue="2219"/>
    </cacheField>
    <cacheField name="New Users" numFmtId="0">
      <sharedItems containsSemiMixedTypes="0" containsString="0" containsNumber="1" containsInteger="1" minValue="136" maxValue="1914"/>
    </cacheField>
    <cacheField name="Sessions" numFmtId="0">
      <sharedItems containsSemiMixedTypes="0" containsString="0" containsNumber="1" containsInteger="1" minValue="226" maxValue="3389"/>
    </cacheField>
    <cacheField name="Bounce Rate" numFmtId="10">
      <sharedItems containsSemiMixedTypes="0" containsString="0" containsNumber="1" minValue="1.3223140495867768E-2" maxValue="5.1181102362204724E-2"/>
    </cacheField>
    <cacheField name="Pages / Session" numFmtId="2">
      <sharedItems containsSemiMixedTypes="0" containsString="0" containsNumber="1" minValue="5.4867256637168138" maxValue="9.9933884297520663"/>
    </cacheField>
    <cacheField name="Avg. Session Duration (Seconds)" numFmtId="164">
      <sharedItems containsSemiMixedTypes="0" containsString="0" containsNumber="1" minValue="86.256637168141594" maxValue="236.67977237454733"/>
    </cacheField>
    <cacheField name="Transactions" numFmtId="0">
      <sharedItems containsSemiMixedTypes="0" containsString="0" containsNumber="1" containsInteger="1" minValue="1" maxValue="21"/>
    </cacheField>
    <cacheField name="Revenue" numFmtId="2">
      <sharedItems containsSemiMixedTypes="0" containsString="0" containsNumber="1" minValue="273.69" maxValue="12777.24"/>
    </cacheField>
    <cacheField name="Ecommerce Conversion Rate" numFmtId="10">
      <sharedItems containsSemiMixedTypes="0" containsString="0" containsNumber="1" minValue="3.766478342749529E-3" maxValue="1.377410468319559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364"/>
    <n v="323"/>
    <n v="605"/>
    <n v="1.3223140495867768E-2"/>
    <n v="9.9933884297520663"/>
    <n v="220.90247933884297"/>
    <n v="3"/>
    <n v="1027.1600000000001"/>
    <n v="4.9586776859504135E-3"/>
  </r>
  <r>
    <x v="0"/>
    <x v="1"/>
    <n v="199"/>
    <n v="176"/>
    <n v="316"/>
    <n v="3.1645569620253167E-2"/>
    <n v="7.5348101265822782"/>
    <n v="165.6867088607595"/>
    <n v="2"/>
    <n v="718.7"/>
    <n v="6.3291139240506328E-3"/>
  </r>
  <r>
    <x v="1"/>
    <x v="0"/>
    <n v="2219"/>
    <n v="1914"/>
    <n v="3389"/>
    <n v="1.5638831513720863E-2"/>
    <n v="9.1265860135733252"/>
    <n v="187.4762466804367"/>
    <n v="21"/>
    <n v="12777.24"/>
    <n v="6.1965181469460021E-3"/>
  </r>
  <r>
    <x v="1"/>
    <x v="1"/>
    <n v="1244"/>
    <n v="1087"/>
    <n v="1933"/>
    <n v="2.7935851008794619E-2"/>
    <n v="9.6782203828246249"/>
    <n v="236.67977237454733"/>
    <n v="13"/>
    <n v="4663.7299999999996"/>
    <n v="6.725297465080186E-3"/>
  </r>
  <r>
    <x v="2"/>
    <x v="0"/>
    <n v="1059"/>
    <n v="890"/>
    <n v="1745"/>
    <n v="2.2922636103151862E-2"/>
    <n v="8.9077363896848141"/>
    <n v="172.14498567335244"/>
    <n v="14"/>
    <n v="3868.08"/>
    <n v="8.0229226361031511E-3"/>
  </r>
  <r>
    <x v="2"/>
    <x v="1"/>
    <n v="795"/>
    <n v="673"/>
    <n v="1270"/>
    <n v="5.1181102362204724E-2"/>
    <n v="8.2755905511811019"/>
    <n v="156.6488188976378"/>
    <n v="9"/>
    <n v="4502.3900000000003"/>
    <n v="7.0866141732283464E-3"/>
  </r>
  <r>
    <x v="3"/>
    <x v="0"/>
    <n v="484"/>
    <n v="427"/>
    <n v="726"/>
    <n v="2.8925619834710745E-2"/>
    <n v="8.3994490358126725"/>
    <n v="150.83471074380165"/>
    <n v="10"/>
    <n v="2555.7199999999998"/>
    <n v="1.3774104683195593E-2"/>
  </r>
  <r>
    <x v="3"/>
    <x v="1"/>
    <n v="361"/>
    <n v="306"/>
    <n v="531"/>
    <n v="3.2015065913370999E-2"/>
    <n v="7.7080979284369118"/>
    <n v="115.07344632768361"/>
    <n v="2"/>
    <n v="314.29000000000002"/>
    <n v="3.766478342749529E-3"/>
  </r>
  <r>
    <x v="4"/>
    <x v="0"/>
    <n v="375"/>
    <n v="344"/>
    <n v="574"/>
    <n v="4.0069686411149823E-2"/>
    <n v="6.6376306620209062"/>
    <n v="89.564459930313589"/>
    <n v="3"/>
    <n v="1022.69"/>
    <n v="5.2264808362369342E-3"/>
  </r>
  <r>
    <x v="4"/>
    <x v="1"/>
    <n v="220"/>
    <n v="190"/>
    <n v="313"/>
    <n v="3.5143769968051117E-2"/>
    <n v="7.4472843450479234"/>
    <n v="117.6070287539936"/>
    <n v="3"/>
    <n v="1045.45"/>
    <n v="9.5846645367412137E-3"/>
  </r>
  <r>
    <x v="5"/>
    <x v="0"/>
    <n v="301"/>
    <n v="271"/>
    <n v="506"/>
    <n v="2.3715415019762844E-2"/>
    <n v="5.7984189723320156"/>
    <n v="101.78063241106719"/>
    <n v="5"/>
    <n v="1189.6199999999999"/>
    <n v="9.881422924901186E-3"/>
  </r>
  <r>
    <x v="5"/>
    <x v="1"/>
    <n v="159"/>
    <n v="136"/>
    <n v="226"/>
    <n v="4.8672566371681415E-2"/>
    <n v="5.4867256637168138"/>
    <n v="86.256637168141594"/>
    <n v="1"/>
    <n v="273.69"/>
    <n v="4.4247787610619468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417FF-632C-4576-A15A-606991D3EE6C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0">
  <location ref="A3:E18" firstHeaderRow="0" firstDataRow="1" firstDataCol="2"/>
  <pivotFields count="11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numFmtId="10" outline="0" showAll="0"/>
    <pivotField compact="0" numFmtId="2" outline="0" showAll="0"/>
    <pivotField dataField="1" compact="0" numFmtId="164" outline="0" showAll="0"/>
    <pivotField compact="0" outline="0" showAll="0"/>
    <pivotField compact="0" numFmtId="2" outline="0" showAll="0"/>
    <pivotField compact="0" numFmtId="10" outline="0" showAll="0"/>
  </pivotFields>
  <rowFields count="2">
    <field x="1"/>
    <field x="0"/>
  </rowFields>
  <rowItems count="15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vg. Session Duration (Seconds)" fld="7" subtotal="average" baseField="1" baseItem="0"/>
    <dataField name="Average of Bounce Rate" fld="5" subtotal="average" baseField="1" baseItem="0" numFmtId="10"/>
    <dataField name="Sum of Sessions" fld="4" baseField="0" baseItem="0" numFmtId="173"/>
  </dataFields>
  <formats count="4">
    <format dxfId="2">
      <pivotArea outline="0" fieldPosition="0">
        <references count="1">
          <reference field="1" count="0" selected="0" defaultSubtotal="1"/>
        </references>
      </pivotArea>
    </format>
    <format dxfId="3">
      <pivotArea outline="0" collapsedLevelsAreSubtotals="1" fieldPosition="0"/>
    </format>
    <format dxfId="1">
      <pivotArea outline="0" fieldPosition="0">
        <references count="1">
          <reference field="4294967294" count="1" selected="0">
            <x v="2"/>
          </reference>
        </references>
      </pivotArea>
    </format>
    <format dxfId="0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workbookViewId="0">
      <selection activeCell="H1" sqref="H1"/>
    </sheetView>
  </sheetViews>
  <sheetFormatPr defaultRowHeight="15.6" x14ac:dyDescent="0.3"/>
  <cols>
    <col min="1" max="1" width="9.796875" bestFit="1" customWidth="1"/>
    <col min="2" max="2" width="7.09765625" bestFit="1" customWidth="1"/>
    <col min="3" max="3" width="5.5" bestFit="1" customWidth="1"/>
    <col min="4" max="4" width="9.69921875" bestFit="1" customWidth="1"/>
    <col min="5" max="5" width="7.8984375" bestFit="1" customWidth="1"/>
    <col min="6" max="6" width="11.3984375" bestFit="1" customWidth="1"/>
    <col min="7" max="7" width="13.69921875" bestFit="1" customWidth="1"/>
    <col min="8" max="8" width="19.19921875" bestFit="1" customWidth="1"/>
    <col min="9" max="9" width="11.5" bestFit="1" customWidth="1"/>
    <col min="10" max="10" width="8.3984375" bestFit="1" customWidth="1"/>
    <col min="11" max="11" width="25" bestFit="1" customWidth="1"/>
  </cols>
  <sheetData>
    <row r="1" spans="1:15" x14ac:dyDescent="0.3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21</v>
      </c>
      <c r="I1" t="s">
        <v>6</v>
      </c>
      <c r="J1" t="s">
        <v>7</v>
      </c>
      <c r="K1" t="s">
        <v>8</v>
      </c>
    </row>
    <row r="2" spans="1:15" x14ac:dyDescent="0.3">
      <c r="A2" t="s">
        <v>15</v>
      </c>
      <c r="B2" t="s">
        <v>10</v>
      </c>
      <c r="C2">
        <v>364</v>
      </c>
      <c r="D2">
        <v>323</v>
      </c>
      <c r="E2">
        <v>605</v>
      </c>
      <c r="F2" s="2">
        <v>1.3223140495867768E-2</v>
      </c>
      <c r="G2" s="1">
        <v>9.9933884297520663</v>
      </c>
      <c r="H2" s="4">
        <v>220.90247933884297</v>
      </c>
      <c r="I2">
        <v>3</v>
      </c>
      <c r="J2" s="1">
        <v>1027.1600000000001</v>
      </c>
      <c r="K2" s="2">
        <v>4.9586776859504135E-3</v>
      </c>
    </row>
    <row r="3" spans="1:15" x14ac:dyDescent="0.3">
      <c r="A3" t="s">
        <v>15</v>
      </c>
      <c r="B3" t="s">
        <v>11</v>
      </c>
      <c r="C3">
        <v>199</v>
      </c>
      <c r="D3">
        <v>176</v>
      </c>
      <c r="E3">
        <v>316</v>
      </c>
      <c r="F3" s="2">
        <v>3.1645569620253167E-2</v>
      </c>
      <c r="G3" s="1">
        <v>7.5348101265822782</v>
      </c>
      <c r="H3" s="4">
        <v>165.6867088607595</v>
      </c>
      <c r="I3">
        <v>2</v>
      </c>
      <c r="J3" s="1">
        <v>718.7</v>
      </c>
      <c r="K3" s="2">
        <v>6.3291139240506328E-3</v>
      </c>
    </row>
    <row r="4" spans="1:15" x14ac:dyDescent="0.3">
      <c r="A4" t="s">
        <v>9</v>
      </c>
      <c r="B4" t="s">
        <v>10</v>
      </c>
      <c r="C4">
        <v>2219</v>
      </c>
      <c r="D4">
        <v>1914</v>
      </c>
      <c r="E4">
        <v>3389</v>
      </c>
      <c r="F4" s="2">
        <v>1.5638831513720863E-2</v>
      </c>
      <c r="G4" s="1">
        <v>9.1265860135733252</v>
      </c>
      <c r="H4" s="4">
        <v>187.4762466804367</v>
      </c>
      <c r="I4">
        <v>21</v>
      </c>
      <c r="J4" s="1">
        <v>12777.24</v>
      </c>
      <c r="K4" s="2">
        <v>6.1965181469460021E-3</v>
      </c>
    </row>
    <row r="5" spans="1:15" x14ac:dyDescent="0.3">
      <c r="A5" t="s">
        <v>9</v>
      </c>
      <c r="B5" t="s">
        <v>11</v>
      </c>
      <c r="C5">
        <v>1244</v>
      </c>
      <c r="D5">
        <v>1087</v>
      </c>
      <c r="E5">
        <v>1933</v>
      </c>
      <c r="F5" s="2">
        <v>2.7935851008794619E-2</v>
      </c>
      <c r="G5" s="1">
        <v>9.6782203828246249</v>
      </c>
      <c r="H5" s="4">
        <v>236.67977237454733</v>
      </c>
      <c r="I5">
        <v>13</v>
      </c>
      <c r="J5" s="1">
        <v>4663.7299999999996</v>
      </c>
      <c r="K5" s="2">
        <v>6.725297465080186E-3</v>
      </c>
    </row>
    <row r="6" spans="1:15" x14ac:dyDescent="0.3">
      <c r="A6" t="s">
        <v>12</v>
      </c>
      <c r="B6" t="s">
        <v>10</v>
      </c>
      <c r="C6">
        <v>1059</v>
      </c>
      <c r="D6">
        <v>890</v>
      </c>
      <c r="E6">
        <v>1745</v>
      </c>
      <c r="F6" s="2">
        <v>2.2922636103151862E-2</v>
      </c>
      <c r="G6" s="1">
        <v>8.9077363896848141</v>
      </c>
      <c r="H6" s="4">
        <v>172.14498567335244</v>
      </c>
      <c r="I6">
        <v>14</v>
      </c>
      <c r="J6" s="1">
        <v>3868.08</v>
      </c>
      <c r="K6" s="2">
        <v>8.0229226361031511E-3</v>
      </c>
    </row>
    <row r="7" spans="1:15" x14ac:dyDescent="0.3">
      <c r="A7" t="s">
        <v>12</v>
      </c>
      <c r="B7" t="s">
        <v>11</v>
      </c>
      <c r="C7">
        <v>795</v>
      </c>
      <c r="D7">
        <v>673</v>
      </c>
      <c r="E7">
        <v>1270</v>
      </c>
      <c r="F7" s="2">
        <v>5.1181102362204724E-2</v>
      </c>
      <c r="G7" s="1">
        <v>8.2755905511811019</v>
      </c>
      <c r="H7" s="4">
        <v>156.6488188976378</v>
      </c>
      <c r="I7">
        <v>9</v>
      </c>
      <c r="J7" s="1">
        <v>4502.3900000000003</v>
      </c>
      <c r="K7" s="2">
        <v>7.0866141732283464E-3</v>
      </c>
    </row>
    <row r="8" spans="1:15" x14ac:dyDescent="0.3">
      <c r="A8" t="s">
        <v>13</v>
      </c>
      <c r="B8" t="s">
        <v>10</v>
      </c>
      <c r="C8">
        <v>484</v>
      </c>
      <c r="D8">
        <v>427</v>
      </c>
      <c r="E8">
        <v>726</v>
      </c>
      <c r="F8" s="2">
        <v>2.8925619834710745E-2</v>
      </c>
      <c r="G8" s="1">
        <v>8.3994490358126725</v>
      </c>
      <c r="H8" s="4">
        <v>150.83471074380165</v>
      </c>
      <c r="I8">
        <v>10</v>
      </c>
      <c r="J8" s="1">
        <v>2555.7199999999998</v>
      </c>
      <c r="K8" s="2">
        <v>1.3774104683195593E-2</v>
      </c>
      <c r="O8">
        <f>H2/60</f>
        <v>3.6817079889807163</v>
      </c>
    </row>
    <row r="9" spans="1:15" x14ac:dyDescent="0.3">
      <c r="A9" t="s">
        <v>13</v>
      </c>
      <c r="B9" t="s">
        <v>11</v>
      </c>
      <c r="C9">
        <v>361</v>
      </c>
      <c r="D9">
        <v>306</v>
      </c>
      <c r="E9">
        <v>531</v>
      </c>
      <c r="F9" s="2">
        <v>3.2015065913370999E-2</v>
      </c>
      <c r="G9" s="1">
        <v>7.7080979284369118</v>
      </c>
      <c r="H9" s="4">
        <v>115.07344632768361</v>
      </c>
      <c r="I9">
        <v>2</v>
      </c>
      <c r="J9" s="1">
        <v>314.29000000000002</v>
      </c>
      <c r="K9" s="2">
        <v>3.766478342749529E-3</v>
      </c>
    </row>
    <row r="10" spans="1:15" x14ac:dyDescent="0.3">
      <c r="A10" t="s">
        <v>14</v>
      </c>
      <c r="B10" t="s">
        <v>10</v>
      </c>
      <c r="C10">
        <v>375</v>
      </c>
      <c r="D10">
        <v>344</v>
      </c>
      <c r="E10">
        <v>574</v>
      </c>
      <c r="F10" s="2">
        <v>4.0069686411149823E-2</v>
      </c>
      <c r="G10" s="1">
        <v>6.6376306620209062</v>
      </c>
      <c r="H10" s="4">
        <v>89.564459930313589</v>
      </c>
      <c r="I10">
        <v>3</v>
      </c>
      <c r="J10" s="1">
        <v>1022.69</v>
      </c>
      <c r="K10" s="2">
        <v>5.2264808362369342E-3</v>
      </c>
    </row>
    <row r="11" spans="1:15" x14ac:dyDescent="0.3">
      <c r="A11" t="s">
        <v>14</v>
      </c>
      <c r="B11" t="s">
        <v>11</v>
      </c>
      <c r="C11">
        <v>220</v>
      </c>
      <c r="D11">
        <v>190</v>
      </c>
      <c r="E11">
        <v>313</v>
      </c>
      <c r="F11" s="2">
        <v>3.5143769968051117E-2</v>
      </c>
      <c r="G11" s="1">
        <v>7.4472843450479234</v>
      </c>
      <c r="H11" s="4">
        <v>117.6070287539936</v>
      </c>
      <c r="I11">
        <v>3</v>
      </c>
      <c r="J11" s="1">
        <v>1045.45</v>
      </c>
      <c r="K11" s="2">
        <v>9.5846645367412137E-3</v>
      </c>
    </row>
    <row r="12" spans="1:15" x14ac:dyDescent="0.3">
      <c r="A12" t="s">
        <v>16</v>
      </c>
      <c r="B12" t="s">
        <v>10</v>
      </c>
      <c r="C12">
        <v>301</v>
      </c>
      <c r="D12">
        <v>271</v>
      </c>
      <c r="E12">
        <v>506</v>
      </c>
      <c r="F12" s="2">
        <v>2.3715415019762844E-2</v>
      </c>
      <c r="G12" s="1">
        <v>5.7984189723320156</v>
      </c>
      <c r="H12" s="4">
        <v>101.78063241106719</v>
      </c>
      <c r="I12">
        <v>5</v>
      </c>
      <c r="J12" s="1">
        <v>1189.6199999999999</v>
      </c>
      <c r="K12" s="2">
        <v>9.881422924901186E-3</v>
      </c>
    </row>
    <row r="13" spans="1:15" x14ac:dyDescent="0.3">
      <c r="A13" t="s">
        <v>16</v>
      </c>
      <c r="B13" t="s">
        <v>11</v>
      </c>
      <c r="C13">
        <v>159</v>
      </c>
      <c r="D13">
        <v>136</v>
      </c>
      <c r="E13">
        <v>226</v>
      </c>
      <c r="F13" s="2">
        <v>4.8672566371681415E-2</v>
      </c>
      <c r="G13" s="1">
        <v>5.4867256637168138</v>
      </c>
      <c r="H13" s="4">
        <v>86.256637168141594</v>
      </c>
      <c r="I13">
        <v>1</v>
      </c>
      <c r="J13" s="1">
        <v>273.69</v>
      </c>
      <c r="K13" s="2">
        <v>4.4247787610619468E-3</v>
      </c>
    </row>
    <row r="15" spans="1:15" x14ac:dyDescent="0.3">
      <c r="F15" s="2"/>
    </row>
    <row r="16" spans="1:15" x14ac:dyDescent="0.3">
      <c r="F16" s="2"/>
    </row>
  </sheetData>
  <sortState ref="A2:K13">
    <sortCondition ref="A2:A1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811A-0A82-4616-90C6-0535CE295B9B}">
  <sheetPr>
    <tabColor rgb="FF0000CC"/>
  </sheetPr>
  <dimension ref="N3:R7"/>
  <sheetViews>
    <sheetView workbookViewId="0">
      <selection activeCell="N3" sqref="N3:R7"/>
    </sheetView>
  </sheetViews>
  <sheetFormatPr defaultRowHeight="15.6" x14ac:dyDescent="0.3"/>
  <sheetData>
    <row r="3" spans="14:18" x14ac:dyDescent="0.3">
      <c r="N3" s="5" t="s">
        <v>29</v>
      </c>
      <c r="O3" s="5"/>
      <c r="P3" s="5"/>
      <c r="Q3" s="5"/>
      <c r="R3" s="5"/>
    </row>
    <row r="4" spans="14:18" x14ac:dyDescent="0.3">
      <c r="N4" s="5"/>
      <c r="O4" s="5"/>
      <c r="P4" s="5"/>
      <c r="Q4" s="5"/>
      <c r="R4" s="5"/>
    </row>
    <row r="5" spans="14:18" x14ac:dyDescent="0.3">
      <c r="N5" s="5"/>
      <c r="O5" s="5"/>
      <c r="P5" s="5"/>
      <c r="Q5" s="5"/>
      <c r="R5" s="5"/>
    </row>
    <row r="6" spans="14:18" x14ac:dyDescent="0.3">
      <c r="N6" s="5"/>
      <c r="O6" s="5"/>
      <c r="P6" s="5"/>
      <c r="Q6" s="5"/>
      <c r="R6" s="5"/>
    </row>
    <row r="7" spans="14:18" x14ac:dyDescent="0.3">
      <c r="N7" s="5"/>
      <c r="O7" s="5"/>
      <c r="P7" s="5"/>
      <c r="Q7" s="5"/>
      <c r="R7" s="5"/>
    </row>
  </sheetData>
  <mergeCells count="1">
    <mergeCell ref="N3:R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EB16-BE5E-4A93-A847-25C2ABC9C9DA}">
  <sheetPr>
    <tabColor rgb="FF0000CC"/>
  </sheetPr>
  <dimension ref="N3:R7"/>
  <sheetViews>
    <sheetView workbookViewId="0">
      <selection activeCell="N3" sqref="N3:R7"/>
    </sheetView>
  </sheetViews>
  <sheetFormatPr defaultRowHeight="15.6" x14ac:dyDescent="0.3"/>
  <sheetData>
    <row r="3" spans="14:18" x14ac:dyDescent="0.3">
      <c r="N3" s="5" t="s">
        <v>30</v>
      </c>
      <c r="O3" s="5"/>
      <c r="P3" s="5"/>
      <c r="Q3" s="5"/>
      <c r="R3" s="5"/>
    </row>
    <row r="4" spans="14:18" x14ac:dyDescent="0.3">
      <c r="N4" s="5"/>
      <c r="O4" s="5"/>
      <c r="P4" s="5"/>
      <c r="Q4" s="5"/>
      <c r="R4" s="5"/>
    </row>
    <row r="5" spans="14:18" x14ac:dyDescent="0.3">
      <c r="N5" s="5"/>
      <c r="O5" s="5"/>
      <c r="P5" s="5"/>
      <c r="Q5" s="5"/>
      <c r="R5" s="5"/>
    </row>
    <row r="6" spans="14:18" x14ac:dyDescent="0.3">
      <c r="N6" s="5"/>
      <c r="O6" s="5"/>
      <c r="P6" s="5"/>
      <c r="Q6" s="5"/>
      <c r="R6" s="5"/>
    </row>
    <row r="7" spans="14:18" x14ac:dyDescent="0.3">
      <c r="N7" s="5"/>
      <c r="O7" s="5"/>
      <c r="P7" s="5"/>
      <c r="Q7" s="5"/>
      <c r="R7" s="5"/>
    </row>
  </sheetData>
  <mergeCells count="1">
    <mergeCell ref="N3:R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67A41-ACE5-4ADD-B06B-8D960B31598A}">
  <dimension ref="A3:E20"/>
  <sheetViews>
    <sheetView tabSelected="1" workbookViewId="0">
      <selection activeCell="D10" sqref="D10"/>
    </sheetView>
  </sheetViews>
  <sheetFormatPr defaultRowHeight="15.6" x14ac:dyDescent="0.3"/>
  <cols>
    <col min="1" max="1" width="12.19921875" bestFit="1" customWidth="1"/>
    <col min="2" max="2" width="11.796875" bestFit="1" customWidth="1"/>
    <col min="3" max="3" width="37.59765625" bestFit="1" customWidth="1"/>
    <col min="4" max="4" width="21" bestFit="1" customWidth="1"/>
    <col min="5" max="5" width="14.296875" bestFit="1" customWidth="1"/>
  </cols>
  <sheetData>
    <row r="3" spans="1:5" x14ac:dyDescent="0.3">
      <c r="A3" s="3" t="s">
        <v>0</v>
      </c>
      <c r="B3" s="3" t="s">
        <v>18</v>
      </c>
      <c r="C3" t="s">
        <v>32</v>
      </c>
      <c r="D3" t="s">
        <v>33</v>
      </c>
      <c r="E3" t="s">
        <v>31</v>
      </c>
    </row>
    <row r="4" spans="1:5" x14ac:dyDescent="0.3">
      <c r="A4" t="s">
        <v>10</v>
      </c>
      <c r="B4" t="s">
        <v>15</v>
      </c>
      <c r="C4" s="6">
        <v>220.90247933884297</v>
      </c>
      <c r="D4" s="2">
        <v>1.3223140495867768E-2</v>
      </c>
      <c r="E4" s="8">
        <v>605</v>
      </c>
    </row>
    <row r="5" spans="1:5" x14ac:dyDescent="0.3">
      <c r="B5" t="s">
        <v>9</v>
      </c>
      <c r="C5" s="6">
        <v>187.4762466804367</v>
      </c>
      <c r="D5" s="2">
        <v>1.5638831513720863E-2</v>
      </c>
      <c r="E5" s="8">
        <v>3389</v>
      </c>
    </row>
    <row r="6" spans="1:5" x14ac:dyDescent="0.3">
      <c r="B6" t="s">
        <v>12</v>
      </c>
      <c r="C6" s="6">
        <v>172.14498567335244</v>
      </c>
      <c r="D6" s="2">
        <v>2.2922636103151862E-2</v>
      </c>
      <c r="E6" s="8">
        <v>1745</v>
      </c>
    </row>
    <row r="7" spans="1:5" x14ac:dyDescent="0.3">
      <c r="B7" t="s">
        <v>13</v>
      </c>
      <c r="C7" s="6">
        <v>150.83471074380165</v>
      </c>
      <c r="D7" s="2">
        <v>2.8925619834710745E-2</v>
      </c>
      <c r="E7" s="8">
        <v>726</v>
      </c>
    </row>
    <row r="8" spans="1:5" x14ac:dyDescent="0.3">
      <c r="B8" t="s">
        <v>14</v>
      </c>
      <c r="C8" s="6">
        <v>89.564459930313589</v>
      </c>
      <c r="D8" s="2">
        <v>4.0069686411149823E-2</v>
      </c>
      <c r="E8" s="8">
        <v>574</v>
      </c>
    </row>
    <row r="9" spans="1:5" x14ac:dyDescent="0.3">
      <c r="B9" t="s">
        <v>16</v>
      </c>
      <c r="C9" s="6">
        <v>101.78063241106719</v>
      </c>
      <c r="D9" s="2">
        <v>2.3715415019762844E-2</v>
      </c>
      <c r="E9" s="8">
        <v>506</v>
      </c>
    </row>
    <row r="10" spans="1:5" x14ac:dyDescent="0.3">
      <c r="A10" t="s">
        <v>19</v>
      </c>
      <c r="C10" s="6">
        <v>153.78391912963573</v>
      </c>
      <c r="D10" s="2">
        <v>2.4082554896393982E-2</v>
      </c>
      <c r="E10" s="8">
        <v>7545</v>
      </c>
    </row>
    <row r="11" spans="1:5" x14ac:dyDescent="0.3">
      <c r="A11" t="s">
        <v>11</v>
      </c>
      <c r="B11" t="s">
        <v>15</v>
      </c>
      <c r="C11" s="6">
        <v>165.6867088607595</v>
      </c>
      <c r="D11" s="2">
        <v>3.1645569620253167E-2</v>
      </c>
      <c r="E11" s="8">
        <v>316</v>
      </c>
    </row>
    <row r="12" spans="1:5" x14ac:dyDescent="0.3">
      <c r="B12" t="s">
        <v>9</v>
      </c>
      <c r="C12" s="6">
        <v>236.67977237454733</v>
      </c>
      <c r="D12" s="2">
        <v>2.7935851008794619E-2</v>
      </c>
      <c r="E12" s="8">
        <v>1933</v>
      </c>
    </row>
    <row r="13" spans="1:5" x14ac:dyDescent="0.3">
      <c r="B13" t="s">
        <v>12</v>
      </c>
      <c r="C13" s="6">
        <v>156.6488188976378</v>
      </c>
      <c r="D13" s="2">
        <v>5.1181102362204724E-2</v>
      </c>
      <c r="E13" s="8">
        <v>1270</v>
      </c>
    </row>
    <row r="14" spans="1:5" x14ac:dyDescent="0.3">
      <c r="B14" t="s">
        <v>13</v>
      </c>
      <c r="C14" s="6">
        <v>115.07344632768361</v>
      </c>
      <c r="D14" s="2">
        <v>3.2015065913370999E-2</v>
      </c>
      <c r="E14" s="8">
        <v>531</v>
      </c>
    </row>
    <row r="15" spans="1:5" x14ac:dyDescent="0.3">
      <c r="B15" t="s">
        <v>14</v>
      </c>
      <c r="C15" s="6">
        <v>117.6070287539936</v>
      </c>
      <c r="D15" s="2">
        <v>3.5143769968051117E-2</v>
      </c>
      <c r="E15" s="8">
        <v>313</v>
      </c>
    </row>
    <row r="16" spans="1:5" x14ac:dyDescent="0.3">
      <c r="B16" t="s">
        <v>16</v>
      </c>
      <c r="C16" s="6">
        <v>86.256637168141594</v>
      </c>
      <c r="D16" s="2">
        <v>4.8672566371681415E-2</v>
      </c>
      <c r="E16" s="8">
        <v>226</v>
      </c>
    </row>
    <row r="17" spans="1:5" x14ac:dyDescent="0.3">
      <c r="A17" t="s">
        <v>20</v>
      </c>
      <c r="C17" s="6">
        <v>146.32540206379392</v>
      </c>
      <c r="D17" s="2">
        <v>3.7765654207392675E-2</v>
      </c>
      <c r="E17" s="8">
        <v>4589</v>
      </c>
    </row>
    <row r="18" spans="1:5" x14ac:dyDescent="0.3">
      <c r="A18" t="s">
        <v>17</v>
      </c>
      <c r="C18" s="6">
        <v>150.0546605967148</v>
      </c>
      <c r="D18" s="2">
        <v>3.0924104551893331E-2</v>
      </c>
      <c r="E18" s="8">
        <v>12134</v>
      </c>
    </row>
    <row r="19" spans="1:5" x14ac:dyDescent="0.3">
      <c r="C19" s="6"/>
    </row>
    <row r="20" spans="1:5" x14ac:dyDescent="0.3">
      <c r="C20" s="7"/>
    </row>
  </sheetData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CF3F-60DA-46C7-B3A3-6B66DF66243F}">
  <sheetPr>
    <tabColor rgb="FF0000CC"/>
  </sheetPr>
  <dimension ref="N3:R7"/>
  <sheetViews>
    <sheetView workbookViewId="0">
      <selection activeCell="N3" sqref="N3:R7"/>
    </sheetView>
  </sheetViews>
  <sheetFormatPr defaultRowHeight="15.6" x14ac:dyDescent="0.3"/>
  <sheetData>
    <row r="3" spans="14:18" x14ac:dyDescent="0.3">
      <c r="N3" s="5" t="s">
        <v>22</v>
      </c>
      <c r="O3" s="5"/>
      <c r="P3" s="5"/>
      <c r="Q3" s="5"/>
      <c r="R3" s="5"/>
    </row>
    <row r="4" spans="14:18" x14ac:dyDescent="0.3">
      <c r="N4" s="5"/>
      <c r="O4" s="5"/>
      <c r="P4" s="5"/>
      <c r="Q4" s="5"/>
      <c r="R4" s="5"/>
    </row>
    <row r="5" spans="14:18" x14ac:dyDescent="0.3">
      <c r="N5" s="5"/>
      <c r="O5" s="5"/>
      <c r="P5" s="5"/>
      <c r="Q5" s="5"/>
      <c r="R5" s="5"/>
    </row>
    <row r="6" spans="14:18" x14ac:dyDescent="0.3">
      <c r="N6" s="5"/>
      <c r="O6" s="5"/>
      <c r="P6" s="5"/>
      <c r="Q6" s="5"/>
      <c r="R6" s="5"/>
    </row>
    <row r="7" spans="14:18" x14ac:dyDescent="0.3">
      <c r="N7" s="5"/>
      <c r="O7" s="5"/>
      <c r="P7" s="5"/>
      <c r="Q7" s="5"/>
      <c r="R7" s="5"/>
    </row>
  </sheetData>
  <mergeCells count="1">
    <mergeCell ref="N3:R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D156-3710-4E88-B353-2E31863E1676}">
  <sheetPr>
    <tabColor rgb="FF0000CC"/>
  </sheetPr>
  <dimension ref="N3:R7"/>
  <sheetViews>
    <sheetView workbookViewId="0">
      <selection activeCell="O23" sqref="O23"/>
    </sheetView>
  </sheetViews>
  <sheetFormatPr defaultRowHeight="15.6" x14ac:dyDescent="0.3"/>
  <sheetData>
    <row r="3" spans="14:18" x14ac:dyDescent="0.3">
      <c r="N3" s="5" t="s">
        <v>23</v>
      </c>
      <c r="O3" s="5"/>
      <c r="P3" s="5"/>
      <c r="Q3" s="5"/>
      <c r="R3" s="5"/>
    </row>
    <row r="4" spans="14:18" x14ac:dyDescent="0.3">
      <c r="N4" s="5"/>
      <c r="O4" s="5"/>
      <c r="P4" s="5"/>
      <c r="Q4" s="5"/>
      <c r="R4" s="5"/>
    </row>
    <row r="5" spans="14:18" x14ac:dyDescent="0.3">
      <c r="N5" s="5"/>
      <c r="O5" s="5"/>
      <c r="P5" s="5"/>
      <c r="Q5" s="5"/>
      <c r="R5" s="5"/>
    </row>
    <row r="6" spans="14:18" x14ac:dyDescent="0.3">
      <c r="N6" s="5"/>
      <c r="O6" s="5"/>
      <c r="P6" s="5"/>
      <c r="Q6" s="5"/>
      <c r="R6" s="5"/>
    </row>
    <row r="7" spans="14:18" x14ac:dyDescent="0.3">
      <c r="N7" s="5"/>
      <c r="O7" s="5"/>
      <c r="P7" s="5"/>
      <c r="Q7" s="5"/>
      <c r="R7" s="5"/>
    </row>
  </sheetData>
  <mergeCells count="1">
    <mergeCell ref="N3:R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D99A-7657-424D-B184-60D85AA9ED95}">
  <sheetPr>
    <tabColor rgb="FF0000CC"/>
  </sheetPr>
  <dimension ref="N3:R7"/>
  <sheetViews>
    <sheetView workbookViewId="0">
      <selection activeCell="N3" sqref="N3:R7"/>
    </sheetView>
  </sheetViews>
  <sheetFormatPr defaultRowHeight="15.6" x14ac:dyDescent="0.3"/>
  <sheetData>
    <row r="3" spans="14:18" x14ac:dyDescent="0.3">
      <c r="N3" s="5" t="s">
        <v>24</v>
      </c>
      <c r="O3" s="5"/>
      <c r="P3" s="5"/>
      <c r="Q3" s="5"/>
      <c r="R3" s="5"/>
    </row>
    <row r="4" spans="14:18" x14ac:dyDescent="0.3">
      <c r="N4" s="5"/>
      <c r="O4" s="5"/>
      <c r="P4" s="5"/>
      <c r="Q4" s="5"/>
      <c r="R4" s="5"/>
    </row>
    <row r="5" spans="14:18" x14ac:dyDescent="0.3">
      <c r="N5" s="5"/>
      <c r="O5" s="5"/>
      <c r="P5" s="5"/>
      <c r="Q5" s="5"/>
      <c r="R5" s="5"/>
    </row>
    <row r="6" spans="14:18" x14ac:dyDescent="0.3">
      <c r="N6" s="5"/>
      <c r="O6" s="5"/>
      <c r="P6" s="5"/>
      <c r="Q6" s="5"/>
      <c r="R6" s="5"/>
    </row>
    <row r="7" spans="14:18" x14ac:dyDescent="0.3">
      <c r="N7" s="5"/>
      <c r="O7" s="5"/>
      <c r="P7" s="5"/>
      <c r="Q7" s="5"/>
      <c r="R7" s="5"/>
    </row>
  </sheetData>
  <mergeCells count="1">
    <mergeCell ref="N3:R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5AAB-73E4-4339-BDD7-7D7E507DD548}">
  <sheetPr>
    <tabColor rgb="FF0000CC"/>
  </sheetPr>
  <dimension ref="N3:R7"/>
  <sheetViews>
    <sheetView workbookViewId="0">
      <selection activeCell="N3" sqref="N3:R7"/>
    </sheetView>
  </sheetViews>
  <sheetFormatPr defaultRowHeight="15.6" x14ac:dyDescent="0.3"/>
  <sheetData>
    <row r="3" spans="14:18" x14ac:dyDescent="0.3">
      <c r="N3" s="5" t="s">
        <v>25</v>
      </c>
      <c r="O3" s="5"/>
      <c r="P3" s="5"/>
      <c r="Q3" s="5"/>
      <c r="R3" s="5"/>
    </row>
    <row r="4" spans="14:18" x14ac:dyDescent="0.3">
      <c r="N4" s="5"/>
      <c r="O4" s="5"/>
      <c r="P4" s="5"/>
      <c r="Q4" s="5"/>
      <c r="R4" s="5"/>
    </row>
    <row r="5" spans="14:18" x14ac:dyDescent="0.3">
      <c r="N5" s="5"/>
      <c r="O5" s="5"/>
      <c r="P5" s="5"/>
      <c r="Q5" s="5"/>
      <c r="R5" s="5"/>
    </row>
    <row r="6" spans="14:18" x14ac:dyDescent="0.3">
      <c r="N6" s="5"/>
      <c r="O6" s="5"/>
      <c r="P6" s="5"/>
      <c r="Q6" s="5"/>
      <c r="R6" s="5"/>
    </row>
    <row r="7" spans="14:18" x14ac:dyDescent="0.3">
      <c r="N7" s="5"/>
      <c r="O7" s="5"/>
      <c r="P7" s="5"/>
      <c r="Q7" s="5"/>
      <c r="R7" s="5"/>
    </row>
  </sheetData>
  <mergeCells count="1">
    <mergeCell ref="N3:R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094C-355D-4905-85C8-D87211D9886A}">
  <sheetPr>
    <tabColor rgb="FF0000CC"/>
  </sheetPr>
  <dimension ref="N3:R7"/>
  <sheetViews>
    <sheetView workbookViewId="0">
      <selection activeCell="N3" sqref="N3:R7"/>
    </sheetView>
  </sheetViews>
  <sheetFormatPr defaultRowHeight="15.6" x14ac:dyDescent="0.3"/>
  <sheetData>
    <row r="3" spans="14:18" x14ac:dyDescent="0.3">
      <c r="N3" s="5" t="s">
        <v>26</v>
      </c>
      <c r="O3" s="5"/>
      <c r="P3" s="5"/>
      <c r="Q3" s="5"/>
      <c r="R3" s="5"/>
    </row>
    <row r="4" spans="14:18" x14ac:dyDescent="0.3">
      <c r="N4" s="5"/>
      <c r="O4" s="5"/>
      <c r="P4" s="5"/>
      <c r="Q4" s="5"/>
      <c r="R4" s="5"/>
    </row>
    <row r="5" spans="14:18" x14ac:dyDescent="0.3">
      <c r="N5" s="5"/>
      <c r="O5" s="5"/>
      <c r="P5" s="5"/>
      <c r="Q5" s="5"/>
      <c r="R5" s="5"/>
    </row>
    <row r="6" spans="14:18" x14ac:dyDescent="0.3">
      <c r="N6" s="5"/>
      <c r="O6" s="5"/>
      <c r="P6" s="5"/>
      <c r="Q6" s="5"/>
      <c r="R6" s="5"/>
    </row>
    <row r="7" spans="14:18" x14ac:dyDescent="0.3">
      <c r="N7" s="5"/>
      <c r="O7" s="5"/>
      <c r="P7" s="5"/>
      <c r="Q7" s="5"/>
      <c r="R7" s="5"/>
    </row>
  </sheetData>
  <mergeCells count="1">
    <mergeCell ref="N3:R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126C-ABCF-4150-917C-CEC652B8ACFB}">
  <sheetPr>
    <tabColor rgb="FF0000CC"/>
  </sheetPr>
  <dimension ref="N3:R7"/>
  <sheetViews>
    <sheetView workbookViewId="0">
      <selection activeCell="N3" sqref="N3:R7"/>
    </sheetView>
  </sheetViews>
  <sheetFormatPr defaultRowHeight="15.6" x14ac:dyDescent="0.3"/>
  <sheetData>
    <row r="3" spans="14:18" x14ac:dyDescent="0.3">
      <c r="N3" s="5" t="s">
        <v>27</v>
      </c>
      <c r="O3" s="5"/>
      <c r="P3" s="5"/>
      <c r="Q3" s="5"/>
      <c r="R3" s="5"/>
    </row>
    <row r="4" spans="14:18" x14ac:dyDescent="0.3">
      <c r="N4" s="5"/>
      <c r="O4" s="5"/>
      <c r="P4" s="5"/>
      <c r="Q4" s="5"/>
      <c r="R4" s="5"/>
    </row>
    <row r="5" spans="14:18" x14ac:dyDescent="0.3">
      <c r="N5" s="5"/>
      <c r="O5" s="5"/>
      <c r="P5" s="5"/>
      <c r="Q5" s="5"/>
      <c r="R5" s="5"/>
    </row>
    <row r="6" spans="14:18" x14ac:dyDescent="0.3">
      <c r="N6" s="5"/>
      <c r="O6" s="5"/>
      <c r="P6" s="5"/>
      <c r="Q6" s="5"/>
      <c r="R6" s="5"/>
    </row>
    <row r="7" spans="14:18" x14ac:dyDescent="0.3">
      <c r="N7" s="5"/>
      <c r="O7" s="5"/>
      <c r="P7" s="5"/>
      <c r="Q7" s="5"/>
      <c r="R7" s="5"/>
    </row>
  </sheetData>
  <mergeCells count="1">
    <mergeCell ref="N3:R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3D45-B193-4BD5-83E5-BFC04D0A88BB}">
  <sheetPr>
    <tabColor rgb="FF0000CC"/>
  </sheetPr>
  <dimension ref="N3:R7"/>
  <sheetViews>
    <sheetView workbookViewId="0">
      <selection activeCell="N3" sqref="N3:R7"/>
    </sheetView>
  </sheetViews>
  <sheetFormatPr defaultRowHeight="15.6" x14ac:dyDescent="0.3"/>
  <sheetData>
    <row r="3" spans="14:18" x14ac:dyDescent="0.3">
      <c r="N3" s="5" t="s">
        <v>28</v>
      </c>
      <c r="O3" s="5"/>
      <c r="P3" s="5"/>
      <c r="Q3" s="5"/>
      <c r="R3" s="5"/>
    </row>
    <row r="4" spans="14:18" x14ac:dyDescent="0.3">
      <c r="N4" s="5"/>
      <c r="O4" s="5"/>
      <c r="P4" s="5"/>
      <c r="Q4" s="5"/>
      <c r="R4" s="5"/>
    </row>
    <row r="5" spans="14:18" x14ac:dyDescent="0.3">
      <c r="N5" s="5"/>
      <c r="O5" s="5"/>
      <c r="P5" s="5"/>
      <c r="Q5" s="5"/>
      <c r="R5" s="5"/>
    </row>
    <row r="6" spans="14:18" x14ac:dyDescent="0.3">
      <c r="N6" s="5"/>
      <c r="O6" s="5"/>
      <c r="P6" s="5"/>
      <c r="Q6" s="5"/>
      <c r="R6" s="5"/>
    </row>
    <row r="7" spans="14:18" x14ac:dyDescent="0.3">
      <c r="N7" s="5"/>
      <c r="O7" s="5"/>
      <c r="P7" s="5"/>
      <c r="Q7" s="5"/>
      <c r="R7" s="5"/>
    </row>
  </sheetData>
  <mergeCells count="1">
    <mergeCell ref="N3:R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Download- Age Group and Gender</vt:lpstr>
      <vt:lpstr>Pivot Table</vt:lpstr>
      <vt:lpstr>Users </vt:lpstr>
      <vt:lpstr>New Users</vt:lpstr>
      <vt:lpstr>Sessions</vt:lpstr>
      <vt:lpstr>Bounce Rate</vt:lpstr>
      <vt:lpstr># Pages Per Session</vt:lpstr>
      <vt:lpstr>Avg. Session Duration</vt:lpstr>
      <vt:lpstr>Transactions</vt:lpstr>
      <vt:lpstr>Revenue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Ghassan Seba</dc:creator>
  <cp:lastModifiedBy>Ghassan Seba</cp:lastModifiedBy>
  <dcterms:created xsi:type="dcterms:W3CDTF">2019-09-04T22:47:26Z</dcterms:created>
  <dcterms:modified xsi:type="dcterms:W3CDTF">2019-09-09T00:58:29Z</dcterms:modified>
</cp:coreProperties>
</file>