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Grégoire\Desktop\"/>
    </mc:Choice>
  </mc:AlternateContent>
  <bookViews>
    <workbookView xWindow="0" yWindow="0" windowWidth="28800" windowHeight="11475" tabRatio="500" activeTab="1"/>
  </bookViews>
  <sheets>
    <sheet name="réponses brutes" sheetId="3" r:id="rId1"/>
    <sheet name="données" sheetId="1" r:id="rId2"/>
    <sheet name="hors filières" sheetId="5" r:id="rId3"/>
    <sheet name="formation" sheetId="6" r:id="rId4"/>
    <sheet name="parcours pro" sheetId="7" r:id="rId5"/>
    <sheet name="créa" sheetId="8" r:id="rId6"/>
    <sheet name="Feuil3" sheetId="4" r:id="rId7"/>
  </sheets>
  <definedNames>
    <definedName name="_xlnm._FilterDatabase" localSheetId="5" hidden="1">créa!$A$1:$CE$1025</definedName>
    <definedName name="_xlnm._FilterDatabase" localSheetId="1" hidden="1">données!$A$1:$DA$1138</definedName>
    <definedName name="_xlnm._FilterDatabase" localSheetId="3" hidden="1">formation!$A$1:$CF$1080</definedName>
    <definedName name="_xlnm._FilterDatabase" localSheetId="2" hidden="1">'hors filières'!$A$1:$DA$1136</definedName>
    <definedName name="_xlnm._FilterDatabase" localSheetId="4" hidden="1">'parcours pro'!$A$1:$CE$1033</definedName>
    <definedName name="_xlnm._FilterDatabase" localSheetId="0" hidden="1">'réponses brutes'!$A$1:$DX$1136</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C157" i="1" l="1"/>
  <c r="C156" i="1"/>
  <c r="CY164" i="1"/>
  <c r="CY165" i="1"/>
  <c r="CY166" i="1"/>
  <c r="CY157" i="1"/>
  <c r="CY158" i="1"/>
  <c r="CY159" i="1"/>
  <c r="CY160" i="1"/>
  <c r="CY161" i="1"/>
  <c r="CY162" i="1"/>
  <c r="CY163" i="1"/>
  <c r="CY167" i="1"/>
  <c r="D188" i="1"/>
  <c r="CZ164" i="1"/>
  <c r="CZ165" i="1"/>
  <c r="CZ166" i="1"/>
  <c r="CZ157" i="1"/>
  <c r="CZ158" i="1"/>
  <c r="CZ159" i="1"/>
  <c r="CZ160" i="1"/>
  <c r="CZ161" i="1"/>
  <c r="CZ162" i="1"/>
  <c r="CZ163" i="1"/>
  <c r="CZ167" i="1"/>
  <c r="E188" i="1"/>
  <c r="DA164" i="1"/>
  <c r="DA165" i="1"/>
  <c r="DA166" i="1"/>
  <c r="DA157" i="1"/>
  <c r="DA158" i="1"/>
  <c r="DA159" i="1"/>
  <c r="DA160" i="1"/>
  <c r="DA161" i="1"/>
  <c r="DA162" i="1"/>
  <c r="DA163" i="1"/>
  <c r="DA167" i="1"/>
  <c r="F188" i="1"/>
  <c r="CX164" i="1"/>
  <c r="CX165" i="1"/>
  <c r="CX166" i="1"/>
  <c r="CX157" i="1"/>
  <c r="CX158" i="1"/>
  <c r="CX159" i="1"/>
  <c r="CX160" i="1"/>
  <c r="CX161" i="1"/>
  <c r="CX162" i="1"/>
  <c r="CX163" i="1"/>
  <c r="CX167" i="1"/>
  <c r="C188" i="1"/>
  <c r="D164" i="1"/>
  <c r="D165" i="1"/>
  <c r="D166" i="1"/>
  <c r="D157" i="1"/>
  <c r="D158" i="1"/>
  <c r="D159" i="1"/>
  <c r="D160" i="1"/>
  <c r="D161" i="1"/>
  <c r="D162" i="1"/>
  <c r="D163" i="1"/>
  <c r="D167" i="1"/>
  <c r="D187" i="1"/>
  <c r="E164" i="1"/>
  <c r="E165" i="1"/>
  <c r="E166" i="1"/>
  <c r="E157" i="1"/>
  <c r="E158" i="1"/>
  <c r="E159" i="1"/>
  <c r="E160" i="1"/>
  <c r="E161" i="1"/>
  <c r="E162" i="1"/>
  <c r="E163" i="1"/>
  <c r="E167" i="1"/>
  <c r="E187" i="1"/>
  <c r="F164" i="1"/>
  <c r="F165" i="1"/>
  <c r="F166" i="1"/>
  <c r="F157" i="1"/>
  <c r="F158" i="1"/>
  <c r="F159" i="1"/>
  <c r="F160" i="1"/>
  <c r="F161" i="1"/>
  <c r="F162" i="1"/>
  <c r="F163" i="1"/>
  <c r="F167" i="1"/>
  <c r="F187" i="1"/>
  <c r="C164" i="1"/>
  <c r="C165" i="1"/>
  <c r="C166" i="1"/>
  <c r="C158" i="1"/>
  <c r="C159" i="1"/>
  <c r="C160" i="1"/>
  <c r="C161" i="1"/>
  <c r="C162" i="1"/>
  <c r="C163" i="1"/>
  <c r="C167" i="1"/>
  <c r="C187" i="1"/>
  <c r="F189" i="1"/>
  <c r="E189" i="1"/>
  <c r="D189" i="1"/>
  <c r="C189" i="1"/>
  <c r="D183" i="1"/>
  <c r="E183" i="1"/>
  <c r="F183" i="1"/>
  <c r="D184" i="1"/>
  <c r="E184" i="1"/>
  <c r="F184" i="1"/>
  <c r="C184" i="1"/>
  <c r="C183" i="1"/>
  <c r="D185" i="1"/>
  <c r="E185" i="1"/>
  <c r="F185" i="1"/>
  <c r="C185" i="1"/>
  <c r="DA145" i="1"/>
  <c r="DA146" i="1"/>
  <c r="DA147" i="1"/>
  <c r="DA148" i="1"/>
  <c r="DA149" i="1"/>
  <c r="DA150" i="1"/>
  <c r="DA151" i="1"/>
  <c r="DA152" i="1"/>
  <c r="DA153" i="1"/>
  <c r="DA154" i="1"/>
  <c r="DA155" i="1"/>
  <c r="CZ145" i="1"/>
  <c r="CZ146" i="1"/>
  <c r="CZ147" i="1"/>
  <c r="CZ148" i="1"/>
  <c r="CZ149" i="1"/>
  <c r="CZ150" i="1"/>
  <c r="CZ151" i="1"/>
  <c r="CZ152" i="1"/>
  <c r="CZ153" i="1"/>
  <c r="CZ154" i="1"/>
  <c r="CZ155" i="1"/>
  <c r="CY145" i="1"/>
  <c r="CY146" i="1"/>
  <c r="CY147" i="1"/>
  <c r="CY148" i="1"/>
  <c r="CY149" i="1"/>
  <c r="CY150" i="1"/>
  <c r="CY151" i="1"/>
  <c r="CY152" i="1"/>
  <c r="CY153" i="1"/>
  <c r="CY154" i="1"/>
  <c r="CY155" i="1"/>
  <c r="CX145" i="1"/>
  <c r="CX146" i="1"/>
  <c r="CX147" i="1"/>
  <c r="CX148" i="1"/>
  <c r="CX149" i="1"/>
  <c r="CX150" i="1"/>
  <c r="CX151" i="1"/>
  <c r="CX152" i="1"/>
  <c r="CX153" i="1"/>
  <c r="CX154" i="1"/>
  <c r="CX155" i="1"/>
  <c r="F145" i="1"/>
  <c r="F146" i="1"/>
  <c r="F147" i="1"/>
  <c r="F148" i="1"/>
  <c r="F149" i="1"/>
  <c r="F150" i="1"/>
  <c r="F151" i="1"/>
  <c r="F152" i="1"/>
  <c r="F153" i="1"/>
  <c r="F154" i="1"/>
  <c r="F155" i="1"/>
  <c r="D145" i="1"/>
  <c r="E145" i="1"/>
  <c r="D146" i="1"/>
  <c r="E146" i="1"/>
  <c r="D147" i="1"/>
  <c r="E147" i="1"/>
  <c r="D148" i="1"/>
  <c r="E148" i="1"/>
  <c r="D149" i="1"/>
  <c r="E149" i="1"/>
  <c r="D150" i="1"/>
  <c r="E150" i="1"/>
  <c r="D151" i="1"/>
  <c r="E151" i="1"/>
  <c r="D152" i="1"/>
  <c r="E152" i="1"/>
  <c r="D153" i="1"/>
  <c r="E153" i="1"/>
  <c r="D154" i="1"/>
  <c r="E154" i="1"/>
  <c r="D155" i="1"/>
  <c r="E155" i="1"/>
  <c r="C155" i="1"/>
  <c r="C146" i="1"/>
  <c r="C147" i="1"/>
  <c r="C148" i="1"/>
  <c r="C149" i="1"/>
  <c r="C150" i="1"/>
  <c r="C151" i="1"/>
  <c r="C152" i="1"/>
  <c r="C153" i="1"/>
  <c r="C154" i="1"/>
  <c r="C145" i="1"/>
  <c r="CE37" i="8"/>
  <c r="CD37" i="8"/>
  <c r="CC37" i="8"/>
  <c r="CB37" i="8"/>
  <c r="F37" i="8"/>
  <c r="E37" i="8"/>
  <c r="C37" i="8"/>
  <c r="D37" i="8"/>
</calcChain>
</file>

<file path=xl/sharedStrings.xml><?xml version="1.0" encoding="utf-8"?>
<sst xmlns="http://schemas.openxmlformats.org/spreadsheetml/2006/main" count="25561" uniqueCount="6335">
  <si>
    <t>Votre nom</t>
  </si>
  <si>
    <t>Votre prénom</t>
  </si>
  <si>
    <t>Pendant votre année à l'Institut, aviez-vous une idée claire de ce que vous souhaitiez faire, ou cette idée était-elle encore floue ?</t>
  </si>
  <si>
    <t>Pendant votre année à l'Institut, pensiez-vous que la réalisation de votre projet allait être facile ou difficile ?</t>
  </si>
  <si>
    <t>Pendant votre année à l'Institut, pensiez-vous avoir les compétences et les connaissances nécessaires pour réaliser votre projet ?</t>
  </si>
  <si>
    <t>Pendant votre année à l'Institut, pensiez-vous disposer d'un réseau suffisant pour réaliser votre projet (trouver des stages pendant une formation, trouver un emploi, créer une activité)</t>
  </si>
  <si>
    <t>Vous étiez cette année principalement en filière</t>
  </si>
  <si>
    <t>Quelle formation avez-vous suivie pendant l'année scolaire 2013/2014 ?</t>
  </si>
  <si>
    <t>Avez-vous validé votre année ?</t>
  </si>
  <si>
    <t>Si oui, était-elle diplômante ?</t>
  </si>
  <si>
    <t>Si vous n’avez pas validé votre année, ou si vous l’avez validée mais qu’elle n’était pas diplômante, combien d'années d'études vous reste-il avant d'obtenir ce diplôme?</t>
  </si>
  <si>
    <t>Avez-vous dû interrompre ou suspendre votre année de formation?</t>
  </si>
  <si>
    <t>Quels sont les points positifs de votre parcours réalisé au cours de cette année?</t>
  </si>
  <si>
    <t>Quelles sont les difficultés que vous avez rencontrées au cours de cette année ?</t>
  </si>
  <si>
    <t>Les avez-vous surmontées ? Comment ?</t>
  </si>
  <si>
    <t>Plus précisément, quel est votre projet pour 2014/2015 ?</t>
  </si>
  <si>
    <t>Quels sont vos atouts / les moyens à mobiliser pour mener à bien ce projet ?</t>
  </si>
  <si>
    <t>Quelles difficultés craignez-vous de rencontrer ?</t>
  </si>
  <si>
    <t>Avez-vous des commentaires particuliers concernant votre bilan personnel ou une situation particulière dont vous voudriez nous faire part ?</t>
  </si>
  <si>
    <t>Avez-vous trouvé un emploi ?</t>
  </si>
  <si>
    <t>Si oui, précisez sa durée :</t>
  </si>
  <si>
    <t>Si oui, combien de temps a duré votre recherche d'emploi (à partir du 1er septembre 2013) ?</t>
  </si>
  <si>
    <t>Si vous êtes encore en recherche d'emploi, votre recherche a t-elle évolué (changement par rapport au plan initial) durant cette année ?</t>
  </si>
  <si>
    <t>Si vous êtes encore en recherche d'emploi, avez-vous eu des entretiens d'embauche depuis le début de votre recherche ?</t>
  </si>
  <si>
    <t>8. Quel est votre projet pour 2014/2015 ?</t>
  </si>
  <si>
    <t>9. Quels sont vos atouts / les moyens à mobiliser pour y parvenir?</t>
  </si>
  <si>
    <t>10. Quelles difficultés craignez-vous de rencontrer ? Comment pensez-vous les surmonter ?</t>
  </si>
  <si>
    <t>Avez-vous des commentaires particuliers concernant votre bilan personnel ou une situation particulière dont vous voudriez nous faire part?</t>
  </si>
  <si>
    <t>Où en est votre projet de création ?</t>
  </si>
  <si>
    <t>Si vous en êtes au stade "Lancement" ou "En cours", quel statut juridique avez-vous choisi ?</t>
  </si>
  <si>
    <t>Si vous en êtes au stade "Idée claire" ou "Préfiguration", que vous manque-t-il pour concrétiser ?</t>
  </si>
  <si>
    <t>4. Êtes vous seul porteur du projet ?</t>
  </si>
  <si>
    <t>9. Quels sont vos atouts / les moyens à mobiliser pour y parvenir?</t>
  </si>
  <si>
    <t>Avez-vous des besoins de formation ? Lesquels ?</t>
  </si>
  <si>
    <t>Globalement, êtes vous satisfait de l'accompagnement dont vous avez bénéficié de la part de l'Institut ?</t>
  </si>
  <si>
    <t>Quel aspect de l'accompagnement vous a été le plus utile ? [Accompagnement par les chargés d'accompagnement]</t>
  </si>
  <si>
    <t>Quel aspect de l'accompagnement vous a été le plus utile ? [Accès facilité à un établissement d'enseignement partenaire de l'ISC]</t>
  </si>
  <si>
    <t>Quel aspect de l'accompagnement vous a été le plus utile ? [Transmission de votre candidature à un partenaire de l'Institut]</t>
  </si>
  <si>
    <t>Quel aspect de l'accompagnement vous a été le plus utile ? [Recommandation en vue d'un emploi ou d'un stage]</t>
  </si>
  <si>
    <t>Quel aspect de l'accompagnement vous a été le plus utile ? [Parrainage]</t>
  </si>
  <si>
    <t>Quel aspect de l'accompagnement vous a été le plus utile ? [Mise en relation avec des personnes ressources ou partenaires de l'Institut (hors parrainage)]</t>
  </si>
  <si>
    <t>Que pensez-vous de la fréquence des échanges avec l'équipe de l'Institut ? Etait-elle :</t>
  </si>
  <si>
    <t>Face aux difficultés que vous avez rencontrées, pensez-vous que l'Institut vous a bien aidé ?</t>
  </si>
  <si>
    <t>Avez-vous trouvé cette année des partenaires solides pour vous aider dans votre projet de création d'activité ?</t>
  </si>
  <si>
    <t>Avez-vous des suggestions à faire pour améliorer le dispositif d'accompagnement de l'Institut ?</t>
  </si>
  <si>
    <t>A combien de séminaires avez-vous participé ?</t>
  </si>
  <si>
    <t>Quel est votre degré de satisfaction par rapport aux séminaires, dans leur ensemble ?</t>
  </si>
  <si>
    <t>Qu'est-ce qui vous a été le plus bénéfique pendant ces séminaires ? [Les échanges avec l'équipe de l'Institut]</t>
  </si>
  <si>
    <t>Qu'est-ce qui vous a été le plus bénéfique pendant ces séminaires ? [Les échanges avec les autres lauréats]</t>
  </si>
  <si>
    <t>Qu'est-ce qui vous a été le plus bénéfique pendant ces séminaires ? [Les conférences]</t>
  </si>
  <si>
    <t>Avez-vous été parrainé ?</t>
  </si>
  <si>
    <t>Si oui, quel était le profil de votre parrain / marraine ?</t>
  </si>
  <si>
    <t>Si oui, le secteur d'activité de votre parrain / marraine était-il proche de celui que vous visez ?</t>
  </si>
  <si>
    <t>Selon vous, la mise en relation entre le parrain et vous par l'Institut s'est-elle faite :</t>
  </si>
  <si>
    <t>Combien de fois avez-vous échangé avec lui/elle au cours de l'année ?</t>
  </si>
  <si>
    <t>Dans le cas où vous avez échangé plus d'une fois avec lui/elle en cours d'année, quelle était la régularité de ces échanges ?</t>
  </si>
  <si>
    <t>Selon vous, ce parrainage est-il un soutien important dans votre projet aujourd'hui ?</t>
  </si>
  <si>
    <t>Selon vous, qu'est-ce qui est le plus important pour un parrainage réussi ? [La proximité géographique]</t>
  </si>
  <si>
    <t>Selon vous, qu'est-ce qui est le plus important pour un parrainage réussi ? [Le secteur d'activité]</t>
  </si>
  <si>
    <t>Selon vous, qu'est-ce qui est le plus important pour un parrainage réussi ? [La disponibilité]</t>
  </si>
  <si>
    <t>Selon vous, qu'est-ce qui est le plus important pour un parrainage réussi ? [La personnalité / le "feeling"]</t>
  </si>
  <si>
    <t>Si non, cela vous aurait-il été utile ?</t>
  </si>
  <si>
    <t>En quoi ? Avez-vous des remarques ?</t>
  </si>
  <si>
    <t>Avez-vous bénéficié d'une bourse de la part de l'Institut ?</t>
  </si>
  <si>
    <t>Si oui, vous a-t-elle été utile ? En quoi ?</t>
  </si>
  <si>
    <t>Si non, pourquoi ?</t>
  </si>
  <si>
    <t>Pour vous, créer du lien avec les autres, c’est…</t>
  </si>
  <si>
    <t>Pour vous, avoir le sentiment d'être utile aux autres, c'est...</t>
  </si>
  <si>
    <t>Avez-vous le sentiment que vous pouvez, à votre niveau, contribuer à ce que les choses bougent ? [Là où vous habitez]</t>
  </si>
  <si>
    <t>Avez-vous le sentiment que vous pouvez, à votre niveau, contribuer à ce que les choses bougent ? [En France]</t>
  </si>
  <si>
    <t>Avez-vous le sentiment que vous pouvez, à votre niveau, contribuer à ce que les choses bougent ? [Dans le monde]</t>
  </si>
  <si>
    <t>Comment considérez-vous... [Se tenir au courant de l'actualité]</t>
  </si>
  <si>
    <t>Comment considérez-vous... [Voter aux élections]</t>
  </si>
  <si>
    <t>Pensez-vous qu’avoir des contacts réguliers avec les autres lauréats de l’Institut du Service Civique est… [De votre promotion]</t>
  </si>
  <si>
    <t>Pensez-vous qu’avoir des contacts réguliers avec les autres lauréats de l’Institut du Service Civique est… [De la promotion antérieure]</t>
  </si>
  <si>
    <t>Pensez-vous qu’avoir des contacts réguliers avec les autres lauréats de l’Institut du Service Civique est… [De la prochaine promotion]</t>
  </si>
  <si>
    <t>Que vous ont apporté les contacts avec les autres lauréats de l'Institut ? [Rencontrer des personnes qui partagent les mêmes valeurs]</t>
  </si>
  <si>
    <t>Que vous ont apporté les contacts avec les autres lauréats de l'Institut ? [Rencontrer des personnes qui ont des projets similaires]</t>
  </si>
  <si>
    <t>Que vous ont apporté les contacts avec les autres lauréats de l'Institut ? [Rencontrer des personnes qui ont des projets dans des domaines différents]</t>
  </si>
  <si>
    <t>Que vous ont apporté les contacts avec les autres lauréats de l'Institut ? [Développer un réseau amical et professionnel]</t>
  </si>
  <si>
    <t>Que vous ont apporté les contacts avec les autres lauréats de l'Institut ? [Des opportunités pour créer des projets collectifs]</t>
  </si>
  <si>
    <t>Souhaitez-vous continuer l'aventure avec l'ISC ?</t>
  </si>
  <si>
    <t>Quel aspect de l'accompagnement vous a été le plus utile ? [Appui financier]</t>
  </si>
  <si>
    <t>Qu'est-ce qui vous a été le plus bénéfique pendant ces séminaires ? [Les ateliers]</t>
  </si>
  <si>
    <t>Avez-vous des idées pour l'avenir de l'Institut et pour les prochaines promotions ?</t>
  </si>
  <si>
    <t>A l'issue de votre année à l'Institut, vous avez, pour l'année à venir, un projet de...</t>
  </si>
  <si>
    <t>Si oui, s'agit-il d'un temps partiel ?</t>
  </si>
  <si>
    <t>Des besoins financiers ?</t>
  </si>
  <si>
    <t>Quel aspect de l'accompagnement vous a été le plus utile ? [Echanges entre lauréats]</t>
  </si>
  <si>
    <t>Commentaires et remarques sur les séminaires</t>
  </si>
  <si>
    <t>Si vous ne l'avez vu(e) qu'une fois ou moins, pourquoi ?</t>
  </si>
  <si>
    <t>Pensez-vous maintenir des contacts avec des lauréats à l'avenir ? Pourquoi ?</t>
  </si>
  <si>
    <t>Comment pensez-vous les surmonter ?</t>
  </si>
  <si>
    <t>Et maintenant, avez-vous une idée claire de ce que vous souhaitez faire, ou cette idée est elle encore floue ?</t>
  </si>
  <si>
    <t>Et maintenant, pensez-vous que la réalisation de votre projet sera facile ou difficile ?</t>
  </si>
  <si>
    <t>Et maintenant, pensez-vous avoir les compétences et les connaissances nécessaires pour réaliser votre projet ?</t>
  </si>
  <si>
    <t>Et maintenant, pensez-vous disposer d'un réseau suffisant pour réaliser votre projet ?</t>
  </si>
  <si>
    <t>Pensez-vous maintenir des contacts avec des lauréats à l'avenir ? [Rencontrer des personnes qui ont des projets similaires]</t>
  </si>
  <si>
    <t>Pensez-vous maintenir des contacts avec des lauréats à l'avenir ? [Rencontrer des personnes qui ont des projets dans des domaines différents]</t>
  </si>
  <si>
    <t>Pensez-vous maintenir des contacts avec des lauréats à l'avenir ? [Développer un réseau amical et professionnel]</t>
  </si>
  <si>
    <t>Pensez-vous maintenir des contacts avec des lauréats à l'avenir ? [Des opportunités pour créer des projets collectifs]</t>
  </si>
  <si>
    <t>Kulig</t>
  </si>
  <si>
    <t>Adeline</t>
  </si>
  <si>
    <t>Création d'activité</t>
  </si>
  <si>
    <t>je cumule : poursuivre ma création d'act + emploie</t>
  </si>
  <si>
    <t>mobilisation du réseau, formations interne à mon emploi  + formation à distance</t>
  </si>
  <si>
    <t>le manque de temps pour tout faire principalement, je suis encore en recherche de personnes pouvant suffisamment s'impliquer avec moi sur mes différents projets.</t>
  </si>
  <si>
    <t>Préfiguration 2 / Je sais comment mettre en oeuvre mon projet mais je dois définir la structure et le plan de financement</t>
  </si>
  <si>
    <t>Une vision d'ensemble sur mes différents projets qui me permettrai de donner à chaque projet une place mieux définit dans ma vie. Cette place définissant donc le statut de ces projets (j'ai 3 associations et je réfléchie à monter un statut d'auto-entrepreneur).</t>
  </si>
  <si>
    <t>La richesse des rencontres tant professionnellement qu'humainement, la connaissance d'un milieu qui peut être au premier abord assez opaque. Quelques échecs qui n'ont fait que me motivé à bien faire les choses.</t>
  </si>
  <si>
    <t>La "perte" de mon binôme que j'aurai du anticiper, une multitude de projet dans lesquels je me suis investit sans forcément toujours voir la quantité de travail qu'ils nécessitaient. Parfois une certaines désillusion quand aux valeurs des professionnels avec lesquels j'ai du travailler.</t>
  </si>
  <si>
    <t>Oui. En m'organisant, en relativisant et en avançant (désolée, je ne vois rien de mieux à dire :) ).</t>
  </si>
  <si>
    <t>en plus des formations courtes que j'aurai grâce à mon emploi (gestion financière, communication) je voudrais reprendre des études à distance: une formation courte de gestion juridique des associations et une formation longue sans doute dans le milieu de l'interculturalité.</t>
  </si>
  <si>
    <t>Merci pour la patience dont vous avez pu faire preuve quand à mon accompagnement.</t>
  </si>
  <si>
    <t>Plutôt satisfait</t>
  </si>
  <si>
    <t>Non concerné</t>
  </si>
  <si>
    <t>Plutôt satisfaisante</t>
  </si>
  <si>
    <t>Plutôt oui</t>
  </si>
  <si>
    <t>Là encore : difficile de se positionner car je n'ai pas forcément fait remonter à l'institut les difficultés que j'ai rencontré.</t>
  </si>
  <si>
    <t>Bien que ce soit difficile à mettre en place, il faut rencontrer au maximum les lauréats dont vous avez la charge. La confiance passe aussi et surtout par ça plus que par des points téléphoniques.</t>
  </si>
  <si>
    <t>Plutôt satisfait</t>
  </si>
  <si>
    <t>Oui</t>
  </si>
  <si>
    <t>Membre de la ligue de l'enseignement</t>
  </si>
  <si>
    <t>Oui</t>
  </si>
  <si>
    <t>Au bon moment</t>
  </si>
  <si>
    <t>6 à 10 fois</t>
  </si>
  <si>
    <t>Plutôt concentré sur une période / quelques périodes (ex. plusieurs fois d'affilée pendant quelques semaines)</t>
  </si>
  <si>
    <t>Oui</t>
  </si>
  <si>
    <t>Dans mon cas je juge le choix de ma marraine purement parfait! Humainement et professionnellement elle fait partie des rencontres qui m'ont apporté beaucoup et j'espère continuera à m'apporter!</t>
  </si>
  <si>
    <t>Très facile</t>
  </si>
  <si>
    <t>Essentiel</t>
  </si>
  <si>
    <t>Beaucoup</t>
  </si>
  <si>
    <t>Beaucoup</t>
  </si>
  <si>
    <t>Beaucoup</t>
  </si>
  <si>
    <t>Plutôt important</t>
  </si>
  <si>
    <t>Plutôt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</si>
  <si>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</si>
  <si>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</si>
  <si>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</si>
  <si>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</si>
  <si>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Création d'activité</t>
  </si>
  <si>
    <t>Non, ça va! Par contre des conseils pour les formations à distance : je suis preneuse.</t>
  </si>
  <si>
    <t>Mon cas était un peu particulier je pense, alors difficile d'en juger.</t>
  </si>
  <si>
    <t>J'ai parfois eu l'impression que certaines partie des séminaires était d'avantage fait pour les partenaires que pour les lauréats. C'est sans doute "normale" mais on avons était beaucoup à nous sentir mal à l'aise vis à vis de ça. Par exemple le séminaire de juin entièrement dédié au monde hospitalier : mis à part pour notre culture générale (qui est certes importante), n'y aurait il pas eu d'autres sujets à aborder qui nous aurait été plus utile?</t>
  </si>
  <si>
    <t>Parce qu'ils ont pris une part si importante de ma vie que de toute manière je n'ai pas le choix ;)</t>
  </si>
  <si>
    <t>Quand on manque de temps il faut.. prendre son temps?</t>
  </si>
  <si>
    <t>Payan</t>
  </si>
  <si>
    <t>David</t>
  </si>
  <si>
    <t>Projet professionnel</t>
  </si>
  <si>
    <t>Travailler (emploi trouvé)</t>
  </si>
  <si>
    <t>L'expérience acquise ainsi que les nombreux contacts et le réseau formé depuis mon arrivée à l'institut.</t>
  </si>
  <si>
    <t>Un certain manque d'expérience encore pour travailler pour une grande boîte d'audiovisuel.</t>
  </si>
  <si>
    <t>Oui</t>
  </si>
  <si>
    <t>CDD entre 6 mois et un an</t>
  </si>
  <si>
    <t>4 à 6 mois</t>
  </si>
  <si>
    <t>Prises de confiance 
Gain d'expérience dans mon domaine ainsi que dans celui de la recherche d'emploi
Contacts et réseau</t>
  </si>
  <si>
    <t>Nombreux refus à cause du manque d'expérience, ainsi que soucis financiers.</t>
  </si>
  <si>
    <t>En continuant de m'améliorer au fur et à mesure des entretiens avec l'aide apportée par l'institut, ainsi qu'en accomplissant des petits travaux d'intérims.</t>
  </si>
  <si>
    <t>Plutôt satisfait</t>
  </si>
  <si>
    <t>Tout à fait satisfaisante</t>
  </si>
  <si>
    <t>Plutôt oui</t>
  </si>
  <si>
    <t>Manque d'expérience en recherche d'emploi, aide de la part des partenaires de l'isc et du parrainage qui m'ont bien aidé.</t>
  </si>
  <si>
    <t>Plutôt satisfait</t>
  </si>
  <si>
    <t>Oui</t>
  </si>
  <si>
    <t>Chargée des programmes chez arte france</t>
  </si>
  <si>
    <t>Oui</t>
  </si>
  <si>
    <t>Au bon moment</t>
  </si>
  <si>
    <t>2 à 5 fois</t>
  </si>
  <si>
    <t>Plutôt régulier tout au long de l'année (ex. 1 fois par mois, 1 fois tous les 3 mois...)</t>
  </si>
  <si>
    <t>Oui</t>
  </si>
  <si>
    <t>Il m'a permis de m'ouvrir à d'autres recherches et d'autres chaines, ce qui m'a permis de trouver mon travail.</t>
  </si>
  <si>
    <t>Très facile</t>
  </si>
  <si>
    <t>Essentiel</t>
  </si>
  <si>
    <t>Un peu</t>
  </si>
  <si>
    <t>Très peu</t>
  </si>
  <si>
    <t>Très peu</t>
  </si>
  <si>
    <t>Plutôt important</t>
  </si>
  <si>
    <t>Plutôt important</t>
  </si>
  <si>
    <t>Très important</t>
  </si>
  <si>
    <t>Plutôt important</t>
  </si>
  <si>
    <t>Plutôt important</t>
  </si>
  <si>
    <t>Etre sollicité(e) pour participer à des séminaires ou événements, Jouer un rôle dans le lien entre les promotions</t>
  </si>
  <si>
    <t>Non concerné</t>
  </si>
  <si>
    <t>Passer en CDI</t>
  </si>
  <si>
    <t>Non</t>
  </si>
  <si>
    <t>Planning compliqué à cause du travail</t>
  </si>
  <si>
    <t>Oui car nous sommes d'une part devenus très proches, mais également car maintenir un réseau ouvert est important pour continuer de progresser dans nos projets.</t>
  </si>
  <si>
    <t>En me surpassant, en continuer de gagner de l'expérience avec mon travail et mes projets personnels.</t>
  </si>
  <si>
    <t>Santier</t>
  </si>
  <si>
    <t>Morgane</t>
  </si>
  <si>
    <t>Formation (dont formation en alternance)</t>
  </si>
  <si>
    <t>2 UE au CNAM :
- Accueil et information sur les parcours et les certifications professionnelles
- Pilotage de projet culturel</t>
  </si>
  <si>
    <t>Non</t>
  </si>
  <si>
    <t>Oui</t>
  </si>
  <si>
    <t>La reprise de formation m'a fait prendre conscience que ma phobie scolaire (durant mon année de seconde en 2005) était encore présente et qu'avant d'envisager une quelconque formation, je devais faire un travail sur moi-même et mon rapport à l'école, et plus globalement à l'apprentissage</t>
  </si>
  <si>
    <t>Même si je n'ai pas validé une année de formation, cette prise de conscience m'a permis d'entamer un travail thérapeutique. Grâce à celui-ci, j'ai commencé à comprendre mon histoire et également trouvé les raisons à mes actions/réactions d'aujourd'hui. 
Sans cette année à l'Institut, j'aurais continué à avancer, des œillères sur les yeux, ce qui aurait été de plus en plus problématique.</t>
  </si>
  <si>
    <t>La principale difficulté, comme évoqué avec Cécile, a été et est toujours d'accepter d'être différente, afin de pouvoir vivre avec cette différence.</t>
  </si>
  <si>
    <t>C'est en cours, par un travail thérapeutique.</t>
  </si>
  <si>
    <t>Travail sur moi-même afin de pouvoir reprendre une formation par la suite</t>
  </si>
  <si>
    <t>Travail avec un(e) psychologue sur l'acceptation de soi, la confiance en soi.
Prendre le temps de revisiter mon histoire de vie afin de pouvoir mieux avancer par la suite</t>
  </si>
  <si>
    <t>Envie d'abandonner, peur de déconstruire, envie de se mettre des oeillères</t>
  </si>
  <si>
    <t>Comme évoqué avec Cécile, lorsque j'ai pris la décision d'arrêter la formation, je ne me suis pas sentie soutenue. Avec le recul, j'ai conscience que c'était difficile pour l'Institut de me soutenir parce qu'on ne se connaît pas, et que là où les gens qui me connaissent très bien ont tout de suite compris que si j'abandonnais, ce n'était pas à la légère mais bien parce qu'il y avait un problème, ça ne pouvait pas être aussi évident pour vous. Mais ayant l'habitude de ne jamais "rentrer dans les cases", sur le coup, ça m'a blessée de réaliser que même à l'Institut, je ne rentrais pas dans les cases.
Mais je n'en veux pas à l'Institut, ça reste une formidable aventure tout de même.</t>
  </si>
  <si>
    <t>Plutôt satisfait</t>
  </si>
  <si>
    <t>Non concerné</t>
  </si>
  <si>
    <t>Non concerné</t>
  </si>
  <si>
    <t>Non concerné</t>
  </si>
  <si>
    <t>Plutôt satisfaisante</t>
  </si>
  <si>
    <t>Plutôt non</t>
  </si>
  <si>
    <t>Plutôt non mais c'est globalement par manque de sollicitation de ma part.</t>
  </si>
  <si>
    <t>Très satisfait</t>
  </si>
  <si>
    <t>Oui</t>
  </si>
  <si>
    <t>Elle travaille à l'Ecole Centrale de Nantes</t>
  </si>
  <si>
    <t>Non</t>
  </si>
  <si>
    <t>Au bon moment</t>
  </si>
  <si>
    <t>2 à 5 fois</t>
  </si>
  <si>
    <t>Plutôt concentré sur une période / quelques périodes (ex. plusieurs fois d'affilée pendant quelques semaines)</t>
  </si>
  <si>
    <t>Non</t>
  </si>
  <si>
    <t>Il aurait fallu :
- soit quelqu'un d'éloigné géographiquement mais de mon secteur d'activité
- soit quelqu'un d'un secteur différent mais proche géographiquement.
Entre proximité géographique et secteur d'activité, si l'un des deux manque, je pense que l'échange reste possible mais lorsqu'aucun des deux n'est présent, l'échange est difficile.</t>
  </si>
  <si>
    <t>Facile le plus souvent</t>
  </si>
  <si>
    <t>Essentiel</t>
  </si>
  <si>
    <t>Beaucoup</t>
  </si>
  <si>
    <t>Beaucoup</t>
  </si>
  <si>
    <t>Beaucoup</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</si>
  <si>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</si>
  <si>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</si>
  <si>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</si>
  <si>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</si>
  <si>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</si>
  <si>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</si>
  <si>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Bac+3</t>
  </si>
  <si>
    <t>Licence de Lettres Modernes</t>
  </si>
  <si>
    <t>Travail sur moi-même afin de pouvoir reprendre une formation par la suite</t>
  </si>
  <si>
    <t>Je l'ai eue une première fois au téléphone mais du fait de la distance et de son emploi du temps chargé, nous n'avons pu nous rencontrer.</t>
  </si>
  <si>
    <t>L'échange avec d'autres lauréats a été le point le plus positif de mon année à l'Institut.
Je souhaite maintenir des contacts avec eux pour plusieurs raisons :
- liens amicaux
- réseau professionnel riche
- contact avec des gens qui partagent les mêmes valeurs
- possibilité de faire bouger les choses ensemble
- etc...</t>
  </si>
  <si>
    <t>Avec le soutien de mes proches.</t>
  </si>
  <si>
    <t>Guillaume</t>
  </si>
  <si>
    <t>Floraine</t>
  </si>
  <si>
    <t>Formation (dont formation en alternance)</t>
  </si>
  <si>
    <t>EM et Centrale Lyon.</t>
  </si>
  <si>
    <t>Ne sait pas encore</t>
  </si>
  <si>
    <t>Non</t>
  </si>
  <si>
    <t>J'ai grandit sur le plan de ma maturité, de ma compréhension du monde et de moi même. J'ai également gagnée en compétences. Je suis aujourd'hui quelqu'un de bien plus équilibrée et développée dans mais savoirs et savoirs-faire. Je me sent maintenant grâce à cette formation mais aussi et à la base, grâce au soutien financier de l'Institut, quelqu'un d'indépendant et émancipée.</t>
  </si>
  <si>
    <t>J'ai traversé une période de doute au début de mon année scolaire, doutes qui portaient sur la pertinence de ma formation, sur mes capacités à m'y adapter et y réussir. Doute enfin sur les financement: "aurais-je une bourse de l'école et de l'ISC en deuxième année."
Ensuite, j'avais choisi une collocation intergénérationnelle pour économiser mon indemnité mensuelle. Seulement, ce mode de logement s'est demandé trop chronophage, empiétant sur mon travail.</t>
  </si>
  <si>
    <t>Au cours de l'année, mes angoisses et doutes se sont dissipés car je comprenais de mieux en mieux le but et les apports de ma formation. Pour ce qui est du logement, mes professeurs m'ont conseillé de solliciter une aide auprès de l'école pour vivre durant le dernier mois en chambre universitaire et ainsi pouvoir rester le soir à travailler sur les projets de groupe. J'ai ainsi pu enfin m'intégrer à la vie de l'école, ce qui m'a déstressé et contribué à ma réussite. La question financière était enfin un facteur important d'angoisse. Vous m'avez permis de la surmonter pour toute ma formation; je vous dois un grand Merci!</t>
  </si>
  <si>
    <t>Continuer ma formation actuelle</t>
  </si>
  <si>
    <t>Mon atout principale est mon envie de réussir, mon bac + 5 dans un premier temps pour par la suite être opérationnelle dans ma vie professionnelle en lien avec l'écologie et les alternatives économiques et sociales.</t>
  </si>
  <si>
    <t>Je n'ai pas de crainte spécifique en général. Mon seul challenge pour l'instant est de réussir mes examens de rattrapage pour passer en deuxième année!</t>
  </si>
  <si>
    <t>Très satisfait</t>
  </si>
  <si>
    <t>Non concerné</t>
  </si>
  <si>
    <t>Non concerné</t>
  </si>
  <si>
    <t>Plutôt satisfaisante</t>
  </si>
  <si>
    <t>Plutôt oui</t>
  </si>
  <si>
    <t>J'ai peu parlé de mes difficultés à l'Institut. Ce fût un tort.</t>
  </si>
  <si>
    <t>Plutôt satisfait</t>
  </si>
  <si>
    <t>Non</t>
  </si>
  <si>
    <t>Oui</t>
  </si>
  <si>
    <t>J'aurai certainement pu faire part de mes doute mais je ressentait à ce moment le besoin de trouver les réponses en moi-même, voulant être indépendante et non "assistée".</t>
  </si>
  <si>
    <t>Facile le plus souvent</t>
  </si>
  <si>
    <t>Essentiel</t>
  </si>
  <si>
    <t>Beaucoup</t>
  </si>
  <si>
    <t>Beaucoup</t>
  </si>
  <si>
    <t>Beaucoup</t>
  </si>
  <si>
    <t>Très important</t>
  </si>
  <si>
    <t>Très important</t>
  </si>
  <si>
    <t>Plutôt important</t>
  </si>
  <si>
    <t>Plutôt important</t>
  </si>
  <si>
    <t>Plutôt important</t>
  </si>
  <si>
    <t>Continuer à bénéficier d'un accompagnement (sur votre demande), Etre sollicité(e) pour participer à des séminaires ou événements, Etre sollicité(e) pour donner des idées</t>
  </si>
  <si>
    <t>Bac+4</t>
  </si>
  <si>
    <t>Programme IDEA, Innovation, Design, Entrepreneuriat et Art.</t>
  </si>
  <si>
    <t>J'ai d'ores et déjà donné à Cécile dechalotte les coordonnées d'une liste de gens travaillant dans le secteur des innovations écologiques économiques et sociales qu'il me semble pertinent d'associer à l'ISC pour des interventions, partenariats et parainages. De mon point de vu, l'ISC mérite de gagner en audace en s'inscrivant encore un peu plus dans cette lignée (ce qui est déjà partiellement fait au regard du nom de la dernière promotion "Colibri";)</t>
  </si>
  <si>
    <t>Formation</t>
  </si>
  <si>
    <t>Une équipe très à l'écoute, toujours disponible, d'un grand soutien!</t>
  </si>
  <si>
    <t>Je m'attendais à une posture et un discours de la part de l'ISC d'avantage tournée vers l'éthique, la responsabilité civique. Je n'ai pas ressentit pendant le séminaire, dans le discours qui nous a été fait concernant notre adhésion à l'institut, que nous soyons tous fédéré et tourné vers des mêmes valeurs et un même but. Ou bien,le but était la réussite de tous les projets aussi hétéroclites qu'ils soient. J'aurait aimé qu'il s'agisse de buts plus engagés comme l'altruisme, l'écologie, le changement de société etc.</t>
  </si>
  <si>
    <t>Pas particulièrement car je n'ai pas créé de liens profonds et importants, mais je suis heureuse qu'il y ai une carte de l'Institut et que je puisse la consulter et retrouver ses membres en fonction de leur domaine d'activité et région. Je pense que ça pourra m'être potentiellement utile car je me sent faire partie d'une communauté.</t>
  </si>
  <si>
    <t>En travaillant!</t>
  </si>
  <si>
    <t>Douard</t>
  </si>
  <si>
    <t>Paul</t>
  </si>
  <si>
    <t>Projet professionnel</t>
  </si>
  <si>
    <t>Travailler (emploi trouvé)</t>
  </si>
  <si>
    <t>Intérêt pour le domaine
Capacité d'apprentissage
Rigueur
Envie</t>
  </si>
  <si>
    <t>Politique: convaincre la hiérarchie de m'affecter sur les meilleurs projets</t>
  </si>
  <si>
    <t>Oui</t>
  </si>
  <si>
    <t>CDI</t>
  </si>
  <si>
    <t>4 à 6 mois</t>
  </si>
  <si>
    <t>Non</t>
  </si>
  <si>
    <t>Non</t>
  </si>
  <si>
    <t>non</t>
  </si>
  <si>
    <t>non</t>
  </si>
  <si>
    <t>non</t>
  </si>
  <si>
    <t>Plutôt satisfait</t>
  </si>
  <si>
    <t>Plutôt satisfaisante</t>
  </si>
  <si>
    <t>Plutôt oui</t>
  </si>
  <si>
    <t>¨Recherche d'emploi --&gt; Mise en relation avec partenaires</t>
  </si>
  <si>
    <t>Plutôt pas satisfait</t>
  </si>
  <si>
    <t>Oui</t>
  </si>
  <si>
    <t>Directeur de production</t>
  </si>
  <si>
    <t>Non</t>
  </si>
  <si>
    <t>Trop tard</t>
  </si>
  <si>
    <t>2 à 5 fois</t>
  </si>
  <si>
    <t>Plutôt concentré sur une période / quelques périodes (ex. plusieurs fois d'affilée pendant quelques semaines)</t>
  </si>
  <si>
    <t>Non</t>
  </si>
  <si>
    <t>- Adapter si possible le parrain au projet manifesté par le lauréat dans son dossier de candidature</t>
  </si>
  <si>
    <t>Parfois difficile</t>
  </si>
  <si>
    <t>Important</t>
  </si>
  <si>
    <t>Très peu</t>
  </si>
  <si>
    <t>Beaucoup</t>
  </si>
  <si>
    <t>Beaucoup</t>
  </si>
  <si>
    <t>Très important</t>
  </si>
  <si>
    <t>Très important</t>
  </si>
  <si>
    <t>Plutôt pas important</t>
  </si>
  <si>
    <t>Pas important du tout</t>
  </si>
  <si>
    <t>Pas important du tout</t>
  </si>
  <si>
    <t>Continuer à bénéficier d'un accompagnement (sur votre demande), Etre sollicité(e) pour participer à des séminaires ou événements, Etre sollicité(e) pour donner des idées</t>
  </si>
  <si>
    <t>Partenariats
Membres du jury
...</t>
  </si>
  <si>
    <t>Evolution surr mon poste</t>
  </si>
  <si>
    <t>Non</t>
  </si>
  <si>
    <t>Pourquoi pas, selon ce que l'avenir nous réserve</t>
  </si>
  <si>
    <t>Implication en interne
Travail sur la visibilité</t>
  </si>
  <si>
    <t>Parent</t>
  </si>
  <si>
    <t>Kevin</t>
  </si>
  <si>
    <t>Création d'activité</t>
  </si>
  <si>
    <t>Travailler (chercher un emploi)</t>
  </si>
  <si>
    <t>- Trouver une structure susceptible de m'accueillir</t>
  </si>
  <si>
    <t>- Ne pas trouver d'emploi d'avenir
- Me retrouver sans domicile fixe à mon retour de Moldavie</t>
  </si>
  <si>
    <t>Préfiguration 1 / J'ai un projet précis que je souhaite développer, mais je n'ai pas encore une vision claire du marché ou des modalités de mise en oeuvre</t>
  </si>
  <si>
    <t>Association</t>
  </si>
  <si>
    <t>- La rencontre avec les lauréats et l'équipe de l'institut
- Les seminaires</t>
  </si>
  <si>
    <t>Différents problèmes personnels qui ont fait que mon année a été trés difficile.</t>
  </si>
  <si>
    <t>Partir en SVE</t>
  </si>
  <si>
    <t>#</t>
  </si>
  <si>
    <t>Plutôt satisfait</t>
  </si>
  <si>
    <t>Non concerné</t>
  </si>
  <si>
    <t>Non concerné</t>
  </si>
  <si>
    <t>Non concerné</t>
  </si>
  <si>
    <t>Plutôt satisfaisante</t>
  </si>
  <si>
    <t>Oui</t>
  </si>
  <si>
    <t>#</t>
  </si>
  <si>
    <t>Plutôt satisfait</t>
  </si>
  <si>
    <t>Non</t>
  </si>
  <si>
    <t>Non</t>
  </si>
  <si>
    <t>#</t>
  </si>
  <si>
    <t>Facile le plus souvent</t>
  </si>
  <si>
    <t>Important</t>
  </si>
  <si>
    <t>Un peu</t>
  </si>
  <si>
    <t>Un peu</t>
  </si>
  <si>
    <t>Un peu</t>
  </si>
  <si>
    <t>Plutôt important</t>
  </si>
  <si>
    <t>Plutôt important</t>
  </si>
  <si>
    <t>Plutôt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</si>
  <si>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</si>
  <si>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</si>
  <si>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</si>
  <si>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Non concerné</t>
  </si>
  <si>
    <t>Création d'activité + emploi (priorité)</t>
  </si>
  <si>
    <t>#</t>
  </si>
  <si>
    <t>Oui, parce qu'il est important</t>
  </si>
  <si>
    <t>- Anticipation</t>
  </si>
  <si>
    <t>KAMINSKI</t>
  </si>
  <si>
    <t>Laurene</t>
  </si>
  <si>
    <t>Création d'activité</t>
  </si>
  <si>
    <t>Poursuite du projet de création d'activité dans le cas où le projet n'a pas encore abouti</t>
  </si>
  <si>
    <t>La mise en place de mon projet à des objectifs à court, moyen et long terme. C'est pour moi un atout de construire un proejt de cette manière là car il ya des étapes de réalisation qui permettent de ne pas se décourager sur le long terme.</t>
  </si>
  <si>
    <t>Principalement des difficultés financières.
Les investissements nécessaires sont ponctuels et peuvent être important ce qui nécéssite un bonne gestion économique et un capital de base solide.</t>
  </si>
  <si>
    <t>En cours / Je mène mon activité ou travaille à son développement</t>
  </si>
  <si>
    <t>micro entreprise agricole</t>
  </si>
  <si>
    <t>j'ai eu un emploi à temps partiel en temps que salarié agricole dans mon domaine de compétences et dans mon secteur de prédilection. ce qui me permet de gagner a vie avec ce travail et d'oeuvrer à mon projet progressivement sans être dans deux milieux différents ce qui est facilitant.</t>
  </si>
  <si>
    <t>le manque de temps d'organisation de mon projet , c'est à dire d'arriver à fixer les objectifs à court et moyen terme. cela est principalement du à mon nouveau travail qui à changer on organisation de vie.</t>
  </si>
  <si>
    <t>En prenant le teps qu'il fallait!</t>
  </si>
  <si>
    <t>je souhaite continuer a faire des formations professionnelles courtes dans le milieu agricole pour continuer à acquérir les savoir-faire agricoles et ruraux.</t>
  </si>
  <si>
    <t>j'ai actuellement un problème de santé qui a ralenti ces derniers temps mon projet de création d'activité, et remettra peut-être en question certains objectifs fixés.</t>
  </si>
  <si>
    <t>Plutôt satisfait</t>
  </si>
  <si>
    <t>Non concerné</t>
  </si>
  <si>
    <t>Non concerné</t>
  </si>
  <si>
    <t>Non concerné</t>
  </si>
  <si>
    <t>Plutôt satisfaisante</t>
  </si>
  <si>
    <t>Plutôt oui</t>
  </si>
  <si>
    <t>pour mon projet de voyage l'institut m'a accorder une bourse et m'a permis de mettre en place des priorités dans la réalisation de mon projet. 
De plus, l'intérêt porté à mon projet m'a permis de prendre confiance pour démarrer les choses cette année même petitement.!</t>
  </si>
  <si>
    <t>Avoir des antennes régionales?</t>
  </si>
  <si>
    <t>Plutôt satisfait</t>
  </si>
  <si>
    <t>Oui</t>
  </si>
  <si>
    <t>jeune cadre dynamique à Bouygues Construction</t>
  </si>
  <si>
    <t>Non</t>
  </si>
  <si>
    <t>Au bon moment</t>
  </si>
  <si>
    <t>1 seule fois</t>
  </si>
  <si>
    <t>Non</t>
  </si>
  <si>
    <t>j'aurais du demande un parrainage différent.</t>
  </si>
  <si>
    <t>Facile le plus souvent</t>
  </si>
  <si>
    <t>Important</t>
  </si>
  <si>
    <t>Un peu</t>
  </si>
  <si>
    <t>Très peu</t>
  </si>
  <si>
    <t>Pas du tout</t>
  </si>
  <si>
    <t>Plutôt important</t>
  </si>
  <si>
    <t>Plutôt important</t>
  </si>
  <si>
    <t>Plutôt important</t>
  </si>
  <si>
    <t>Plutôt important</t>
  </si>
  <si>
    <t>Plutôt important</t>
  </si>
  <si>
    <t>Continuer à bénéficier d'un accompagnement (sur votre demande), Etre sollicité(e) pour participer à des séminaires ou événements, Etre sollicité(e) pour donner des idées</t>
  </si>
  <si>
    <t>Je pense que ça serait bien de créer des dynamiques plus régionalisées. Cela permettrait à ce réseau d'être moins virtuel et de pouvoir aussi faire profiter de la dynamique de l'ISC au territoire dans lesquels les Services Civiques sont implantées et deviennent essentiels à la vie sociale, culturelle, etc...</t>
  </si>
  <si>
    <t>Création d'activité</t>
  </si>
  <si>
    <t>Certains leviers financiers pourraient faciliter la mise en oeuvre de certains objectifs et accélerer la mise en place de mon projet.</t>
  </si>
  <si>
    <t>je n'ai pas solliciter autant que j'aurais souhaiter l'équipe de l'institut.
C'est aussi parce que la communication internet n'est pas de mes favorites!</t>
  </si>
  <si>
    <t>les conférences et ateliers étaient pour moi très inégaux. 
Certains très pertinents d'autres beaucoup moins convaincants.</t>
  </si>
  <si>
    <t>Je crois que mes besoins n'étaient pas en adéquation avec ses compétences même si c'était intéressant d'échanger avec elle.
Je pense que la formulation de mes besoins étaient encore trop floues à l'époque et que j'étais en plein changement dans ma vie professionnelle et personnelle, donc je n'ai pas su mener à bien ce parrainage.</t>
  </si>
  <si>
    <t>Oui,
certaines démarches m'ont beaucoup plus et il y avait un diversité assez importante. Ca me plait et je trouve que c'est important d'être active dans ce type de réseau.</t>
  </si>
  <si>
    <t>En construisant le projet avec des aspects de l'economie sociale et solidaire je suis confiante. 
Mon projet sera adapté au territoire d'implantation et sera en adéquation avec les ressources et les potentiels de celui-ci.</t>
  </si>
  <si>
    <t>LEMKI</t>
  </si>
  <si>
    <t>Marie-Laurène</t>
  </si>
  <si>
    <t>Projet professionnel</t>
  </si>
  <si>
    <t>Travailler (emploi trouvé)</t>
  </si>
  <si>
    <t>Atout : Courage Persévérance Convaincre 
Moyen : Formation Réseau</t>
  </si>
  <si>
    <t>Perte de courage et de persévérance</t>
  </si>
  <si>
    <t>Oui</t>
  </si>
  <si>
    <t>CDD entre 6 mois et un an</t>
  </si>
  <si>
    <t>6 à 12 mois</t>
  </si>
  <si>
    <t>Non</t>
  </si>
  <si>
    <t>Oui - 1 à 3 structures différentes</t>
  </si>
  <si>
    <t>Mon fils était en crèche. 
J'ai été accompagné par une marraine que j'apprécie réellement.</t>
  </si>
  <si>
    <t>Perte confiance et de courage.</t>
  </si>
  <si>
    <t>J'ai un soutien de mon entourage notamment de ma marraine.</t>
  </si>
  <si>
    <t>Je commence à la rentrée de septembre comme animateur périscolaire mais ce n'est pas ce que je veux faire réellement à long terme même si j'ai des tas de projets à leur proposer. A côté je prépare des projets qui me tienne à coeur et j'ai commencé une formation à domicile qui est le BTS Esthétique Cosmétique.</t>
  </si>
  <si>
    <t>Plutôt satisfait</t>
  </si>
  <si>
    <t>Non concerné</t>
  </si>
  <si>
    <t>Plutôt satisfaisante</t>
  </si>
  <si>
    <t>Plutôt oui</t>
  </si>
  <si>
    <t>Le soutien de ma marraine m'a bien aidé.</t>
  </si>
  <si>
    <t>Plutôt satisfait</t>
  </si>
  <si>
    <t>Oui</t>
  </si>
  <si>
    <t>consultante chez Accenture</t>
  </si>
  <si>
    <t>Non</t>
  </si>
  <si>
    <t>Au bon moment</t>
  </si>
  <si>
    <t>6 à 10 fois</t>
  </si>
  <si>
    <t>Plutôt régulier tout au long de l'année (ex. 1 fois par mois, 1 fois tous les 3 mois...)</t>
  </si>
  <si>
    <t>Non</t>
  </si>
  <si>
    <t>Le parrainage serait peut-être plus enrichissant si c'était quelqu'un qui était dans le secteur où je veux travailler.</t>
  </si>
  <si>
    <t>Facile le plus souvent</t>
  </si>
  <si>
    <t>Important</t>
  </si>
  <si>
    <t>Un peu</t>
  </si>
  <si>
    <t>Un peu</t>
  </si>
  <si>
    <t>Un peu</t>
  </si>
  <si>
    <t>Très important</t>
  </si>
  <si>
    <t>Plutôt important</t>
  </si>
  <si>
    <t>Plutôt pas important</t>
  </si>
  <si>
    <t>Plutôt pas important</t>
  </si>
  <si>
    <t>Plutôt pas important</t>
  </si>
  <si>
    <t>Continuer à bénéficier d'un accompagnement (sur votre demande), Etre sollicité(e) pour participer à des séminaires ou événements</t>
  </si>
  <si>
    <t>Non concerné</t>
  </si>
  <si>
    <t>Recherche d'emploi</t>
  </si>
  <si>
    <t>Non</t>
  </si>
  <si>
    <t>Oui si c'est possible mais le temps passe si vite et parfois on veut faire des choses qu'au final on ne fait pas.</t>
  </si>
  <si>
    <t>Essayer de rester positive</t>
  </si>
  <si>
    <t>toumi</t>
  </si>
  <si>
    <t>sarah</t>
  </si>
  <si>
    <t>Création d'activité</t>
  </si>
  <si>
    <t>Poursuite de l'activité dans le cas où le projet a déjà été lancé</t>
  </si>
  <si>
    <t>persévérance et réseau</t>
  </si>
  <si>
    <t>financières</t>
  </si>
  <si>
    <t>En cours / Je mène mon activité ou travaille à son développement</t>
  </si>
  <si>
    <t>Association</t>
  </si>
  <si>
    <t>formation hec</t>
  </si>
  <si>
    <t>année difficile à gérer suite à la naissance de ma fille</t>
  </si>
  <si>
    <t>je commence à me réorganiser, grâce à un travail sur moi-même</t>
  </si>
  <si>
    <t>non</t>
  </si>
  <si>
    <t>Plutôt satisfait</t>
  </si>
  <si>
    <t>Non concerné</t>
  </si>
  <si>
    <t>Non concerné</t>
  </si>
  <si>
    <t>Non concerné</t>
  </si>
  <si>
    <t>Non concerné</t>
  </si>
  <si>
    <t>Plutôt pas satisfaisante</t>
  </si>
  <si>
    <t>Oui</t>
  </si>
  <si>
    <t>appui pour faire la formation hec</t>
  </si>
  <si>
    <t>il faudrait organiser des sessions de travail plus fréquentes pour les créations d'activité.</t>
  </si>
  <si>
    <t>Plutôt pas satisfait</t>
  </si>
  <si>
    <t>Oui</t>
  </si>
  <si>
    <t>directrice communication eau de paris</t>
  </si>
  <si>
    <t>Oui</t>
  </si>
  <si>
    <t>Trop tôt</t>
  </si>
  <si>
    <t>2 à 5 fois</t>
  </si>
  <si>
    <t>Plutôt concentré sur une période / quelques périodes (ex. plusieurs fois d'affilée pendant quelques semaines)</t>
  </si>
  <si>
    <t>Non</t>
  </si>
  <si>
    <t>Très facile</t>
  </si>
  <si>
    <t>Essentiel</t>
  </si>
  <si>
    <t>Beaucoup</t>
  </si>
  <si>
    <t>Beaucoup</t>
  </si>
  <si>
    <t>Beaucoup</t>
  </si>
  <si>
    <t>Très important</t>
  </si>
  <si>
    <t>Très important</t>
  </si>
  <si>
    <t>Plutôt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</si>
  <si>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</si>
  <si>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</si>
  <si>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</si>
  <si>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Non concerné</t>
  </si>
  <si>
    <t>Création d'activité</t>
  </si>
  <si>
    <t>pour le moment je ne touche pas de salaire de mon activité, c'est le plus gros obstacle. Je pense à chercher un travail pour pouvoir survivre.</t>
  </si>
  <si>
    <t>uniquement avec celle qui a fait HEC avec moi, je n'ai pas réussi à m'intégrer au groupe, via les réseaux sociaux ou en face à face.</t>
  </si>
  <si>
    <t>en trouvant de nouveaux sponsors</t>
  </si>
  <si>
    <t>ahmed</t>
  </si>
  <si>
    <t>maha</t>
  </si>
  <si>
    <t>Formation (dont formation en alternance)</t>
  </si>
  <si>
    <t>Preparation aux concours de la fonction publique - IEP de Toulouse</t>
  </si>
  <si>
    <t>Non</t>
  </si>
  <si>
    <t>Non</t>
  </si>
  <si>
    <t>Apport de connaissances la fonction publique et sur les concours pour y accéder (cours de droit, finances publiques, culture territoriale, méthodologie des épreuves)</t>
  </si>
  <si>
    <t>Difficultées familliales et problèmes de santé
Formation décousue, sans un vrai suivi des intervenants, implication des enseignants très variable d'où des enseignements de qualité hétérogène</t>
  </si>
  <si>
    <t>Je ne peux pas répondre par oui ou par non à cette question</t>
  </si>
  <si>
    <t>Travailler (chercher un emploi)</t>
  </si>
  <si>
    <t>Je suis complètement disponible à la fin du mois de septembre, mon contrat actuel se terminant. J'aurais plus de temps à consacrer pour faire une formation techniques (programmation web, referencement, communication visuelle ...) pour complémenter mes connaissances et avoir un profil plus polyvalent OU pour développer mon réseau professionnel</t>
  </si>
  <si>
    <t>Le fait que le processus soit assez long, le fait d'être dans l'urgence financièrement</t>
  </si>
  <si>
    <t>Plutôt satisfait</t>
  </si>
  <si>
    <t>Non concerné</t>
  </si>
  <si>
    <t>Non concerné</t>
  </si>
  <si>
    <t>Non concerné</t>
  </si>
  <si>
    <t>Plutôt satisfaisante</t>
  </si>
  <si>
    <t>Plutôt oui</t>
  </si>
  <si>
    <t>Difficultés personnelles, ma référente a été très compréhensive</t>
  </si>
  <si>
    <t>Plutôt satisfait</t>
  </si>
  <si>
    <t>Oui</t>
  </si>
  <si>
    <t>Responsable scolarité</t>
  </si>
  <si>
    <t>Non</t>
  </si>
  <si>
    <t>Trop tôt</t>
  </si>
  <si>
    <t>2 à 5 fois</t>
  </si>
  <si>
    <t>Plutôt concentré sur une période / quelques périodes (ex. plusieurs fois d'affilée pendant quelques semaines)</t>
  </si>
  <si>
    <t>Non</t>
  </si>
  <si>
    <t>Pas de rapport entre mon domaine et celui du parrain, manque d'échanges dus à des problèmes familliaux et de santé, l'accompagnement n'a pu aller à son terme</t>
  </si>
  <si>
    <t>Facile le plus souvent</t>
  </si>
  <si>
    <t>Important</t>
  </si>
  <si>
    <t>Un peu</t>
  </si>
  <si>
    <t>Très peu</t>
  </si>
  <si>
    <t>Très peu</t>
  </si>
  <si>
    <t>Très important</t>
  </si>
  <si>
    <t>Très important</t>
  </si>
  <si>
    <t>Plutôt important</t>
  </si>
  <si>
    <t>Plutôt important</t>
  </si>
  <si>
    <t>Plutôt important</t>
  </si>
  <si>
    <t>Continuer à bénéficier d'un accompagnement (sur votre demande)</t>
  </si>
  <si>
    <t>Bac+3</t>
  </si>
  <si>
    <t>CPAG</t>
  </si>
  <si>
    <t>Non concerné</t>
  </si>
  <si>
    <t>Recherche d'emploi</t>
  </si>
  <si>
    <t>Oui, il y a des choses à construire sur le long terme pour faire vivre l'institut et apporter une dynamique dans les promotions</t>
  </si>
  <si>
    <t>M'organiser dans ma recherche d'emploi - mon projet de formation, pensez à faire ça en deux temps pour optimiser l'année à venir et décrocher un emploi assez rapidement</t>
  </si>
  <si>
    <t>Pieplu</t>
  </si>
  <si>
    <t>Verane</t>
  </si>
  <si>
    <t>Projet professionnel</t>
  </si>
  <si>
    <t>Commencer/reprendre une autre formation</t>
  </si>
  <si>
    <t>La passion pour ce que je fais.</t>
  </si>
  <si>
    <t>La fatigue du aux transports école à cergy, apprentissage à saint fargeau ponthierry.</t>
  </si>
  <si>
    <t>Oui</t>
  </si>
  <si>
    <t>Plusieurs Cdd de moins de 2 mois</t>
  </si>
  <si>
    <t>0 à 3 mois</t>
  </si>
  <si>
    <t>Oui</t>
  </si>
  <si>
    <t>Rentrée en formation</t>
  </si>
  <si>
    <t>Oui - 3 à 6 structures différentes</t>
  </si>
  <si>
    <t>J'ai travailler auprès de plusieurs publics différents à plusieurs postes différents donc j'ai acquis une expériences variée.</t>
  </si>
  <si>
    <t>Trouver un emploi stable donc pas de possibilité de trouver un logement</t>
  </si>
  <si>
    <t>En trouvant une formation</t>
  </si>
  <si>
    <t>Je vous remercie pour votre aide.</t>
  </si>
  <si>
    <t>Plutôt satisfait</t>
  </si>
  <si>
    <t>Non concerné</t>
  </si>
  <si>
    <t>Plutôt satisfaisante</t>
  </si>
  <si>
    <t>Oui</t>
  </si>
  <si>
    <t>Difficulté a trouver une école.</t>
  </si>
  <si>
    <t>Très satisfait</t>
  </si>
  <si>
    <t>Oui</t>
  </si>
  <si>
    <t>Directeur dans un établissement dans le nord</t>
  </si>
  <si>
    <t>Non</t>
  </si>
  <si>
    <t>Trop tôt</t>
  </si>
  <si>
    <t>2 à 5 fois</t>
  </si>
  <si>
    <t>Non</t>
  </si>
  <si>
    <t>Plus proche du lieu d'habitation</t>
  </si>
  <si>
    <t>Facile le plus souvent</t>
  </si>
  <si>
    <t>Essentiel</t>
  </si>
  <si>
    <t>Très peu</t>
  </si>
  <si>
    <t>Un peu</t>
  </si>
  <si>
    <t>Un peu</t>
  </si>
  <si>
    <t>Très important</t>
  </si>
  <si>
    <t>Très important</t>
  </si>
  <si>
    <t>Plutôt important</t>
  </si>
  <si>
    <t>Plutôt important</t>
  </si>
  <si>
    <t>Plutôt important</t>
  </si>
  <si>
    <t>Etre sollicité(e) pour participer à des séminaires ou événements, Etre sollicité(e) pour donner des idées, Jouer un rôle dans le lien entre les promotions</t>
  </si>
  <si>
    <t>Non concerné</t>
  </si>
  <si>
    <t>Formation en alternance</t>
  </si>
  <si>
    <t>Non</t>
  </si>
  <si>
    <t>Les séminaires intéressant et varié</t>
  </si>
  <si>
    <t>Je ne l'ai pas vu car il y avait de la distance. Et je n'avais pas beaucoup de temps</t>
  </si>
  <si>
    <t>Oui je pense avec peu de laureat</t>
  </si>
  <si>
    <t>Trouver le moyen de me loger plus près</t>
  </si>
  <si>
    <t>Parmentier</t>
  </si>
  <si>
    <t>Emmeline</t>
  </si>
  <si>
    <t>Formation (dont formation en alternance)</t>
  </si>
  <si>
    <t>Université d'Avignon et des Pays du Vaucluse</t>
  </si>
  <si>
    <t>Ne sait pas encore</t>
  </si>
  <si>
    <t>Non</t>
  </si>
  <si>
    <t>Acquisitions et renforcements de nombreuses compétences dans les domaines de la médiation culturelle, de la scénographie et de la muséographie, mais aussi dans la gestion de projet.
Bonne intégration dans la promo.
Engagement associatif fort.</t>
  </si>
  <si>
    <t>Quelques problèmes au niveau de l'écriture du mémoire.</t>
  </si>
  <si>
    <t>Oui, grâce à mon entourage personnel et professionnel qui a su m'encourager et me soutenir.</t>
  </si>
  <si>
    <t>Continuer ma formation actuelle</t>
  </si>
  <si>
    <t>Du sérieux, de la motivation, mon réseau et de la créativité.</t>
  </si>
  <si>
    <t>Une baisse de moral ou de motivation, notamment dues à l'écriture du mémoire, et des difficultés à décrocher un stage de 6 mois en fin d'année qui soit réellement pertinent et formateur.
Je crains aussi d'avoir quelques difficultés financières.</t>
  </si>
  <si>
    <t/>
  </si>
  <si>
    <t>Plutôt satisfait</t>
  </si>
  <si>
    <t>Non concerné</t>
  </si>
  <si>
    <t>Non concerné</t>
  </si>
  <si>
    <t>Non concerné</t>
  </si>
  <si>
    <t>Non concerné</t>
  </si>
  <si>
    <t>Plutôt satisfaisante</t>
  </si>
  <si>
    <t>Plutôt oui</t>
  </si>
  <si>
    <t>Au niveau financier, la bourse de vie de l'ISC m'a réellement permis de me concentrer sur mon année d'étude en toute quiétude, sans grosses galères, et même d'acheter les ouvrages dont j'avais besoin. Merci encore pour cette aide précieuse !
Savoir aussi que l'équipe de l'ISC était derrière moi, attentive et à l'écoute, a été d'un grand soutient moral, et le séminaire d'hiver auquel j'ai pu assister m'a relancé juste au bon moment dans une dynamique positive.
J'aurais aimé pouvoir participer aux autres, mais le premier était en pleine semaine, et pour le dernier, je me trouvais en Guadeloupe, pour mon stage. Quelques rencontres en région, en province, auraient été appréciables et agréables.</t>
  </si>
  <si>
    <t>Concernant les parrainages, il me semble essentiel que le lauréat et son parrain se trouve dans la même ville. En effet, je n'ai jamais pu rencontrer ma marraine, qui était pourtant à Marseille. Du coup, malgré de premiers échanges fructueux, la "mayonnaise n'a pas pris".</t>
  </si>
  <si>
    <t>Plutôt satisfait</t>
  </si>
  <si>
    <t>Oui</t>
  </si>
  <si>
    <t>Retraitée</t>
  </si>
  <si>
    <t>Oui</t>
  </si>
  <si>
    <t>Trop tard</t>
  </si>
  <si>
    <t>6 à 10 fois</t>
  </si>
  <si>
    <t>Plutôt concentré sur une période / quelques périodes (ex. plusieurs fois d'affilée pendant quelques semaines)</t>
  </si>
  <si>
    <t>Non</t>
  </si>
  <si>
    <t>Comme dit plus haut, la proximité géographique est primordiale pour permettre des rencontres de visu, et pas simplement des échanges de mails ou des coup de téléphones.
De plus, ma marraine ne semblait pas vraiment savoir quel était son rôle.</t>
  </si>
  <si>
    <t>Parfois difficile</t>
  </si>
  <si>
    <t>Essentiel</t>
  </si>
  <si>
    <t>Beaucoup</t>
  </si>
  <si>
    <t>Un peu</t>
  </si>
  <si>
    <t>Un peu</t>
  </si>
  <si>
    <t>Plutôt important</t>
  </si>
  <si>
    <t>Plutôt important</t>
  </si>
  <si>
    <t>Plutôt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</si>
  <si>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</si>
  <si>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</si>
  <si>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</si>
  <si>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Bac+4</t>
  </si>
  <si>
    <t>Master 1, Stratégie du développement culturel, mention médiation de la culture et des patrimoines</t>
  </si>
  <si>
    <t>Renforcer les liens entre les lauréats de même région et de promotion différentes afin de provoquer et de multiplier les rencontres et les séances de travail en province, en dehors des séminaires.
Commencer à faire intervenir les anciens lauréats auprès des nouveaux lauréats dès maintenant : parrainages, petites conférences, stages, ...</t>
  </si>
  <si>
    <t>Formation</t>
  </si>
  <si>
    <t>Oui, car un réseau est une force considérable et un soutient immense dans notre société actuelle. 
Pour avancer dans nos projets, il est essentiel de faire partie d'une communauté soudée, de pouvoir aider et d'être aidé.</t>
  </si>
  <si>
    <t>En m'entourant de mes proches et en restant en contact étroit avec mon réseau afin qu'ils me motivent à poursuivre, et rechercher dès le début de l'année un lieux de stage, pourquoi pas en utilisant le réseau de l'Institut et des Lauréats.
Pour les finances, je chercherais un job, mais je souhaiterais pouvoir avant tout privilégier mon année d'étude.</t>
  </si>
  <si>
    <t>DAWOOD</t>
  </si>
  <si>
    <t>FUAD</t>
  </si>
  <si>
    <t>Formation (dont formation en alternance)</t>
  </si>
  <si>
    <t>Institut Bioforce.</t>
  </si>
  <si>
    <t>Oui et c'était une année diplomante</t>
  </si>
  <si>
    <t>Non</t>
  </si>
  <si>
    <t>J'ai découvert le métier d'administrateur de la solidarité internationale puis j'ai trouvé un travail avec la fondation Mérieux en Haiti, départ prévu fin mois de septembre.</t>
  </si>
  <si>
    <t>Au niveau de la langue française aussi bien ma statut d'apatride.</t>
  </si>
  <si>
    <t>Pour la langue française j'ai pu validé toutes mes modules mais avec des notes bases.
Au niveau ma statut d'apatride je ai pu avoir un nouveau titre de voyage grâce à vous.</t>
  </si>
  <si>
    <t>Travailler (emploi trouvé)</t>
  </si>
  <si>
    <t>Je suis diplôme et j'ai d'expérience suffisantes dans mon domaine.</t>
  </si>
  <si>
    <t>Bien sur comme toujours ma statut d'apatride!!!</t>
  </si>
  <si>
    <t>Un grande remerciement à vous puis j’espère un jour d'obtenir la nationalité française et faire plus pour la société française qui m'a ouvert beaucoup des portes pour réaliser mon projet et m’intégrer dans la société.
Merci</t>
  </si>
  <si>
    <t>Très satisfait</t>
  </si>
  <si>
    <t>Non concerné</t>
  </si>
  <si>
    <t>Non concerné</t>
  </si>
  <si>
    <t>Non concerné</t>
  </si>
  <si>
    <t>Plutôt satisfaisante</t>
  </si>
  <si>
    <t>Oui</t>
  </si>
  <si>
    <t>niveau financier merci pour votre soutien que vous me l'a apporté et au niveau mes démarches administratifs auprès de la préfecture du Rhône par contre nous avons pas eu un séminaire sur Lyon qui était prévu au mois de janvier 2014 et j'ai eu l'occasion de rencontrer mon parrain que une fois puis pas de nouvelles depuis!</t>
  </si>
  <si>
    <t>Plus d'appui au niveau de parrainage et suivi pédagogique des lauréats et souhaitable.</t>
  </si>
  <si>
    <t>Plutôt satisfait</t>
  </si>
  <si>
    <t>Oui</t>
  </si>
  <si>
    <t>administrateur</t>
  </si>
  <si>
    <t>Oui</t>
  </si>
  <si>
    <t>Trop tard</t>
  </si>
  <si>
    <t>1 seule fois</t>
  </si>
  <si>
    <t>Non</t>
  </si>
  <si>
    <t>J'ai lui rencontré que une fois et c'est insuffisante</t>
  </si>
  <si>
    <t>Facile le plus souvent</t>
  </si>
  <si>
    <t>Essentiel</t>
  </si>
  <si>
    <t>Un peu</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</si>
  <si>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</si>
  <si>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</si>
  <si>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</si>
  <si>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</si>
  <si>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</si>
  <si>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</si>
  <si>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</si>
  <si>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t>
  </si>
  <si>
    <t>Bac+4</t>
  </si>
  <si>
    <t>Administrateur de la solidarité international</t>
  </si>
  <si>
    <t>De travailler ensemble sur des projets réalisables, créer des propres projets au nom d'ISC au niveau national et international.</t>
  </si>
  <si>
    <t>Formation</t>
  </si>
  <si>
    <t>Bien sur car nous avons pu créées des liens d'amitiés puis nous avons des projet à partager..</t>
  </si>
  <si>
    <t>me pâtre et obtenir la nationalité française.</t>
  </si>
  <si>
    <t>NONCHÉ</t>
  </si>
  <si>
    <t>Laurent</t>
  </si>
  <si>
    <t>Formation (dont formation en alternance)</t>
  </si>
  <si>
    <t>Diplôme d'État de Technicien de l'Intervention Sociale et Familiale (D.E.T.I.S.F) à l'Institut Régional de Formations Sanitaires et Sociales (I.R.F.S.S) de Basse-Normandie de la Croix-Rouge Française (C.R.F) à Alençon.</t>
  </si>
  <si>
    <t>Oui et ce n'était pas une année diplomante</t>
  </si>
  <si>
    <t>Non</t>
  </si>
  <si>
    <t>L'apport du service civique sur des situations sociales données est un plus lors des débats à l'institut de formation.</t>
  </si>
  <si>
    <t>Aucune. Juste un 8,5/20 parce que je n'avais pas assez révisé dans le train au retour d'un séminaire ISC. Mais 14,2 de moyenne générale donc rien de bien grave.</t>
  </si>
  <si>
    <t>Oui en travaillant plus, en m'organisant mieux.</t>
  </si>
  <si>
    <t>Continuer ma formation actuelle</t>
  </si>
  <si>
    <t>Réviser mes cours, travailler, travailler, potasser etc. Pour avoir les meilleurs notes pour la validation de mon diplôme d' etat puis obtenir facilement un emploi come Technicien de l'Intervention Sociale et Familiale (T.I.S.F) à la Croix-Rouge probablement.</t>
  </si>
  <si>
    <t>Les finances (mêmes si elles seront a priori meilleures l'année prochaine) et le temps (beaucoup de cours à réviser, beaucoup d'activités annexes (séminaire croix-rouge, sorties, ISC réunis)) à gérer.</t>
  </si>
  <si>
    <t>Grâce à ma marraine Jacqueline Signorini qui m'a donné l'idée et l' I.R.F.S.S qui me suit dans cette démarche, j'ai pour projet de prolonger d'un an supplémentaire mes études mais à l'étranger grâce au dispositif ERASMUS PLUS, j'ai tenté aux USA mais ce programme européen ne prend pas en compte les USA je compte donc le faire en Europe, j'irai au siège de la Croix-Rouge afin de connaître tous les partenariats européens qu'ils ont déjà créés et les équivalences du métier de T.I.S.F à l'étranger. 
L'objectif : passer d'un diplôme de niveau IV (bac) à niveau III (bac+2 voire +3) via une V.A.E avec seulement une année d'étude en plus et devenir bilingue voire trilingue (le social à l'international ça me plairait bien).</t>
  </si>
  <si>
    <t>Très satisfait</t>
  </si>
  <si>
    <t>Non concerné</t>
  </si>
  <si>
    <t>Non concerné</t>
  </si>
  <si>
    <t>Tout à fait satisfaisante</t>
  </si>
  <si>
    <t>Oui</t>
  </si>
  <si>
    <t>Avec Maëlle Wenck, remboursement frais de transport et bourse de vie toujours reçu en temps et en heure.
Avec Cécile Déchelotte, suivi formation en continu et toujours valorisant.
Avec Matthieu Schenck, présentation des séminaires claires et rôles de chacun bien définis.
Avec Aurélie Marre, présentation d'offres d'emplois pertinentes sur YAMMER (MERCI ! !) et Facebook voire frustrantes car je suis encore en formation.</t>
  </si>
  <si>
    <t>Se mettre en relation directement avec les instituts de formation qui, pour ma part, ne connaissent pas l'ISC. Même s'ils ne sont pas partenaires, ils peuvent le devenir. . .
Voir si des séminaires peuvent s'organiser localement avec ces instituts, l'IRFSS de Basse-Normandie serait ravi d'accueillir Martin Hirsch (surtout le personnel du centre de documentation qui sont littéralement dégoûtés de savoir que j'ai parlé avec Erik Orsenna par exemple ou Martin).</t>
  </si>
  <si>
    <t>Très satisfait</t>
  </si>
  <si>
    <t>Oui</t>
  </si>
  <si>
    <t>Directrice de Sciences-Po Paris VIII : Jacqueline Signorini avec un CV monumental et très sociable, ouverte d'esprit à l'écoute c'est parfait!</t>
  </si>
  <si>
    <t>Non</t>
  </si>
  <si>
    <t>Trop tard</t>
  </si>
  <si>
    <t>6 à 10 fois</t>
  </si>
  <si>
    <t>Plutôt régulier tout au long de l'année (ex. 1 fois par mois, 1 fois tous les 3 mois...)</t>
  </si>
  <si>
    <t>Oui</t>
  </si>
  <si>
    <t>Pour mon projet de stage à l'étranger je me suis senti poussé des ailes lorsqu'elle m'a parlé de cette idée. Depuis je ne l'ai jamais lâché et je vais tout faire pour que ce projet aboutisse.</t>
  </si>
  <si>
    <t>La proximité géographique aurait été un véritable PLUS (directeur de sciences-po à Rouen par exemple ou d'un UFR de Caen)</t>
  </si>
  <si>
    <t>Très facile</t>
  </si>
  <si>
    <t>Important</t>
  </si>
  <si>
    <t>Un peu</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</si>
  <si>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</si>
  <si>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</si>
  <si>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</si>
  <si>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</si>
  <si>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</si>
  <si>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</si>
  <si>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</si>
  <si>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</si>
  <si>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t>
  </si>
  <si>
    <t>Diplôme d'État de Technicien de l'Intervention Sociale et Familiale (D.E.T.I.S.F)</t>
  </si>
  <si>
    <t>L'ALISC se met en place, la map inter-promotion a été créée, le site est en cours de création, un partenariat va peut-être être créé entre l'ALISC et REV (Réseau Engagé des Volontaires) mais il faut que je porte ce projet afin de créer un évènement annuel rassemblant tous les jeunes services civiques de France et du Monde!
Mes idées pour l'ISC je les ai données lors de ma candidature au CA de l'ISC elle n'ont pas été assez convaincantes pour les lauréats dommage. Mais ce n'est que partie remise!</t>
  </si>
  <si>
    <t>Formation</t>
  </si>
  <si>
    <t>Cordiaux et même conviviaux.
Toujours à l'écoute équipe soudée donc cohérente.</t>
  </si>
  <si>
    <t>Paris c'est bien mais des séminaires locaux ce serait sympathique aussi (bretagne, Alsace, PACA, Centre, Savoie même l'hiver!).
Enfin évitons les partenaires de l'AP-HP mais des personnalités que les lauréats peuvent connaître en tant que conférencier. Le père de Guillaume Bagnolini a un CV de dingue (écologiste dans l’âme il a participé à la préservation des vautours-fauves en France)</t>
  </si>
  <si>
    <t>Je ne l'ai vu qu'une fois en présentiel car Paris ce n'est pas à côté pour moi. Et c'est une personne très mobile, la dernière fois que je l'ai contacté par SMS (plus pratique) elle était à Ryaad en Arabie Saoudite c'est vous dire !
Mais aucun regret je garde toujours le contact par mail ou SMS et elle m'a toujours répondu aussitôt.</t>
  </si>
  <si>
    <t>Oh que OUI ! Même avec l'ancienne promotion et la nouvelle. Pourquoi? Parce que j'ai vécu des moments hilarants avec certains d'entre eux, parce que c'est un réseau social REEL pas comme facebook. Et que chacun peut m'apporter quelque chose humainement parlant (d'où les "PLUS" insérés dans le logo de l'ALISC).</t>
  </si>
  <si>
    <t>En adoptant une organisation chronologique stricte afin de ne pas être dépassé par les évènements.</t>
  </si>
  <si>
    <t>Bagnolini</t>
  </si>
  <si>
    <t>Guillaume</t>
  </si>
  <si>
    <t>Projet professionnel</t>
  </si>
  <si>
    <t>Travailler (chercher un emploi)</t>
  </si>
  <si>
    <t>Je suis quelqu'un de motivé et dynamique
J'ai de nombreuses expériences dans la communication scientifique
J'ai une formation riche et variée</t>
  </si>
  <si>
    <t>Je pense que je vais rencontrer des problèmes au niveau du peu de postes présents
Il faut encore que je développe mon réseau professionnel</t>
  </si>
  <si>
    <t>Oui</t>
  </si>
  <si>
    <t>CDD inférieur à 6 mois</t>
  </si>
  <si>
    <t>4 à 6 mois</t>
  </si>
  <si>
    <t>Non</t>
  </si>
  <si>
    <t>Oui - 3 à 6 structures différentes</t>
  </si>
  <si>
    <t>J'ai progressé au niveau de la réalisation des entretiens d'embauche, je suis plus confiant et je suis plus performant et efficace au niveau de la réalisation de CV et de lettres de motivation</t>
  </si>
  <si>
    <t>J'ai eu malheureusement beaucoup de refus qui m'ont un peu déprimé</t>
  </si>
  <si>
    <t>J'ai appris à accepter la défaite provisoire ! Je suis sur que j'ai les compétences pour réaliser mon projet professionnel car j'ai eu de très bon retour de professionnels. Je suis donc particulièrement motivé !</t>
  </si>
  <si>
    <t>Plutôt satisfait</t>
  </si>
  <si>
    <t>Non concerné</t>
  </si>
  <si>
    <t>Non concerné</t>
  </si>
  <si>
    <t>Non concerné</t>
  </si>
  <si>
    <t>Plutôt satisfaisante</t>
  </si>
  <si>
    <t>Plutôt oui</t>
  </si>
  <si>
    <t>L'ISC m'a permis d'avoir des formations très utile dans la recherche d'emploi. Par contre, je trouve qu'il m'a manqué des conseils et un suivi plus personnalisé. J'aurais apprécié aussi avoir plus de contacts dans le cadre de ma recherche d'emploi. De plus, j'aurais aussi beaucoup aimé avoir des formations plus régulière et pas que à Paris !</t>
  </si>
  <si>
    <t>Plutôt satisfait</t>
  </si>
  <si>
    <t>Oui</t>
  </si>
  <si>
    <t>Vice-présidente du pôle culture scientifique de l'Université Aix-Marseille</t>
  </si>
  <si>
    <t>Oui</t>
  </si>
  <si>
    <t>Au bon moment</t>
  </si>
  <si>
    <t>Plus</t>
  </si>
  <si>
    <t>Plutôt régulier tout au long de l'année (ex. 1 fois par mois, 1 fois tous les 3 mois...)</t>
  </si>
  <si>
    <t>Oui</t>
  </si>
  <si>
    <t>Très important. Je pense que sans la parrainage, l'ISC ne m'aurait pas beaucoup apporté dans ma recherche d'emploi. Ma marraine a été très performante en me transmettant des offres d'emploi et en m'encourageant dans mes choix. C'est une très belle rencontre que m'a offert l'ISC !</t>
  </si>
  <si>
    <t>Facile le plus souvent</t>
  </si>
  <si>
    <t>Essentiel</t>
  </si>
  <si>
    <t>Beaucoup</t>
  </si>
  <si>
    <t>Un peu</t>
  </si>
  <si>
    <t>Très peu</t>
  </si>
  <si>
    <t>Plutôt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</si>
  <si>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</si>
  <si>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</si>
  <si>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</si>
  <si>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</si>
  <si>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</si>
  <si>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Non concerné</t>
  </si>
  <si>
    <t>J'aimerais beaucoup être sollicité pour réaliser des conférences sur les enjeux du développement durable, un sujet dont beaucoup de monde parle mais peu de personnes agissent concrètement. J'aimerais donc parler des initiatives d'associations en France sur cette thématique. Je peut en parler car je fais partie du Réseau Français des Étudiants pour le Développement Durable.  De plus, vu que j'anime des émissions radios et je me fais rémunérer un peu pour ça, je pense qu'il serait intéressant de créer une émission radio (avec radio campus France, par exemple) qui serait construite collaborativement avec certains lauréats de l'ISC. A réfléchir !</t>
  </si>
  <si>
    <t>Recherche d'emploi</t>
  </si>
  <si>
    <t>Oui</t>
  </si>
  <si>
    <t>L'équipe est très sympathique et efficace mais j'ai trouvé qu'elle n'était pas forcément très disponible</t>
  </si>
  <si>
    <t>Les séminaires m'ont beaucoup apporté. Les conférences étaient souvent de très bonnes qualités. De plus, l'échange avec les autres lauréat étaient particulièrement enrichissant, je suis très fier d'avoir fait partit de l'ISC !</t>
  </si>
  <si>
    <t>J'aimerais beaucoup garder contact avec les autres lauréats car la promotion était génial ! Nous avons beaucoup discuté, refait le monde et était particulièrement créatif donc j'espère beaucoup maintenir des liens avec les autres lauréats !</t>
  </si>
  <si>
    <t>J'espère pouvoir développer mon réseau professionnel dans les mois à venir</t>
  </si>
  <si>
    <t>COUDERC</t>
  </si>
  <si>
    <t>Sandrine</t>
  </si>
  <si>
    <t>Formation (dont formation en alternance)</t>
  </si>
  <si>
    <t>Aucunes</t>
  </si>
  <si>
    <t>Non</t>
  </si>
  <si>
    <t>Oui</t>
  </si>
  <si>
    <t>Parce que je n'ai pas trouvé de patron</t>
  </si>
  <si>
    <t>None</t>
  </si>
  <si>
    <t>Trouver un patron et un financement</t>
  </si>
  <si>
    <t>Non</t>
  </si>
  <si>
    <t>Changement de projet de création d'activité</t>
  </si>
  <si>
    <t>Je ne sais pas encore étant donné que je n'ai pas réalisé mon projet</t>
  </si>
  <si>
    <t>Si je continue dans la voie de mon projet initial ma plus grosse difficulté sera certainement de trouver un patron qui acceptera de me former. Si je change de projet pour devenir professeur de Français en Irlande ma plus grosse difficulté sera le financement</t>
  </si>
  <si>
    <t>Je n'ai pas bénéficié de l'Institut du Service Civique car je suis partie en Irlande voyant que je ne trouvais pas de patron. Mon contact au sein de l'ISC m'a dit pouvoir en bénéficié à mon retour</t>
  </si>
  <si>
    <t>Plutôt satisfait</t>
  </si>
  <si>
    <t>Non concerné</t>
  </si>
  <si>
    <t>Non concerné</t>
  </si>
  <si>
    <t>Non concerné</t>
  </si>
  <si>
    <t>Non concerné</t>
  </si>
  <si>
    <t>Non concerné</t>
  </si>
  <si>
    <t>Plutôt satisfaisante</t>
  </si>
  <si>
    <t>Non</t>
  </si>
  <si>
    <t>...</t>
  </si>
  <si>
    <t>Aucun</t>
  </si>
  <si>
    <t>Plutôt satisfait</t>
  </si>
  <si>
    <t>Non</t>
  </si>
  <si>
    <t>Oui</t>
  </si>
  <si>
    <t>Pouvoir échangé avec quelqu'un d'extérieur à ma vie, faire part de mes doutes...</t>
  </si>
  <si>
    <t>Facile le plus souvent</t>
  </si>
  <si>
    <t>Essentiel</t>
  </si>
  <si>
    <t>Un peu</t>
  </si>
  <si>
    <t>Très peu</t>
  </si>
  <si>
    <t>Très peu</t>
  </si>
  <si>
    <t>Pas important du tout</t>
  </si>
  <si>
    <t>Très important</t>
  </si>
  <si>
    <t>Plutôt important</t>
  </si>
  <si>
    <t>Plutôt important</t>
  </si>
  <si>
    <t>Plutôt important</t>
  </si>
  <si>
    <t>Continuer à bénéficier d'un accompagnement (sur votre demande), Jouer un rôle dans le lien entre les promotions</t>
  </si>
  <si>
    <t>Bac+2</t>
  </si>
  <si>
    <t>BTS ESF en 2012</t>
  </si>
  <si>
    <t>Ne sais plus</t>
  </si>
  <si>
    <t>Non concerné</t>
  </si>
  <si>
    <t>Je n'ai eu que très peu de contacts avec les lauréats</t>
  </si>
  <si>
    <t>Avec beaucoup de motivation et de l'aide de la part de mes familles</t>
  </si>
  <si>
    <t>BARRY</t>
  </si>
  <si>
    <t>Oumou</t>
  </si>
  <si>
    <t>Formation (dont formation en alternance)</t>
  </si>
  <si>
    <t>EM Lyon Business School</t>
  </si>
  <si>
    <t>Oui et ce n'était pas une année diplomante</t>
  </si>
  <si>
    <t>Non</t>
  </si>
  <si>
    <t>Trois points positifs se dégagent parmi d'autres:
Premièrement, j'ai pu suivre des cours professionnalisants qui correspondent à mes envies 
Ensuite, grâce à ma formation j'ai fait des rencontres à la fois professionnelles et humaines
Enfin, j'ai eu la chance d'aller vivre et étudier pendant trois mois et demi à Shanghai en Chine. Ce voyage m'a beaucoup enrichi!</t>
  </si>
  <si>
    <t>A la rentrée en septembre dernier, j'avais eu beaucoup de difficultés pour obtenir un financement pour mes frais de scolarité.  
Ensuite, j'avais aussi eu du mal à trouver un logement à Lyon correspondant à mon budget.
Au niveau de ma formation, j'avais eu des difficultés liées à mon niveau en anglais.</t>
  </si>
  <si>
    <t>J'ai plus ou moins réussi à surmonter toutes ces difficultés.
Pour le financement de mes études, grâce à l'Institut du Service Civique j'ai obtenu un prêt à la banque postale.
Pour l'anglais, j'ai fourni un travail personnel régulier en utilisant des outils gratuits sur internet. Désormais, j'ai un niveau plutôt correct</t>
  </si>
  <si>
    <t>Continuer ma formation actuelle</t>
  </si>
  <si>
    <t>Une volonté et une motivation constantes</t>
  </si>
  <si>
    <t>Ma formation et mes frais de vie nécessitent des frais financiers très élevés... Je crains donc de rencontrer des difficultés financières. Pour le moment, je n'ai toujours pas trouvé une solution pour régler mes frais de scolarité de cette nouvelle année</t>
  </si>
  <si>
    <t>Cette année à l'Institut m'a apporté énormément de choses! Au delà  d'un accompagnement et d'un soutien financier, des gens ont cru en moi et à mon projet. Je suis très reconnaissante et déterminée à tout mettre en œuvre pour réussir afin d’honorer cette confiance... 
Vous avez changé ma vie. 
Donc MERCI!!</t>
  </si>
  <si>
    <t>Très satisfait</t>
  </si>
  <si>
    <t>Non concerné</t>
  </si>
  <si>
    <t>Plutôt satisfaisante</t>
  </si>
  <si>
    <t>Oui</t>
  </si>
  <si>
    <t>pour le financement de mes frais de scolarité et de vie, l'ISC a tout d'abord pris en charge une bonne partie de ces frais et ensuite, pour le reste ils ont convaincu la Banque postale de m'accorder un prêt.</t>
  </si>
  <si>
    <t>Plutôt satisfait</t>
  </si>
  <si>
    <t>Oui</t>
  </si>
  <si>
    <t>Ma marraine est la Directrice des Admissions à l'EM Lyon Business School</t>
  </si>
  <si>
    <t>Non</t>
  </si>
  <si>
    <t>Au bon moment</t>
  </si>
  <si>
    <t>2 à 5 fois</t>
  </si>
  <si>
    <t>Plutôt régulier tout au long de l'année (ex. 1 fois par mois, 1 fois tous les 3 mois...)</t>
  </si>
  <si>
    <t>Oui</t>
  </si>
  <si>
    <t>Ma marraine m'écoute et m'encourage, donc dans ce sens est un soutien important dans mon projet.</t>
  </si>
  <si>
    <t>Facile le plus souvent</t>
  </si>
  <si>
    <t>Essentiel</t>
  </si>
  <si>
    <t>Un peu</t>
  </si>
  <si>
    <t>Un peu</t>
  </si>
  <si>
    <t>Un peu</t>
  </si>
  <si>
    <t>Très important</t>
  </si>
  <si>
    <t>Plutôt important</t>
  </si>
  <si>
    <t>Plutôt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</si>
  <si>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</si>
  <si>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</si>
  <si>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</si>
  <si>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Bac+4</t>
  </si>
  <si>
    <t>MSc in Management</t>
  </si>
  <si>
    <t>Formation</t>
  </si>
  <si>
    <t>Oui car pour moi c'est important de conserver des liens d'amitié avec des personnes qui partagent les mêmes valeurs que moi...  et, à l'avenir je souhaite contribuer à la création de projets collectifs avec d'autres lauréats</t>
  </si>
  <si>
    <t>Si c'est possible, je souhaite souscrire à un emprunt bancaire</t>
  </si>
  <si>
    <t>rotzetter</t>
  </si>
  <si>
    <t>sarah</t>
  </si>
  <si>
    <t>Formation (dont formation en alternance)</t>
  </si>
  <si>
    <t>2a à l'IEP de Lille</t>
  </si>
  <si>
    <t>Oui et ce n'était pas une année diplomante</t>
  </si>
  <si>
    <t>Non</t>
  </si>
  <si>
    <t>De bons résultats (voir tres bons) malgré mon âge "avancé"(24 ans) et surtout mon parcours, en particulier en droit international et en sociologie politique. Ce qui m'encourage dans la voie de l'enseignement. 
J'ai pris conscience d'avoir beaucoup plus d'expérience extra-universitaire que mes camarades: point positif de mon âge et pour le master et l'entrée dans la vie active.</t>
  </si>
  <si>
    <t>Choc avec les autres étudiants plus jeunes qui sont entrés par voie traditionnelle,  après classe préparatoire alors que j'ai trois à quatre ans plus qu'eux.</t>
  </si>
  <si>
    <t>Oui. J'ai pris confiance en moi grâce à ma prof responsable de ma promo (qui n'était certes pas ma tutrice) qui a insisté sur le fait que j'avais ma place à sciences po lille. Enfin, je me suis intégrée à travers le milieu associatif et rencontrer des personnes originales.</t>
  </si>
  <si>
    <t>Continuer ma formation actuelle</t>
  </si>
  <si>
    <t>Le soutien de mes professeurs à l iep de Lille
Ma capacité à m'adapter à l'étranger 
Connaissance des langues étrangères
Savoir où chercher/ améliorer le réseau</t>
  </si>
  <si>
    <t>L'aspect financier</t>
  </si>
  <si>
    <t>Concernant l'entrée dans les écoles partenaires, bien être soutenu car il y a un "décalage" avec les autres étudiants soit à cause du concours soit (et ce fut mon cas) l'âge.</t>
  </si>
  <si>
    <t>Très satisfait</t>
  </si>
  <si>
    <t>Tout à fait satisfaisante</t>
  </si>
  <si>
    <t>Plutôt oui</t>
  </si>
  <si>
    <t>Soutien financier de l'isc sans quoi je ne pouvais pas aller à l'iep de Lille. 
Il y a pour le moment peu de partenaires à l'étranger,  ce qui est dommage pour tenter de faire ses études/stage/recherche d'emploi.</t>
  </si>
  <si>
    <t>Très satisfait</t>
  </si>
  <si>
    <t>Oui</t>
  </si>
  <si>
    <t>Directeur de l'Iep de Lille, prof de sciences politiques</t>
  </si>
  <si>
    <t>Oui</t>
  </si>
  <si>
    <t>Au bon moment</t>
  </si>
  <si>
    <t>1 seule fois</t>
  </si>
  <si>
    <t>Oui</t>
  </si>
  <si>
    <t>En donnant des conseils et donne confiance en soi pour effectuer nos projets. De plus, il est très utile d'avoir un avis de quelqu'un travaillant dans un domaine proche du notre.</t>
  </si>
  <si>
    <t>Très facile</t>
  </si>
  <si>
    <t>Essentiel</t>
  </si>
  <si>
    <t>Beaucoup</t>
  </si>
  <si>
    <t>Un peu</t>
  </si>
  <si>
    <t>Un peu</t>
  </si>
  <si>
    <t>Très important</t>
  </si>
  <si>
    <t>Très important</t>
  </si>
  <si>
    <t>Plutôt important</t>
  </si>
  <si>
    <t>Plutôt important</t>
  </si>
  <si>
    <t>Plutôt important</t>
  </si>
  <si>
    <t>Continuer à bénéficier d'un accompagnement (sur votre demande), Etre sollicité(e) pour participer à des séminaires ou événements</t>
  </si>
  <si>
    <t>Bac+2</t>
  </si>
  <si>
    <t>Sciences politiques</t>
  </si>
  <si>
    <t>Formation</t>
  </si>
  <si>
    <t>J'ai préféré échanger avec ma prof, responsable de ma promotion, 2 ème année. Je l'ai eu en tant que prof et elle connaît bien mon programme pédagogique. De plus, elle est germanophone et sera ma tutrice de stage à breme, dès septembre.</t>
  </si>
  <si>
    <t>Pour connaître la suite de nos projets et pour s'entraider.</t>
  </si>
  <si>
    <t>Mobiliser erasmus et rester en Europe</t>
  </si>
  <si>
    <t>sampé</t>
  </si>
  <si>
    <t>allison</t>
  </si>
  <si>
    <t>Projet professionnel</t>
  </si>
  <si>
    <t>Travailler (emploi trouvé)</t>
  </si>
  <si>
    <t>aucune objectif atteins</t>
  </si>
  <si>
    <t>aucune objectif atteins</t>
  </si>
  <si>
    <t>Oui</t>
  </si>
  <si>
    <t>CDI</t>
  </si>
  <si>
    <t>6 à 12 mois</t>
  </si>
  <si>
    <t>avoir continuer les recherches sans baisser les bras</t>
  </si>
  <si>
    <t>ca a été long, et par moment j'en avais marre, cv , lettre de motivation et tout le tralala</t>
  </si>
  <si>
    <t>oui un bon coup de pied au cul ^^</t>
  </si>
  <si>
    <t>le lien avec mon parrain a été obsolète ,  ca m'a dessus j'attendais beaucoup de ca, mais il devais apelé n'apellé pas, me rapeller 15 jours plus tard quand il n'oublier pas, ne répondez pas toujours a mes e mail. Il aurez pu être un bon parrain s'il n'est pas autant occupé mais je pense que son planning ne lui permet pas de suivre une personne au minimum une fois par mois.</t>
  </si>
  <si>
    <t>Plutôt satisfait</t>
  </si>
  <si>
    <t>Non concerné</t>
  </si>
  <si>
    <t>Non concerné</t>
  </si>
  <si>
    <t>Non concerné</t>
  </si>
  <si>
    <t>Plutôt satisfaisante</t>
  </si>
  <si>
    <t>Plutôt oui</t>
  </si>
  <si>
    <t>l'équipe était toujours à l'écoute de mes emails ou demandé des nouvelles de ma progression dans mes démarches.</t>
  </si>
  <si>
    <t>Plutôt satisfait</t>
  </si>
  <si>
    <t>Oui</t>
  </si>
  <si>
    <t>je ne sais plus</t>
  </si>
  <si>
    <t>Oui</t>
  </si>
  <si>
    <t>Trop tard</t>
  </si>
  <si>
    <t>2 à 5 fois</t>
  </si>
  <si>
    <t>Oui</t>
  </si>
  <si>
    <t>mais comme dit plus tot parrain pas assez disponible, proposez apel ou autre mais les oubliez , ce soitien a été obsolette pour moi</t>
  </si>
  <si>
    <t>Facile le plus souvent</t>
  </si>
  <si>
    <t>Essentiel</t>
  </si>
  <si>
    <t>Un peu</t>
  </si>
  <si>
    <t>Très peu</t>
  </si>
  <si>
    <t>Très peu</t>
  </si>
  <si>
    <t>Très important</t>
  </si>
  <si>
    <t>Très important</t>
  </si>
  <si>
    <t>Plutôt pas important</t>
  </si>
  <si>
    <t>Plutôt pas important</t>
  </si>
  <si>
    <t>Plutôt pas important</t>
  </si>
  <si>
    <t>Autre</t>
  </si>
  <si>
    <t>Non concerné</t>
  </si>
  <si>
    <t>cdi trouvé , travaillé :)</t>
  </si>
  <si>
    <t>Non</t>
  </si>
  <si>
    <t>oui ces toujours utile</t>
  </si>
  <si>
    <t>aucune objectif atteins</t>
  </si>
  <si>
    <t>BRUNET</t>
  </si>
  <si>
    <t>Justine</t>
  </si>
  <si>
    <t>Projet professionnel</t>
  </si>
  <si>
    <t>Travailler (emploi trouvé)</t>
  </si>
  <si>
    <t>Compétences, connaissances du public et des partenaires, motivation, précision du projet</t>
  </si>
  <si>
    <t>Relations, réseau, finances, niveau trop faible en anglais</t>
  </si>
  <si>
    <t>Oui</t>
  </si>
  <si>
    <t>CDD supérieur à un an</t>
  </si>
  <si>
    <t>0 à 3 mois</t>
  </si>
  <si>
    <t>Élargissement de mon réseau autour de l'inclusion socio-professionnelle (Mairie, associatif, européen...)
Echange et réseau entre lauréats
Reprise d'un master, que j'espère valider en Mars 2015
Expérience professionnelle dans un cadre associatif lié de proche à la politique</t>
  </si>
  <si>
    <t>Puisque je souhaite travailler au sein de la solidarité internationale, j'ai été bloquée par mon niveau très faible en anglais.</t>
  </si>
  <si>
    <t>Non, je n'ai pas améliorer ce niveau d'anglais</t>
  </si>
  <si>
    <t>Je trouve, et peut-être par erreur, n'avoir pas été informé sur les conférences et les événements qui se sont déroulés durant l'année. 
Dommage, car j'ai participé à la "Table Ronde - ADN" et cela m'avait réellement intéressé...</t>
  </si>
  <si>
    <t>Plutôt satisfait</t>
  </si>
  <si>
    <t>Non concerné</t>
  </si>
  <si>
    <t>Plutôt satisfaisante</t>
  </si>
  <si>
    <t>Plutôt oui</t>
  </si>
  <si>
    <t>- Difficulté à trouver en stage en février 2014 : Aurélie a été très présente et m'a beaucoup soutenu</t>
  </si>
  <si>
    <t>- éventuellement, obliger un point mensuel entre les chargés d'accompagnement et les lauréats (en individuel afin de savoir où en est le projet)
- proposer plus de conférence et d'événement</t>
  </si>
  <si>
    <t>Plutôt satisfait</t>
  </si>
  <si>
    <t>Oui</t>
  </si>
  <si>
    <t>Consultante chez Accenture</t>
  </si>
  <si>
    <t>Non</t>
  </si>
  <si>
    <t>Au bon moment</t>
  </si>
  <si>
    <t>Plus</t>
  </si>
  <si>
    <t>Plutôt régulier tout au long de l'année (ex. 1 fois par mois, 1 fois tous les 3 mois...)</t>
  </si>
  <si>
    <t>Oui</t>
  </si>
  <si>
    <t>Elle m'a beaucoup soutenu dans mon étude de faisabilité pour l'une de mes missions professionnelles</t>
  </si>
  <si>
    <t>Facile le plus souvent</t>
  </si>
  <si>
    <t>Essentiel</t>
  </si>
  <si>
    <t>Beaucoup</t>
  </si>
  <si>
    <t>Un peu</t>
  </si>
  <si>
    <t>Un peu</t>
  </si>
  <si>
    <t>Très important</t>
  </si>
  <si>
    <t>Très important</t>
  </si>
  <si>
    <t>Plutôt important</t>
  </si>
  <si>
    <t>Plutôt important</t>
  </si>
  <si>
    <t>Plutôt important</t>
  </si>
  <si>
    <t>Etre sollicité(e) pour participer à des séminaires ou événements, Etre sollicité(e) pour donner des idées</t>
  </si>
  <si>
    <t>Non concerné</t>
  </si>
  <si>
    <t>L'agrandissement des promotions me "fait peur" dans l'idée que l'accompagnement risque d'être "bâclé". 
Important : garder ces échanges informels entre les lauréats, et eux-même avec l'équipe de l'ISC.</t>
  </si>
  <si>
    <t>Recherche d'emploi</t>
  </si>
  <si>
    <t>Non</t>
  </si>
  <si>
    <t>A refaire, encore et encore ! 
Malgré que j'ai trouvé un manque concernant la présence de l'équipe de l'ISC sur les journées et les soirées au fur et à mesure de l'année.</t>
  </si>
  <si>
    <t>Oui pour des raisons personnelles essentiellement</t>
  </si>
  <si>
    <t>Trouver une mission dans un pays anglophone en juillet 2015, soit après mon CDD actuel.</t>
  </si>
  <si>
    <t>Boittin</t>
  </si>
  <si>
    <t>Stéphanie</t>
  </si>
  <si>
    <t>Projet professionnel</t>
  </si>
  <si>
    <t>Travailler (emploi trouvé)</t>
  </si>
  <si>
    <t>Moyens à mobiliser : compétences de CESF et réseau</t>
  </si>
  <si>
    <t>ma faible expérience, manque de réseau</t>
  </si>
  <si>
    <t>Oui</t>
  </si>
  <si>
    <t>autoentrepreneur, pour une entreprise</t>
  </si>
  <si>
    <t>6 à 12 mois</t>
  </si>
  <si>
    <t>Oui</t>
  </si>
  <si>
    <t>J'ai trouvé un emploi qui pour l'instant ne me prendra qu'une dizaine d'heures et je recherche un complément dans le travail social</t>
  </si>
  <si>
    <t>Oui - 3 à 6 structures différentes</t>
  </si>
  <si>
    <t>les rencontres avec les lauréats, l'aide de Nadia Karaboulkov</t>
  </si>
  <si>
    <t>manque d'accompagnement régulier, de réseau</t>
  </si>
  <si>
    <t/>
  </si>
  <si>
    <t>Le suivi avec ma marraine n'a pas du tout fonctionné, nous avons très rapidement perdu le contact. Dommage qu'il n'y ait pas plus de partenaires du domaine social en région</t>
  </si>
  <si>
    <t>Plutôt pas satisfait</t>
  </si>
  <si>
    <t>Non concerné</t>
  </si>
  <si>
    <t>Non concerné</t>
  </si>
  <si>
    <t>Plutôt satisfaisante</t>
  </si>
  <si>
    <t>Plutôt non</t>
  </si>
  <si>
    <t>Echec du parrainage</t>
  </si>
  <si>
    <t>Très satisfait</t>
  </si>
  <si>
    <t>Oui</t>
  </si>
  <si>
    <t>DRH</t>
  </si>
  <si>
    <t>Non</t>
  </si>
  <si>
    <t>Au bon moment</t>
  </si>
  <si>
    <t>1 seule fois</t>
  </si>
  <si>
    <t>Non</t>
  </si>
  <si>
    <t>Un parrainage en lien avec le domaine d'activité du lauréat, proche géographiquement</t>
  </si>
  <si>
    <t>Facile le plus souvent</t>
  </si>
  <si>
    <t>Essentiel</t>
  </si>
  <si>
    <t>Un peu</t>
  </si>
  <si>
    <t>Très peu</t>
  </si>
  <si>
    <t>Pas du tout</t>
  </si>
  <si>
    <t>Très important</t>
  </si>
  <si>
    <t>Plutôt important</t>
  </si>
  <si>
    <t>Plutôt important</t>
  </si>
  <si>
    <t>Plutôt pas important</t>
  </si>
  <si>
    <t>Plutôt pas important</t>
  </si>
  <si>
    <t>Etre sollicité(e) pour participer à des séminaires ou événements, Etre sollicité(e) pour donner des idées</t>
  </si>
  <si>
    <t>Non concerné</t>
  </si>
  <si>
    <t>emploi trouvé</t>
  </si>
  <si>
    <t>Oui</t>
  </si>
  <si>
    <t>Secteurs d'activité différent, éloignement géographique, question de feeling</t>
  </si>
  <si>
    <t>Oui, via les réseaux sociaux</t>
  </si>
  <si>
    <t>je ne sais pas encore</t>
  </si>
  <si>
    <t>Delattre</t>
  </si>
  <si>
    <t>Mathieu</t>
  </si>
  <si>
    <t>Formation (dont formation en alternance)</t>
  </si>
  <si>
    <t>Licence 3 d'Histoire à Paris X Nanterre</t>
  </si>
  <si>
    <t>Oui et c'était une année diplomante</t>
  </si>
  <si>
    <t>Non</t>
  </si>
  <si>
    <t>La validation de cette troisième année de licence.</t>
  </si>
  <si>
    <t>Une difficulté de distance entre mon domicile et l'université, à plus d'une heure trente porte à porte.</t>
  </si>
  <si>
    <t>Oui, en me disant que certains font pire que ça :)</t>
  </si>
  <si>
    <t>Continuer ma formation actuelle</t>
  </si>
  <si>
    <t>Mon projet est de m’investir dans des projets de développements en éducation. Donc dans un premier temps de passer les concours de l'éducation nationale pour pouvoir m'investir dans des projets personnels. 
Mes atouts et les moyens à mobiliser sont mon envie de connaissance du monde et de découverte inter-culturelle.</t>
  </si>
  <si>
    <t>La principale difficulté est une difficulté financière dans le financement de l'année.</t>
  </si>
  <si>
    <t>Très satisfait</t>
  </si>
  <si>
    <t>Non concerné</t>
  </si>
  <si>
    <t>Non concerné</t>
  </si>
  <si>
    <t>Non concerné</t>
  </si>
  <si>
    <t>Tout à fait satisfaisante</t>
  </si>
  <si>
    <t>Oui</t>
  </si>
  <si>
    <t>De mon côté seul le parrainage a été un peu compliqué...</t>
  </si>
  <si>
    <t>Restez pareil !</t>
  </si>
  <si>
    <t>Plutôt satisfait</t>
  </si>
  <si>
    <t>Oui</t>
  </si>
  <si>
    <t>Ingenieur à la retraite.</t>
  </si>
  <si>
    <t>Non</t>
  </si>
  <si>
    <t>Trop tôt</t>
  </si>
  <si>
    <t>2 à 5 fois</t>
  </si>
  <si>
    <t>Plutôt concentré sur une période / quelques périodes (ex. plusieurs fois d'affilée pendant quelques semaines)</t>
  </si>
  <si>
    <t>Oui</t>
  </si>
  <si>
    <t>Dans la compréhension de son projet.</t>
  </si>
  <si>
    <t>Facile le plus souvent</t>
  </si>
  <si>
    <t>Important</t>
  </si>
  <si>
    <t>Un peu</t>
  </si>
  <si>
    <t>Très peu</t>
  </si>
  <si>
    <t>Beaucoup</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</si>
  <si>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</si>
  <si>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</si>
  <si>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</si>
  <si>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</si>
  <si>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</si>
  <si>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</si>
  <si>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Bac+3</t>
  </si>
  <si>
    <t>Licence D'Histoire</t>
  </si>
  <si>
    <t>Formation</t>
  </si>
  <si>
    <t>Cécile a été parfaite, comme toute l'équipe.</t>
  </si>
  <si>
    <t>C'est à ce moment là que la communauté ISC se crée.</t>
  </si>
  <si>
    <t>Je pense que la situation familiale de mon parrain au moment de la mise en relation ainsi que l'éloignement géographique n'a pas permis un résultat optimal.</t>
  </si>
  <si>
    <t>Oui, et c'est déjà le cas avec les trois promotions.</t>
  </si>
  <si>
    <t>En gérant mon budget au mieux :)</t>
  </si>
  <si>
    <t>boulabas</t>
  </si>
  <si>
    <t>malik</t>
  </si>
  <si>
    <t>Formation (dont formation en alternance)</t>
  </si>
  <si>
    <t>Licence 3 STAPS</t>
  </si>
  <si>
    <t>Oui et c'était une année diplomante</t>
  </si>
  <si>
    <t>Non</t>
  </si>
  <si>
    <t>La préparation au concuours</t>
  </si>
  <si>
    <t>Les bases de L1 et L2</t>
  </si>
  <si>
    <t>oui en rattrapant les cours</t>
  </si>
  <si>
    <t>Continuer ma formation actuelle</t>
  </si>
  <si>
    <t>Mon sérieux et ma rigueur pour préparer au mieux le concours</t>
  </si>
  <si>
    <t>C'est un concours national</t>
  </si>
  <si>
    <t>non</t>
  </si>
  <si>
    <t>Plutôt satisfait</t>
  </si>
  <si>
    <t>Plutôt satisfaisante</t>
  </si>
  <si>
    <t>Oui</t>
  </si>
  <si>
    <t>les difficultés en début d'année concernant l'inscription en M1 ou L3</t>
  </si>
  <si>
    <t>Très satisfait</t>
  </si>
  <si>
    <t>Oui</t>
  </si>
  <si>
    <t>Responsable</t>
  </si>
  <si>
    <t>Oui</t>
  </si>
  <si>
    <t>Au bon moment</t>
  </si>
  <si>
    <t>2 à 5 fois</t>
  </si>
  <si>
    <t>Plutôt régulier tout au long de l'année (ex. 1 fois par mois, 1 fois tous les 3 mois...)</t>
  </si>
  <si>
    <t>Non</t>
  </si>
  <si>
    <t>Facile le plus souvent</t>
  </si>
  <si>
    <t>Important</t>
  </si>
  <si>
    <t>Beaucoup</t>
  </si>
  <si>
    <t>Très peu</t>
  </si>
  <si>
    <t>Pas du tout</t>
  </si>
  <si>
    <t>Plutôt pas important</t>
  </si>
  <si>
    <t>Plutôt pas important</t>
  </si>
  <si>
    <t>Plutôt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</si>
  <si>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</si>
  <si>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</si>
  <si>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</si>
  <si>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Bac+3</t>
  </si>
  <si>
    <t>Licence 3 STAPS Education Motricité Parcours Collège Lycée</t>
  </si>
  <si>
    <t>Formation</t>
  </si>
  <si>
    <t>oui, car certains sont devenus des amis</t>
  </si>
  <si>
    <t>En le préparant au mieux</t>
  </si>
  <si>
    <t>SAID ALI</t>
  </si>
  <si>
    <t>Nadjim</t>
  </si>
  <si>
    <t>Formation (dont formation en alternance)</t>
  </si>
  <si>
    <t>Formation de Moniteur -Éducateur. 
À l'Institut Travail Social à Pau</t>
  </si>
  <si>
    <t>Oui et ce n'était pas une année diplomante</t>
  </si>
  <si>
    <t>Non</t>
  </si>
  <si>
    <t>D'avoir pu suivre la formation et gagnez confiance en moi et me sens parfaitement près à entamé la deuxième année</t>
  </si>
  <si>
    <t>Mes démarche administrative, mon encombré et mon pas trop permis de suivre comme je le voulez la formation.</t>
  </si>
  <si>
    <t>Oui,  j'ai pu réussir à régler tous mes problèmes administrative et je suis vraiment prêt à entamé cette dernière année</t>
  </si>
  <si>
    <t>Continuer ma formation actuelle</t>
  </si>
  <si>
    <t>Ma motivation,  et l'envie d'aboutir à mes objectifs.</t>
  </si>
  <si>
    <t>Je crains que du faites de ne pas avoir à ma possession le permis de conduire, crée une obstacle pour la suite de ma formation.</t>
  </si>
  <si>
    <t>Très satisfait</t>
  </si>
  <si>
    <t>Tout à fait satisfaisante</t>
  </si>
  <si>
    <t>Oui</t>
  </si>
  <si>
    <t>L'accompagnement en Elle même, Ainsi que sa présence, et l'aide financière</t>
  </si>
  <si>
    <t>Très satisfait</t>
  </si>
  <si>
    <t>Oui</t>
  </si>
  <si>
    <t>??</t>
  </si>
  <si>
    <t>Non</t>
  </si>
  <si>
    <t>Trop tard</t>
  </si>
  <si>
    <t>Plus</t>
  </si>
  <si>
    <t>Plutôt régulier tout au long de l'année (ex. 1 fois par mois, 1 fois tous les 3 mois...)</t>
  </si>
  <si>
    <t>Oui</t>
  </si>
  <si>
    <t>En conseil et en orientation</t>
  </si>
  <si>
    <t>Parfois difficile</t>
  </si>
  <si>
    <t>Important</t>
  </si>
  <si>
    <t>Un peu</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</si>
  <si>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</si>
  <si>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</si>
  <si>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</si>
  <si>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</si>
  <si>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</si>
  <si>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</si>
  <si>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</si>
  <si>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t>
  </si>
  <si>
    <t>Bac</t>
  </si>
  <si>
    <t>Moniteur -éducateur</t>
  </si>
  <si>
    <t>Formation</t>
  </si>
  <si>
    <t>Oui afin de pouvoir compenser le peut que j'aurais appris</t>
  </si>
  <si>
    <t>Démarché les structures pouvant m'aider à le passé et chercher un structure de stage pas loin de chez moi et qui pourraient accepté ma candidature même si j'ai pas le permis</t>
  </si>
  <si>
    <t>Clavel</t>
  </si>
  <si>
    <t>Vincent</t>
  </si>
  <si>
    <t>Création d'activité</t>
  </si>
  <si>
    <t>Poursuite de l'activité dans le cas où le projet a déjà été lancé</t>
  </si>
  <si>
    <t>Motivation, implication de ma famille et amies, réseau, diffusion sur internet...</t>
  </si>
  <si>
    <t>Vendre encore 350 livres</t>
  </si>
  <si>
    <t>En cours / Je mène mon activité ou travaille à son développement</t>
  </si>
  <si>
    <t>Association</t>
  </si>
  <si>
    <t>Parrainage, plan de financement, étude de marché</t>
  </si>
  <si>
    <t>Temps de travail important</t>
  </si>
  <si>
    <t>En s'organisant miseux</t>
  </si>
  <si>
    <t>Non</t>
  </si>
  <si>
    <t>Très satisfait</t>
  </si>
  <si>
    <t>Non concerné</t>
  </si>
  <si>
    <t>Non concerné</t>
  </si>
  <si>
    <t>Non concerné</t>
  </si>
  <si>
    <t>Plutôt satisfaisante</t>
  </si>
  <si>
    <t>Oui</t>
  </si>
  <si>
    <t>Plan de financement, étude de marché</t>
  </si>
  <si>
    <t>Très satisfait</t>
  </si>
  <si>
    <t>Oui</t>
  </si>
  <si>
    <t>Ingénieur</t>
  </si>
  <si>
    <t>Non</t>
  </si>
  <si>
    <t>Au bon moment</t>
  </si>
  <si>
    <t>6 à 10 fois</t>
  </si>
  <si>
    <t>Plutôt régulier tout au long de l'année (ex. 1 fois par mois, 1 fois tous les 3 mois...)</t>
  </si>
  <si>
    <t>Oui</t>
  </si>
  <si>
    <t>Structure et réflexion</t>
  </si>
  <si>
    <t>Facile le plus souvent</t>
  </si>
  <si>
    <t>Important</t>
  </si>
  <si>
    <t>Un peu</t>
  </si>
  <si>
    <t>Très peu</t>
  </si>
  <si>
    <t>Très peu</t>
  </si>
  <si>
    <t>Plutôt important</t>
  </si>
  <si>
    <t>Très important</t>
  </si>
  <si>
    <t>Plutôt important</t>
  </si>
  <si>
    <t>Plutôt important</t>
  </si>
  <si>
    <t>Plutôt important</t>
  </si>
  <si>
    <t>Etre sollicité(e) pour participer à des séminaires ou événements, Etre sollicité(e) pour donner des idées, Autre</t>
  </si>
  <si>
    <t>Création d'activité</t>
  </si>
  <si>
    <t>Non</t>
  </si>
  <si>
    <t>Bons échanges qui ont fait toujours avancer le projet</t>
  </si>
  <si>
    <t>Oui par sympathie</t>
  </si>
  <si>
    <t>En recherchant d'autres partenaires et avec Kiss Kiss Bank Bank</t>
  </si>
  <si>
    <t>Dudemaine</t>
  </si>
  <si>
    <t>Daphné</t>
  </si>
  <si>
    <t>Projet professionnel</t>
  </si>
  <si>
    <t>Travailler (chercher un emploi)</t>
  </si>
  <si>
    <t>une 1ere expérience dans le domaine du Service Civique et de l'engagement de la jeunesse.</t>
  </si>
  <si>
    <t>pas de diplôme dans le domaine et donc peu d'expérience</t>
  </si>
  <si>
    <t>Oui</t>
  </si>
  <si>
    <t>CDD d'un an, mais en attente d'une confirmation car problème avec le contrat</t>
  </si>
  <si>
    <t>4 à 6 mois</t>
  </si>
  <si>
    <t>Non</t>
  </si>
  <si>
    <t>Oui - 1 à 3 structures différentes</t>
  </si>
  <si>
    <t>les contacts à l'ISC et à Unis-Cité qui m'aiguillent</t>
  </si>
  <si>
    <t>peu d'offres dans le domaine recherché</t>
  </si>
  <si>
    <t>Toujours peu d'offre, mais je reste en veille et répond rapidement à celles que je trouve</t>
  </si>
  <si>
    <t>Plutôt satisfait</t>
  </si>
  <si>
    <t>Non concerné</t>
  </si>
  <si>
    <t>Non concerné</t>
  </si>
  <si>
    <t>Plutôt pas satisfaisante</t>
  </si>
  <si>
    <t>Plutôt oui</t>
  </si>
  <si>
    <t>j'étais un peu perdu avant ma recherche d'emploi car je n'étais pas sur de savoir vers où me tourner et j'ai eu des entretien téléphonique avec Nadia Karaboulkov qui m'a aidé à mieux identifier mes compétences.</t>
  </si>
  <si>
    <t>Plutôt satisfait</t>
  </si>
  <si>
    <t>Oui</t>
  </si>
  <si>
    <t>chef d'entreprise d'une fabrique de bougie à nantes</t>
  </si>
  <si>
    <t>Non</t>
  </si>
  <si>
    <t>Au bon moment</t>
  </si>
  <si>
    <t>2 à 5 fois</t>
  </si>
  <si>
    <t>Plutôt concentré sur une période / quelques périodes (ex. plusieurs fois d'affilée pendant quelques semaines)</t>
  </si>
  <si>
    <t>Non</t>
  </si>
  <si>
    <t>Le parrainage devait se trouvé dans la même région à défaut d'être en lien avec son projet et mon parrain n'était effectivement pas en lien avec le mien mais il n'était pas non plus dans ma région car j'avais déménagé à Paris. 
Les échanges avec mon parrain ont été tout à fait cordiaux mais il ne savait pas comment m'aider dans mon projet et les échange se sont arrêté très vite car je ne savais pas quoi lui dire et il ne savait pas comment m'aider, et avec la distance nous ne nous sommes pas rencontré "en vrai". 
Lorsque j'ai su qu'il n’avait pas de lien avec mon domaine et qu'en plus il était loin géographiquement, j'ai demandé s'il ne serait pas mieux de m'attribuer un autre parrain mais ça n'a pas été le cas et je regrette que ça n'ait pas été fait.</t>
  </si>
  <si>
    <t>Facile le plus souvent</t>
  </si>
  <si>
    <t>Essentiel</t>
  </si>
  <si>
    <t>Un peu</t>
  </si>
  <si>
    <t>Un peu</t>
  </si>
  <si>
    <t>Un peu</t>
  </si>
  <si>
    <t>Plutôt pas important</t>
  </si>
  <si>
    <t>Plutôt pas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</si>
  <si>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</si>
  <si>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</si>
  <si>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</si>
  <si>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</si>
  <si>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Non concerné</t>
  </si>
  <si>
    <t>Recherche d'emploi</t>
  </si>
  <si>
    <t>Non</t>
  </si>
  <si>
    <t>J'ai eu très peu d'échange au cours de l'année puisque j'avais déjà trouvé un emploi pour l'année en cours et ma recherche d'emploi à débuté à la fin du printemps/début de l'été mais la nouvelle promo arrivant, Bugeat approchant, et la personne m'accompagnant étant sur le départ, c'était compliqué.</t>
  </si>
  <si>
    <t>Oui, c'est très important car nous avons une expérience commune, des valeurs similaires et une envie d'agir que nous réunit.</t>
  </si>
  <si>
    <t>Convaincre de ma motivation et de mon expertise lors d'entretiens</t>
  </si>
  <si>
    <t>Sarr</t>
  </si>
  <si>
    <t>Madina</t>
  </si>
  <si>
    <t>Formation (dont formation en alternance)</t>
  </si>
  <si>
    <t>Formation d'éducateur spécialisé au CRFMS ERASME a Labège.</t>
  </si>
  <si>
    <t>Oui et ce n'était pas une année diplomante</t>
  </si>
  <si>
    <t>Non</t>
  </si>
  <si>
    <t>Formation a l'école,
Stages</t>
  </si>
  <si>
    <t>Logement,
Finances,
Trouver des stages.</t>
  </si>
  <si>
    <t>Logement grâce au CROUS (assistante sociale)
Finances (aide de l'ISC)
Stages (aide de la part de l'école)</t>
  </si>
  <si>
    <t>Continuer ma formation actuelle</t>
  </si>
  <si>
    <t>L'objectif est d'obtenir mon diplome, donc je dois mobiliser tous mes atouts pour mener a bien mon stage, réaliser mon mémoire, mon dossier des pratiques professionnels et valider mes examens.</t>
  </si>
  <si>
    <t>Les difficultés sont surtout des craintes liées a la validation de mon diplôme.</t>
  </si>
  <si>
    <t>Très satisfait</t>
  </si>
  <si>
    <t>Non concerné</t>
  </si>
  <si>
    <t>Non concerné</t>
  </si>
  <si>
    <t>Plutôt satisfaisante</t>
  </si>
  <si>
    <t>Oui</t>
  </si>
  <si>
    <t>Difficultés financière avec bourse de l'ISC</t>
  </si>
  <si>
    <t>Aucun</t>
  </si>
  <si>
    <t>Plutôt pas satisfait</t>
  </si>
  <si>
    <t>Oui</t>
  </si>
  <si>
    <t>Formateur a ERASME</t>
  </si>
  <si>
    <t>Oui</t>
  </si>
  <si>
    <t>Trop tard</t>
  </si>
  <si>
    <t>2 à 5 fois</t>
  </si>
  <si>
    <t>Plutôt concentré sur une période / quelques périodes (ex. plusieurs fois d'affilée pendant quelques semaines)</t>
  </si>
  <si>
    <t>Non</t>
  </si>
  <si>
    <t>Les objectifs du parrainage ne sont pas clairs, nous avons déterminé un parrain en fin d'année avec difficultés...</t>
  </si>
  <si>
    <t>Facile le plus souvent</t>
  </si>
  <si>
    <t>Important</t>
  </si>
  <si>
    <t>Pas du tout</t>
  </si>
  <si>
    <t>Pas du tout</t>
  </si>
  <si>
    <t>Pas du tout</t>
  </si>
  <si>
    <t>Très important</t>
  </si>
  <si>
    <t>Très important</t>
  </si>
  <si>
    <t>Plutôt important</t>
  </si>
  <si>
    <t>Plutôt important</t>
  </si>
  <si>
    <t>Plutôt important</t>
  </si>
  <si>
    <t>Continuer à bénéficier d'un accompagnement (sur votre demande), Etre sollicité(e) pour participer à des séminaires ou événements, Etre sollicité(e) pour donner des idées</t>
  </si>
  <si>
    <t>Bac+3</t>
  </si>
  <si>
    <t>Diplôme d'Etat d'Educateur Spécialisé</t>
  </si>
  <si>
    <t>Non concerné</t>
  </si>
  <si>
    <t>Formation en alternance</t>
  </si>
  <si>
    <t>Séminaires trop loin pour que j'y participe...</t>
  </si>
  <si>
    <t>Lauréats de mon école pendant la formation pour se soutenir et échanger sur nos expériences</t>
  </si>
  <si>
    <t>Avec du travail...</t>
  </si>
  <si>
    <t>Lemesre</t>
  </si>
  <si>
    <t>Vanessa</t>
  </si>
  <si>
    <t>Formation (dont formation en alternance)</t>
  </si>
  <si>
    <t>Moniteur Éducateur à l'IRTS d'Arras.</t>
  </si>
  <si>
    <t>Non</t>
  </si>
  <si>
    <t>Oui</t>
  </si>
  <si>
    <t>Mon stage ne m'a pas plu. Les collègues m'ont littéralement dégouté de l'éducation spécialisée. Les intervenants en formation venaient en nous disant ' on m'a demandé de venir donc je viens, c'est une commande'... La pédagogie.. Un bien grand mot. Des le début de ma formation, ma directrice pédagogique m'a demandé si je me rendais compte de ce que je pouvais incarner aux yeux des autres.. J'avais d'autres attentes que cela...</t>
  </si>
  <si>
    <t>Persévérance et remise en question. Cela m'a permis de postuler à la licence qui m'intéressait. Je voulais déjà tenter de passer le concours orthophonie en terminale. Une conseillère d'orientation m'a découragé. J'écoute enfin mon intuition et j'ai balayé devant ma porte pour mieux m'occuper des autres.</t>
  </si>
  <si>
    <t>Effet de résonance, trop sensible, difficile financièrement. Le plus important c'est de se relever.</t>
  </si>
  <si>
    <t>En écoutant mon intuition et réfléchissant à mon avenir.</t>
  </si>
  <si>
    <t>Commencer/reprendre une autre formation</t>
  </si>
  <si>
    <t>Je suis admise en licence sciences du langage et préparation concours orthophonie à Lille 3 en partenariat avec l'Institut d'Orthophonie de Lille. Je vais continuer mon engagement à APF au niveau national et départemental.</t>
  </si>
  <si>
    <t>Les concours sont difficiles. Très sélectif.</t>
  </si>
  <si>
    <t>Période difficile en formation. Parrain absent mais ce n'est qu'un formalité dans la mesure où   l'équipe de L'institut a été présente.</t>
  </si>
  <si>
    <t>Plutôt satisfait</t>
  </si>
  <si>
    <t>Tout à fait satisfaisante</t>
  </si>
  <si>
    <t>Plutôt oui</t>
  </si>
  <si>
    <t>Parrainage: aux abonnés absents.  Merci à lui pour son silence. Bourse de l'Isc. Échanges avec l'équipe et les lauréats. Super séminaires.</t>
  </si>
  <si>
    <t>Veiller à ce que les parrains souhaitent vraiment accompagner les lauréats. Un engagement est un engagement.</t>
  </si>
  <si>
    <t>Très satisfait</t>
  </si>
  <si>
    <t>Oui</t>
  </si>
  <si>
    <t>Je ne me rappelle plus. Le chargé de communication des eaux de Paris.</t>
  </si>
  <si>
    <t>Non</t>
  </si>
  <si>
    <t>Au bon moment</t>
  </si>
  <si>
    <t>Jamais</t>
  </si>
  <si>
    <t>Non</t>
  </si>
  <si>
    <t>Engagement ou pas, si non, ce n'est pas un parrain de l'Isc.</t>
  </si>
  <si>
    <t>Très facile</t>
  </si>
  <si>
    <t>Essentiel</t>
  </si>
  <si>
    <t>Beaucoup</t>
  </si>
  <si>
    <t>Beaucoup</t>
  </si>
  <si>
    <t>Un peu</t>
  </si>
  <si>
    <t>Plutôt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</si>
  <si>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</si>
  <si>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</si>
  <si>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</si>
  <si>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</si>
  <si>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</si>
  <si>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t>
  </si>
  <si>
    <t>Moniteur Éducateur</t>
  </si>
  <si>
    <t>Au niveau européen, il y a des liens à créer. Les SVE et la mobilite sont une chance. Je suis également active dans le monde associatif milieu artistique et social, je serai ravie d'aider des lauréats à s'investir.</t>
  </si>
  <si>
    <t>Formation</t>
  </si>
  <si>
    <t>Équipe qui s'occupe bien des lauréats. Échanges constructifs,</t>
  </si>
  <si>
    <t>De très belles rencontres! Merci.</t>
  </si>
  <si>
    <t>Être chargé de communication et ne pas répondre à mes mails et appels, c'est un comble. Demandez lui. Ça sera plus simple.</t>
  </si>
  <si>
    <t>Des projets et de belles amitiés.</t>
  </si>
  <si>
    <t>Il faut se battre pour arriver à atteindre ses objectifs.</t>
  </si>
  <si>
    <t>Alex</t>
  </si>
  <si>
    <t>Emmanuel</t>
  </si>
  <si>
    <t>Formation (dont formation en alternance)</t>
  </si>
  <si>
    <t>L2 Sciences du vivant - Université de La Rochelle</t>
  </si>
  <si>
    <t>Oui et ce n'était pas une année diplomante</t>
  </si>
  <si>
    <t>Non</t>
  </si>
  <si>
    <t>Points positifs concernant les enseignement spécialisé et les options durant l'année (cours spécifiques)</t>
  </si>
  <si>
    <t>Certaines matières enseignées ne m'ont pas plus et il était donc difficile d'y parvenir et de trouver de la motivation (trop général)</t>
  </si>
  <si>
    <t>En travaillant et en compensant avec d'autres matières.</t>
  </si>
  <si>
    <t>Commencer/reprendre une autre formation</t>
  </si>
  <si>
    <t>Motivation et du travail</t>
  </si>
  <si>
    <t>Aucune pour le moment</t>
  </si>
  <si>
    <t>Plutôt satisfait</t>
  </si>
  <si>
    <t>Non concerné</t>
  </si>
  <si>
    <t>Non concerné</t>
  </si>
  <si>
    <t>Tout à fait satisfaisante</t>
  </si>
  <si>
    <t>Plutôt oui</t>
  </si>
  <si>
    <t>Le suivi et les échanges tous les 2 mois étaient bien !
L'aide apportée par l'ISC notamment financier m'a beaucoup aidé.</t>
  </si>
  <si>
    <t>Très satisfait</t>
  </si>
  <si>
    <t>Oui</t>
  </si>
  <si>
    <t>Professeur</t>
  </si>
  <si>
    <t>Oui</t>
  </si>
  <si>
    <t>Au bon moment</t>
  </si>
  <si>
    <t>2 à 5 fois</t>
  </si>
  <si>
    <t>Plutôt concentré sur une période / quelques périodes (ex. plusieurs fois d'affilée pendant quelques semaines)</t>
  </si>
  <si>
    <t>Non</t>
  </si>
  <si>
    <t>il était ouvert aux questions et pour m'aider. Mais ceci m'a amplement suffit.</t>
  </si>
  <si>
    <t>Facile le plus souvent</t>
  </si>
  <si>
    <t>Essentiel</t>
  </si>
  <si>
    <t>Un peu</t>
  </si>
  <si>
    <t>Très peu</t>
  </si>
  <si>
    <t>Très peu</t>
  </si>
  <si>
    <t>Très important</t>
  </si>
  <si>
    <t>Très important</t>
  </si>
  <si>
    <t>Très important</t>
  </si>
  <si>
    <t>Plutôt pas important</t>
  </si>
  <si>
    <t>Plutôt pas important</t>
  </si>
  <si>
    <t>Continuer à bénéficier d'un accompagnement (sur votre demande)</t>
  </si>
  <si>
    <t>Bac+2</t>
  </si>
  <si>
    <t>2ème année de licence "Sciences du vivant"</t>
  </si>
  <si>
    <t>Formation</t>
  </si>
  <si>
    <t>Oui avec les contacts dont je pourrais être utile ou vis versa professionnellement.</t>
  </si>
  <si>
    <t>Travailler</t>
  </si>
  <si>
    <t>PAVLOVA</t>
  </si>
  <si>
    <t>Yoana</t>
  </si>
  <si>
    <t>Projet professionnel</t>
  </si>
  <si>
    <t>Travailler (chercher un emploi)</t>
  </si>
  <si>
    <t>Mes compétences transférables :
capacité de communication, planification, connaissance de mon milieu de travail
Savoirs-être : confiance en moi, ma capacité adaptation
Mon réseau</t>
  </si>
  <si>
    <t>La situation sur le marché de travail (concurrence, l'offre est plus petite que la demande)</t>
  </si>
  <si>
    <t>Oui</t>
  </si>
  <si>
    <t>CDD de 6 mois</t>
  </si>
  <si>
    <t>0 à 3 mois</t>
  </si>
  <si>
    <t>Oui</t>
  </si>
  <si>
    <t>J'attends actuellement une réponse au sujet du renouvellement de mon emploi actuel. Sinon, je suis à la recherche d'un poste similaire au sein de mon employeur. 
De pus, je vais m'inscrire ne cours de soir en import-export et je vais faire ma candidature spontanée dans le domaine.</t>
  </si>
  <si>
    <t>Non</t>
  </si>
  <si>
    <t>J'en ai déjà parlé avant 
Pour résumer, j'ai gagné confiance en moi, j'ai acquis de nouvelles compétences et j'ai élargi mon réseau.</t>
  </si>
  <si>
    <t>La quantité du travail.</t>
  </si>
  <si>
    <t>Avec beaucoup de persévérance et travail.</t>
  </si>
  <si>
    <t>Non</t>
  </si>
  <si>
    <t>Plutôt satisfait</t>
  </si>
  <si>
    <t>Plutôt satisfaisante</t>
  </si>
  <si>
    <t>Plutôt oui</t>
  </si>
  <si>
    <t>La mise en réseau était très bien ainsi que le soutien de la part d'Aurélie. 
Après, moi je travaillais cette année et j'aurai plutot besoin de conseils ou de mise en réseau pour l'année à venir.</t>
  </si>
  <si>
    <t>Pas vraiment</t>
  </si>
  <si>
    <t>Très satisfait</t>
  </si>
  <si>
    <t>Oui</t>
  </si>
  <si>
    <t>Consultant chez Accenture.</t>
  </si>
  <si>
    <t>Oui</t>
  </si>
  <si>
    <t>Au bon moment</t>
  </si>
  <si>
    <t>2 à 5 fois</t>
  </si>
  <si>
    <t>Plutôt régulier tout au long de l'année (ex. 1 fois par mois, 1 fois tous les 3 mois...)</t>
  </si>
  <si>
    <t>Oui</t>
  </si>
  <si>
    <t>Les conseils et les bonnes pratiques.</t>
  </si>
  <si>
    <t>Très facile</t>
  </si>
  <si>
    <t>Essentiel</t>
  </si>
  <si>
    <t>Beaucoup</t>
  </si>
  <si>
    <t>Un peu</t>
  </si>
  <si>
    <t>Beaucoup</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</si>
  <si>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</si>
  <si>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</si>
  <si>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</si>
  <si>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</si>
  <si>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</si>
  <si>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</si>
  <si>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Non concerné</t>
  </si>
  <si>
    <t>Recherche d'emploi</t>
  </si>
  <si>
    <t>Non</t>
  </si>
  <si>
    <t>Si c'est possible avec plaisir au niveau professionnel tant qu'au niveau personnel.</t>
  </si>
  <si>
    <t>En utilisant mon réseau et ma capacité de se vendre et en persévérant.</t>
  </si>
  <si>
    <t>Rastegar</t>
  </si>
  <si>
    <t>Hélène</t>
  </si>
  <si>
    <t>Création d'activité</t>
  </si>
  <si>
    <t>Poursuite de l'activité dans le cas où le projet a déjà été lancé</t>
  </si>
  <si>
    <t>Communication, persévérance, rigueur, réseau.</t>
  </si>
  <si>
    <t>Manque de financements, manque de bénévole.</t>
  </si>
  <si>
    <t>En cours / Je mène mon activité ou travaille à son développement</t>
  </si>
  <si>
    <t>Association</t>
  </si>
  <si>
    <t>Prise de conscience de la valeur de mon travail, nouvelles rencontres, soutiens.</t>
  </si>
  <si>
    <t>Manque de bénévoles.</t>
  </si>
  <si>
    <t>Un peu. Nous avons accueilli de nouveaux volontaires en service civique et de nouveaux bénévoles.</t>
  </si>
  <si>
    <t>Création d'entreprise, autogestion.</t>
  </si>
  <si>
    <t>Très satisfait</t>
  </si>
  <si>
    <t>Non concerné</t>
  </si>
  <si>
    <t>Non concerné</t>
  </si>
  <si>
    <t>Non concerné</t>
  </si>
  <si>
    <t>Plutôt satisfaisante</t>
  </si>
  <si>
    <t>Oui</t>
  </si>
  <si>
    <t>Besoin de conseils en matière de création d'emploi et de recherche de financements: l'ISC m'a mis en relation avec plusieurs personnes pour me conseiller.
Besoin de soutien financier: l'ISC a proposé mon projet à l'ULIF qui m'a soutenu dans le cadre du prix Copernic.</t>
  </si>
  <si>
    <t>Plutôt satisfait</t>
  </si>
  <si>
    <t>Non</t>
  </si>
  <si>
    <t>Pas forcément</t>
  </si>
  <si>
    <t>Le parrainage aurait été un plus mais les conseils que l'ont m'a apporté étaient déjà très enrichissants.</t>
  </si>
  <si>
    <t>Facile le plus souvent</t>
  </si>
  <si>
    <t>Essentiel</t>
  </si>
  <si>
    <t>Beaucoup</t>
  </si>
  <si>
    <t>Un peu</t>
  </si>
  <si>
    <t>Très peu</t>
  </si>
  <si>
    <t>Plutôt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</si>
  <si>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</si>
  <si>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</si>
  <si>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</si>
  <si>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</si>
  <si>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</si>
  <si>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Création d'activité</t>
  </si>
  <si>
    <t>Oui.</t>
  </si>
  <si>
    <t>L'équipe était super, très attentive et compréhensive.</t>
  </si>
  <si>
    <t>Oui, je souhaite les aider dans leur projets et je pense qu'il est enrichissant de garder contact avec eux.</t>
  </si>
  <si>
    <t>Par le travail soigné, les rencontres.</t>
  </si>
  <si>
    <t>CARRILHO</t>
  </si>
  <si>
    <t>Alexandra</t>
  </si>
  <si>
    <t>Formation (dont formation en alternance)</t>
  </si>
  <si>
    <t>Université de Pau et des Pays de l'Adour - UFR Sciences et Techniques de la Côte Basque à Anglet</t>
  </si>
  <si>
    <t>Oui et ce n'était pas une année diplomante</t>
  </si>
  <si>
    <t>Non</t>
  </si>
  <si>
    <t>Les unités d'enseignements correspondaient à mes attentes.
Les enseignements, dont le stage, m'ont permis de voir un projet sous différents axes, avec différents outils, d'adapter les méthodes d'échantillonnage et de diagnostic.</t>
  </si>
  <si>
    <t>Pas de difficultés particulières rencontrées au cours de cette année.</t>
  </si>
  <si>
    <t>Pas de difficultés particulières rencontrées au cours de cette année.</t>
  </si>
  <si>
    <t>Continuer ma formation actuelle</t>
  </si>
  <si>
    <t>La continuité de ma formation est un atout notamment car le corps pédagogique met en place des sorties et des interventions de professionnel afin que les étudiants aient un aperçu du travail, des méthodes ... Cette formation vient compléter les compétences acquises lors de mon service civique en 2012/2013.
Le stage de 2ème année (6 mois) permet d'avoir du recul sur le projet de stage et également une expérience professionnelle non négligeable à valoriser sur un CV.</t>
  </si>
  <si>
    <t>Etre ajournée sur certaines des Unités d'enseignements de la formation</t>
  </si>
  <si>
    <t>Plutôt satisfait</t>
  </si>
  <si>
    <t>Non concerné</t>
  </si>
  <si>
    <t>Non concerné</t>
  </si>
  <si>
    <t>Non concerné</t>
  </si>
  <si>
    <t>Non concerné</t>
  </si>
  <si>
    <t>Plutôt satisfaisante</t>
  </si>
  <si>
    <t>Oui</t>
  </si>
  <si>
    <t>L'aide apportée par l'ISC m'a permis de m'aider financièrement dans ma reprise d'études supérieures.
Le parrainage m'a apporté des pistes pour mes recherches de stage lors de ma première année.</t>
  </si>
  <si>
    <t>Aucun</t>
  </si>
  <si>
    <t>Très satisfait</t>
  </si>
  <si>
    <t>Oui</t>
  </si>
  <si>
    <t>Ingénieur paysagiste</t>
  </si>
  <si>
    <t>Oui</t>
  </si>
  <si>
    <t>Au bon moment</t>
  </si>
  <si>
    <t>2 à 5 fois</t>
  </si>
  <si>
    <t>Plutôt concentré sur une période / quelques périodes (ex. plusieurs fois d'affilée pendant quelques semaines)</t>
  </si>
  <si>
    <t>Non</t>
  </si>
  <si>
    <t>Ma marraine m'a donné des pistes pour mes recherches de stage pour le Master 1. Cependant, les structures proposées, a terme, n'embauchent pas et ne prennent pas de stagiaires.</t>
  </si>
  <si>
    <t>Facile le plus souvent</t>
  </si>
  <si>
    <t>Essentiel</t>
  </si>
  <si>
    <t>Beaucoup</t>
  </si>
  <si>
    <t>Un peu</t>
  </si>
  <si>
    <t>Très peu</t>
  </si>
  <si>
    <t>Très important</t>
  </si>
  <si>
    <t>Très important</t>
  </si>
  <si>
    <t>Plutôt important</t>
  </si>
  <si>
    <t>Plutôt important</t>
  </si>
  <si>
    <t>Plutôt important</t>
  </si>
  <si>
    <t>Continuer à bénéficier d'un accompagnement (sur votre demande)</t>
  </si>
  <si>
    <t>Bac+4</t>
  </si>
  <si>
    <t>Master 1 Biologie Spécialité Dynamique des Écosystèmes Aquatiques</t>
  </si>
  <si>
    <t>Formation</t>
  </si>
  <si>
    <t>Non concerné</t>
  </si>
  <si>
    <t>oui en fonction des événements à venir (conférences, séminaires...)</t>
  </si>
  <si>
    <t>Travailler en équipe lors des révisions, demander des conseils aux professeurs des matières concernées, faire des recherches approfondies</t>
  </si>
  <si>
    <t>Linder</t>
  </si>
  <si>
    <t>Charlotte</t>
  </si>
  <si>
    <t>Projet professionnel</t>
  </si>
  <si>
    <t>Commencer/reprendre une autre formation</t>
  </si>
  <si>
    <t>Atouts : 
Admise en formation de monitrice éducatrice en initial (si je ne trouve pas d'employeur je peux quand même effectuer cette formation)
Moyens :
Trouver un employeur
Financiers si je ne trouve pas d'employeur (concours, droits d'inscription, frais de scolarité,...)</t>
  </si>
  <si>
    <t>Financières si je ne trouve pas d'employeur pour effectuer ma formation en alternance.</t>
  </si>
  <si>
    <t>Oui</t>
  </si>
  <si>
    <t>CDD inférieur à 6 mois</t>
  </si>
  <si>
    <t>6 à 12 mois</t>
  </si>
  <si>
    <t>Oui</t>
  </si>
  <si>
    <t>Je recherchais un employeur afin de faire une formation d'aide médico psychologique en alternance. Puis j'ai recherché un emploi dans l'animation et le social en attendant les concours de l'année suivante. J'ai choisi le métier de monitrice éducatrice plutôt qu'aide médico psychologique. Aujourd'hui je recherche un employeur afin d'effectuer une formation de monitrice educatrice en alternance.</t>
  </si>
  <si>
    <t>Oui - 1 à 3 structures différentes</t>
  </si>
  <si>
    <t>J'ai pu passer mon code et préparer mon permis de conduire, que je passe le 26 aout 2014. 
J'ai été acceptée pour ma formation de monitrice éducatrice, la rentrée est le 25 septembre.
J'ai fait un remplacement de 1 mois dans une structure en juillet 2014, j'aurais peut être l'opportunité de faire ma formation en alternance là bas, j'attends la réponse.</t>
  </si>
  <si>
    <t>Pas réellement de difficultés mais mon projet initial n'a pas pu aboutir (formation d'aide médico psychologique en alternance, prendre un appartement)</t>
  </si>
  <si>
    <t>Je me suis positionnée sur la formation de monitrice éducatrice, j'ai été admise au concours et je reporte mon projet d'appartement à cette année si cela est possible (employeur, moyens financiers)</t>
  </si>
  <si>
    <t>Très satisfait</t>
  </si>
  <si>
    <t>Non concerné</t>
  </si>
  <si>
    <t>Non concerné</t>
  </si>
  <si>
    <t>Non concerné</t>
  </si>
  <si>
    <t>Non concerné</t>
  </si>
  <si>
    <t>Tout à fait satisfaisante</t>
  </si>
  <si>
    <t>Oui</t>
  </si>
  <si>
    <t>Soutien de l'ISC : Bourse pour le permis de conduire, soutien et conseils dans mes réflexions et démarches dans le cadre de mon projet</t>
  </si>
  <si>
    <t>Plutôt satisfait</t>
  </si>
  <si>
    <t>Oui</t>
  </si>
  <si>
    <t>Conseiller jeunesse à la DRJSCS de Nancy</t>
  </si>
  <si>
    <t>Oui</t>
  </si>
  <si>
    <t>Au bon moment</t>
  </si>
  <si>
    <t>Plus</t>
  </si>
  <si>
    <t>Plutôt régulier tout au long de l'année (ex. 1 fois par mois, 1 fois tous les 3 mois...)</t>
  </si>
  <si>
    <t>Oui</t>
  </si>
  <si>
    <t>Personne ressource lorsqu'on se pose des questions ou si l'on a besoin de conseils, ou en matière de réseau</t>
  </si>
  <si>
    <t>Facile le plus souvent</t>
  </si>
  <si>
    <t>Important</t>
  </si>
  <si>
    <t>Beaucoup</t>
  </si>
  <si>
    <t>Un peu</t>
  </si>
  <si>
    <t>Un peu</t>
  </si>
  <si>
    <t>Plutôt important</t>
  </si>
  <si>
    <t>Très important</t>
  </si>
  <si>
    <t>Plutôt important</t>
  </si>
  <si>
    <t>Plutôt important</t>
  </si>
  <si>
    <t>Plutôt important</t>
  </si>
  <si>
    <t>Continuer à bénéficier d'un accompagnement (sur votre demande)</t>
  </si>
  <si>
    <t>Formation en alternance</t>
  </si>
  <si>
    <t>Non</t>
  </si>
  <si>
    <t>Merci pour tout !</t>
  </si>
  <si>
    <t>Oui, pour prendre des nouvelles, pour le réseau, pour les projets commun, pour des conseils ou partage d'expérience</t>
  </si>
  <si>
    <t>Pôle Emploi : En formation initiale, je peux percevoir mon allocation chômage jusqu'à la fin de mes droits (juin 2015) puis percevoir une allocation de fin de formation jusqu'à la fin de ma formation (juin 2016)
Bourses : Je déposerais une demande de bourse auprès de la Région Alsace (à partir du 18 aout) ainsi qu'auprès de l'ISC (à la rentrée selon situation finale : employeur/pas employeur)
Aides : Si mon ami et moi pouvons prendre un appartement je ferais des demandes d'aides pour le logement (CAF, mission locale,...)</t>
  </si>
  <si>
    <t>Chebaiki</t>
  </si>
  <si>
    <t>Mehdi</t>
  </si>
  <si>
    <t>Projet professionnel</t>
  </si>
  <si>
    <t>Commencer/reprendre une autre formation</t>
  </si>
  <si>
    <t>Les atouts sont le soutiens des des dirigents de mon club</t>
  </si>
  <si>
    <t>Les difficultés sont de trouver un financement pour la formation futur qui est assez couteuse BPGEPS</t>
  </si>
  <si>
    <t>Oui</t>
  </si>
  <si>
    <t>CDD inférieur à 6 mois</t>
  </si>
  <si>
    <t>0 à 3 mois</t>
  </si>
  <si>
    <t>Non</t>
  </si>
  <si>
    <t>Non</t>
  </si>
  <si>
    <t>J'ai accumuler de l'experience avec la structure ou j'évolue dans mon club autant que educateur...</t>
  </si>
  <si>
    <t>RAS</t>
  </si>
  <si>
    <t>RAS</t>
  </si>
  <si>
    <t>Plutôt satisfait</t>
  </si>
  <si>
    <t>Plutôt satisfaisante</t>
  </si>
  <si>
    <t>Plutôt oui</t>
  </si>
  <si>
    <t>L'aide du parrainage</t>
  </si>
  <si>
    <t>Le parainage mieux cibler sur la region des laureats</t>
  </si>
  <si>
    <t>Plutôt satisfait</t>
  </si>
  <si>
    <t>Oui</t>
  </si>
  <si>
    <t>Commercial</t>
  </si>
  <si>
    <t>Non</t>
  </si>
  <si>
    <t>Trop tard</t>
  </si>
  <si>
    <t>6 à 10 fois</t>
  </si>
  <si>
    <t>Plutôt concentré sur une période / quelques périodes (ex. plusieurs fois d'affilée pendant quelques semaines)</t>
  </si>
  <si>
    <t>Oui</t>
  </si>
  <si>
    <t>L'aide a la mise en place du projet pro</t>
  </si>
  <si>
    <t>Le parrain qui evolue sur le meme secteur d'activiter</t>
  </si>
  <si>
    <t>Très facile</t>
  </si>
  <si>
    <t>Important</t>
  </si>
  <si>
    <t>Un peu</t>
  </si>
  <si>
    <t>Beaucoup</t>
  </si>
  <si>
    <t>Très peu</t>
  </si>
  <si>
    <t>Plutôt important</t>
  </si>
  <si>
    <t>Plutôt pas important</t>
  </si>
  <si>
    <t>Plutôt important</t>
  </si>
  <si>
    <t>Plutôt pas important</t>
  </si>
  <si>
    <t>Plutôt important</t>
  </si>
  <si>
    <t>Continuer à bénéficier d'un accompagnement (sur votre demande)</t>
  </si>
  <si>
    <t>Formation en alternance</t>
  </si>
  <si>
    <t>Non</t>
  </si>
  <si>
    <t>Jamais</t>
  </si>
  <si>
    <t>Oui pour avoir un raiseaux de contacts pro...</t>
  </si>
  <si>
    <t>Avec l'aide des organismes de formations ou l'institue service civique</t>
  </si>
  <si>
    <t>L'huillier</t>
  </si>
  <si>
    <t>Fabien</t>
  </si>
  <si>
    <t>Formation (dont formation en alternance)</t>
  </si>
  <si>
    <t>Formation éducateur spécialisé à l'IRTS Montrouge + Licence Travaille sociale Paris XIII</t>
  </si>
  <si>
    <t>Oui et ce n'était pas une année diplomante</t>
  </si>
  <si>
    <t>Non</t>
  </si>
  <si>
    <t>Avec les stages et une double formation très dense, j'ai appris énormément sur le métier d'éducateur spécialisé et le travail social</t>
  </si>
  <si>
    <t>Reprendre le rythme scolaire n'a pas était facile après 3 année sans formation et enseignement</t>
  </si>
  <si>
    <t>Oui, en travaillant</t>
  </si>
  <si>
    <t>Continuer ma formation actuelle</t>
  </si>
  <si>
    <t>Mes atouts sont mes expériences, ma motivation et mon réseau</t>
  </si>
  <si>
    <t>Financières le jour où je n'ai plus de logement de fonction</t>
  </si>
  <si>
    <t>non</t>
  </si>
  <si>
    <t>Très satisfait</t>
  </si>
  <si>
    <t>Non concerné</t>
  </si>
  <si>
    <t>Tout à fait satisfaisante</t>
  </si>
  <si>
    <t>Plutôt oui</t>
  </si>
  <si>
    <t>Pas de réelle difficulté, mais l'ISC s'est donné la peine de savoir si il y en avait</t>
  </si>
  <si>
    <t>Continuer à recruter des jeunes motivés</t>
  </si>
  <si>
    <t>Plutôt satisfait</t>
  </si>
  <si>
    <t>Oui</t>
  </si>
  <si>
    <t>Chargé de recherche à l'INJEP</t>
  </si>
  <si>
    <t>Oui</t>
  </si>
  <si>
    <t>Au bon moment</t>
  </si>
  <si>
    <t>2 à 5 fois</t>
  </si>
  <si>
    <t>Plutôt concentré sur une période / quelques périodes (ex. plusieurs fois d'affilée pendant quelques semaines)</t>
  </si>
  <si>
    <t>Oui</t>
  </si>
  <si>
    <t>Pour l'instant nous nous sommes pas rencontrés souvent mais ma marraine travaillant sur l'éducation populaire, un pont peut être fait avec l'éducation spécialisé</t>
  </si>
  <si>
    <t>Très facile</t>
  </si>
  <si>
    <t>Secondaire</t>
  </si>
  <si>
    <t>Beaucoup</t>
  </si>
  <si>
    <t>Beaucoup</t>
  </si>
  <si>
    <t>Beaucoup</t>
  </si>
  <si>
    <t>Très important</t>
  </si>
  <si>
    <t>Très important</t>
  </si>
  <si>
    <t>Très important</t>
  </si>
  <si>
    <t>Plutôt pas important</t>
  </si>
  <si>
    <t>Plutôt pas important</t>
  </si>
  <si>
    <t>Continuer à bénéficier d'un accompagnement (sur votre demande), Etre sollicité(e) pour participer à des séminaires ou événements, Etre sollicité(e) pour donner des idées</t>
  </si>
  <si>
    <t>Bac</t>
  </si>
  <si>
    <t>Bac S SI</t>
  </si>
  <si>
    <t>Non concerné</t>
  </si>
  <si>
    <t>Formation</t>
  </si>
  <si>
    <t>Équipe cordiale et à l'écoute, tous les échanges se sont bien passés et la chargée de la filière formation s'est donnée au maximum pour nous</t>
  </si>
  <si>
    <t>Make Sens à bannir, les ateliers n'étaient pas à la hauteur des attentes. Quelques regrets de ne pas avoir suivis les ateliers menés par l'équipe de l'ISC</t>
  </si>
  <si>
    <t>Oui, ils sont sympathique</t>
  </si>
  <si>
    <t>En travaillant en plus de ma double formation</t>
  </si>
  <si>
    <t>Baudry</t>
  </si>
  <si>
    <t>Léonard</t>
  </si>
  <si>
    <t>Formation (dont formation en alternance)</t>
  </si>
  <si>
    <t>Licence 1 d'Histoire</t>
  </si>
  <si>
    <t>Oui et ce n'était pas une année diplomante</t>
  </si>
  <si>
    <t>Non</t>
  </si>
  <si>
    <t>Intérêt pour la matière
Liberté horaire me laissant libre de plus m'engager</t>
  </si>
  <si>
    <t>_</t>
  </si>
  <si>
    <t>_</t>
  </si>
  <si>
    <t>Continuer ma formation actuelle</t>
  </si>
  <si>
    <t>Motivation 
Facilité scolaire
Curiosité</t>
  </si>
  <si>
    <t>Manque de Temps</t>
  </si>
  <si>
    <t>Très satisfait</t>
  </si>
  <si>
    <t>Non concerné</t>
  </si>
  <si>
    <t>Non concerné</t>
  </si>
  <si>
    <t>Non concerné</t>
  </si>
  <si>
    <t>Non concerné</t>
  </si>
  <si>
    <t>Tout à fait satisfaisante</t>
  </si>
  <si>
    <t>Oui</t>
  </si>
  <si>
    <t>N'ayant pas d'attente trop fourni dès le départ, tout à bien marché pour moi</t>
  </si>
  <si>
    <t>Très satisfait</t>
  </si>
  <si>
    <t>Oui</t>
  </si>
  <si>
    <t>Directeur d'une Ecole de Commerce</t>
  </si>
  <si>
    <t>Non</t>
  </si>
  <si>
    <t>Au bon moment</t>
  </si>
  <si>
    <t>2 à 5 fois</t>
  </si>
  <si>
    <t>Plutôt régulier tout au long de l'année (ex. 1 fois par mois, 1 fois tous les 3 mois...)</t>
  </si>
  <si>
    <t>Non</t>
  </si>
  <si>
    <t>De le faire revivre quand j'en aurai le plus besoin, càd à la fin de mes études</t>
  </si>
  <si>
    <t>Très facile</t>
  </si>
  <si>
    <t>Essentiel</t>
  </si>
  <si>
    <t>Beaucoup</t>
  </si>
  <si>
    <t>Beaucoup</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</si>
  <si>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</si>
  <si>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</si>
  <si>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</si>
  <si>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</si>
  <si>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</si>
  <si>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</si>
  <si>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</si>
  <si>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 +1</t>
  </si>
  <si>
    <t>Licence d'Histoire</t>
  </si>
  <si>
    <t>Continuer !
Toujours plus de lauréats, toujours plus de parcours et toujours plus de liens.
Appréhension quand à l'après accompagnement et le lien qui va se distendre entre nous, allons-nous nous revoir, lauréats de 2013
Pour l'ISC, je pense que la marche vers la décentralisation est une très bonne idée pour plus de réactivité à l'image de ce qui peut se passer en Rhônes-Alpes</t>
  </si>
  <si>
    <t>Formation</t>
  </si>
  <si>
    <t>Rapide et réactif</t>
  </si>
  <si>
    <t>Prévoir toujours plus de temps pour échanger entre lauréats. Prévoir des ateliers d'initiatives au long de l'année, pourquoi pas sur l'intégration dans les écoles partenaires (thème d'un atelier cet année) afin d'avoir un retour sur expérience</t>
  </si>
  <si>
    <t>Oui, parce que c'est essentiel. Les promotions sont hétérogènes dans les parcours et pourtant si homogène dans l'esprit. Constat émerveillé en 2013 et renouvelé en 2014</t>
  </si>
  <si>
    <t>Organisation</t>
  </si>
  <si>
    <t>Deschamp</t>
  </si>
  <si>
    <t>Roxan</t>
  </si>
  <si>
    <t>Formation (dont formation en alternance)</t>
  </si>
  <si>
    <t>Coordination de Projet de Solidarité International et Local</t>
  </si>
  <si>
    <t>Oui et ce n'était pas une année diplomante</t>
  </si>
  <si>
    <t>Non</t>
  </si>
  <si>
    <t>La réalisation de projets réèl.
Des apports théoriques solides avec beaucoup de pratiques.</t>
  </si>
  <si>
    <t>Financières</t>
  </si>
  <si>
    <t>En ayant des dettes...........</t>
  </si>
  <si>
    <t>Continuer ma formation actuelle</t>
  </si>
  <si>
    <t>Les connaissances et les compétences que mon années de formation m'a permis d'obtenir.</t>
  </si>
  <si>
    <t>Difficulté d'avoir de la légitimité sur un poste à responsabilité en Afrique.
Des difficultés à me réinstaller à mon retour de volontariat.
Un réseau insuffisant.</t>
  </si>
  <si>
    <t>Très bonne années de formation.
Merci à l'Institut d'avoir soutenus mon entrée et de m'avoir accompagné financièrement.
Par contre je ne me suis pas du tout sentis investie et invité a participer à la vie de L'institut et des lauréats.</t>
  </si>
  <si>
    <t>Plutôt pas satisfait</t>
  </si>
  <si>
    <t>Non concerné</t>
  </si>
  <si>
    <t>Non concerné</t>
  </si>
  <si>
    <t>Plutôt pas satisfaisante</t>
  </si>
  <si>
    <t>Oui</t>
  </si>
  <si>
    <t>Financier ++
Piston ++</t>
  </si>
  <si>
    <t>En faire quelques chose de moins puéril.
Le but des lauréats est d'une part d'avoir un accompagnement pour leur projets personnels et d'autres part de participer à la vie de l'institut.
La première parti est très bien remplis.
La seconde n'est pas du tout structurée voir puéril.
Les lauréats sont incapable de créer des projets ensemble et de se structurer correctement.
Il devraient etre accompagnés dans ce sens par des cours de gestions de projets par exemples.
C'est cet amateurisme qui ne m'a pas permis de me sentir a l'aise.</t>
  </si>
  <si>
    <t>Aucun</t>
  </si>
  <si>
    <t>Pas du tout satisfait</t>
  </si>
  <si>
    <t>Oui</t>
  </si>
  <si>
    <t>Ma coordinatrice de formation.</t>
  </si>
  <si>
    <t>Oui</t>
  </si>
  <si>
    <t>Trop tard</t>
  </si>
  <si>
    <t>Plus</t>
  </si>
  <si>
    <t>Plutôt régulier tout au long de l'année (ex. 1 fois par mois, 1 fois tous les 3 mois...)</t>
  </si>
  <si>
    <t>Non</t>
  </si>
  <si>
    <t>Parce que le choix de mon parrain à été hasardeux.
Choisir ma Coordinatrice de formation car il n'y avait personne d'autre était un mauvaise stratégie qui n'apporté rien de plus à ma formation.
J'aurais aimé un regard extérieur et neutre.
De plus elle n'a pas compris son rôle ni le votre.</t>
  </si>
  <si>
    <t>Facile le plus souvent</t>
  </si>
  <si>
    <t>Essentiel</t>
  </si>
  <si>
    <t>Beaucoup</t>
  </si>
  <si>
    <t>Beaucoup</t>
  </si>
  <si>
    <t>Beaucoup</t>
  </si>
  <si>
    <t>Très important</t>
  </si>
  <si>
    <t>Très important</t>
  </si>
  <si>
    <t>Pas important du tout</t>
  </si>
  <si>
    <t>Pas important du tout</t>
  </si>
  <si>
    <t>Pas important du tout</t>
  </si>
  <si>
    <t>Continuer à bénéficier d'un accompagnement (sur votre demande), Etre sollicité(e) pour donner des idées</t>
  </si>
  <si>
    <t>Bac+4</t>
  </si>
  <si>
    <t>Coordination de Projet de Solidarité International et Local</t>
  </si>
  <si>
    <t>Ou l'institut veut elle aller ?????</t>
  </si>
  <si>
    <t>Formation</t>
  </si>
  <si>
    <t>Administratifs</t>
  </si>
  <si>
    <t>PARIS PARIS PARIS sur des dates inaccessibles.
Bien que les billets soient pris en charge la logistique pour se rendre à Paris était trop complexe.
Les séminaires devraient tourner en France.</t>
  </si>
  <si>
    <t>L'organisation des séminaires ne m'a pas permis de rencontrer les lauréats cet année.....
Donc non. Pas de lien, pas de contact...</t>
  </si>
  <si>
    <t>Aucune idée.</t>
  </si>
  <si>
    <t>yvan</t>
  </si>
  <si>
    <t>steeven</t>
  </si>
  <si>
    <t>Formation (dont formation en alternance)</t>
  </si>
  <si>
    <t>Moniteur éducateur.  Irts montrouge</t>
  </si>
  <si>
    <t>Oui et ce n'était pas une année diplomante</t>
  </si>
  <si>
    <t>Non</t>
  </si>
  <si>
    <t>Investi</t>
  </si>
  <si>
    <t>Théorique</t>
  </si>
  <si>
    <t>En travaillant dur</t>
  </si>
  <si>
    <t>Continuer ma formation actuelle</t>
  </si>
  <si>
    <t>La motivation</t>
  </si>
  <si>
    <t>Rédigé a bien ma mémoire</t>
  </si>
  <si>
    <t>Non</t>
  </si>
  <si>
    <t>Très satisfait</t>
  </si>
  <si>
    <t>Non concerné</t>
  </si>
  <si>
    <t>Tout à fait satisfaisante</t>
  </si>
  <si>
    <t>Oui</t>
  </si>
  <si>
    <t>L'entrée en formation. Puis les aides financières</t>
  </si>
  <si>
    <t>Non</t>
  </si>
  <si>
    <t>Plutôt satisfait</t>
  </si>
  <si>
    <t>Oui</t>
  </si>
  <si>
    <t>Commercial</t>
  </si>
  <si>
    <t>Non</t>
  </si>
  <si>
    <t>Trop tard</t>
  </si>
  <si>
    <t>2 à 5 fois</t>
  </si>
  <si>
    <t>Plutôt régulier tout au long de l'année (ex. 1 fois par mois, 1 fois tous les 3 mois...)</t>
  </si>
  <si>
    <t>Non</t>
  </si>
  <si>
    <t>Plus d'échange</t>
  </si>
  <si>
    <t>Facile le plus souvent</t>
  </si>
  <si>
    <t>Essentiel</t>
  </si>
  <si>
    <t>Beaucoup</t>
  </si>
  <si>
    <t>Beaucoup</t>
  </si>
  <si>
    <t>Beaucoup</t>
  </si>
  <si>
    <t>Très important</t>
  </si>
  <si>
    <t>Très important</t>
  </si>
  <si>
    <t>Plutôt pas important</t>
  </si>
  <si>
    <t>Plutôt pas important</t>
  </si>
  <si>
    <t>Plutôt pas important</t>
  </si>
  <si>
    <t>Continuer à bénéficier d'un accompagnement (sur votre demande), Etre sollicité(e) pour participer à des séminaires ou événements</t>
  </si>
  <si>
    <t>Avant bac</t>
  </si>
  <si>
    <t>Moniteur éducateur</t>
  </si>
  <si>
    <t>Formation</t>
  </si>
  <si>
    <t>Je n'ai jamais rencontré mon parrain. Juste un échange de mail</t>
  </si>
  <si>
    <t>Oui. Poir échanger et s'entraider</t>
  </si>
  <si>
    <t>En mettant toute ma motivation</t>
  </si>
  <si>
    <t>Bihan</t>
  </si>
  <si>
    <t>Steffi</t>
  </si>
  <si>
    <t>Formation (dont formation en alternance)</t>
  </si>
  <si>
    <t>Formation moniteur éducateur à CRFMS ERASME</t>
  </si>
  <si>
    <t>Oui et ce n'était pas une année diplomante</t>
  </si>
  <si>
    <t>Non</t>
  </si>
  <si>
    <t>Le stage de 6 mois.
La connaissance d'un nouveau public.
La théorie et le témoignage des professionnels.</t>
  </si>
  <si>
    <t>La rédaction des dossiers d'évaluation.
La prise de parole en groupe.
Le "non aboutissement" de certains cours théorique.</t>
  </si>
  <si>
    <t>Pour les derniers dossiers, mon ancienne référente de stage m'a bien suivie et aidée.
La prise de parole est difficile et on me le reproche, c'est un travail sur moi-même qui est en cours.</t>
  </si>
  <si>
    <t>Continuer ma formation actuelle</t>
  </si>
  <si>
    <t>Continuer ma formation, stage de deuxième année trouvé.</t>
  </si>
  <si>
    <t>Rédaction des mémoires</t>
  </si>
  <si>
    <t>RAS</t>
  </si>
  <si>
    <t>Très satisfait</t>
  </si>
  <si>
    <t>Tout à fait satisfaisante</t>
  </si>
  <si>
    <t>Plutôt oui</t>
  </si>
  <si>
    <t>Sur la formation, pas de difficultés particulière si ce n'est le suivi avec le parrain qui était totalement absent. Notre relation a été particulièrement conflictuelle et ne m'a pas aidé. Toutefois je n'en ai pas informé l'institut.
L'institut ma vraiment aidée sur l'aspect financier.</t>
  </si>
  <si>
    <t>RAS</t>
  </si>
  <si>
    <t>Aucun</t>
  </si>
  <si>
    <t>Plutôt satisfait</t>
  </si>
  <si>
    <t>Oui</t>
  </si>
  <si>
    <t>Formateur ERASME</t>
  </si>
  <si>
    <t>Oui</t>
  </si>
  <si>
    <t>Trop tard</t>
  </si>
  <si>
    <t>6 à 10 fois</t>
  </si>
  <si>
    <t>Plutôt régulier tout au long de l'année (ex. 1 fois par mois, 1 fois tous les 3 mois...)</t>
  </si>
  <si>
    <t>Non</t>
  </si>
  <si>
    <t>Plus d'investissement et de suivi de la part du parrain.</t>
  </si>
  <si>
    <t>Parfois difficile</t>
  </si>
  <si>
    <t>Secondaire</t>
  </si>
  <si>
    <t>Très peu</t>
  </si>
  <si>
    <t>Pas du tout</t>
  </si>
  <si>
    <t>Pas du tout</t>
  </si>
  <si>
    <t>Très important</t>
  </si>
  <si>
    <t>Plutôt important</t>
  </si>
  <si>
    <t>Plutôt important</t>
  </si>
  <si>
    <t>Plutôt important</t>
  </si>
  <si>
    <t>Plutôt important</t>
  </si>
  <si>
    <t>Continuer à bénéficier d'un accompagnement (sur votre demande), Etre sollicité(e) pour donner des idées</t>
  </si>
  <si>
    <t>Bac</t>
  </si>
  <si>
    <t>Moniteur éducateur</t>
  </si>
  <si>
    <t>Formation</t>
  </si>
  <si>
    <t>L'équipe est attentive et les échanges sont rapides.
Le suivi est parfait, c'est très satisfaisant et rassurant.</t>
  </si>
  <si>
    <t>Je n'ai pu participer aux séminaires car formation et stage</t>
  </si>
  <si>
    <t>J'aimerai, si je trouve le temps pendant cette deuxième année de formation qui sera intense!</t>
  </si>
  <si>
    <t>Aides alentours (amis, famille, formateur).</t>
  </si>
  <si>
    <t>Bertaud du Chazaud</t>
  </si>
  <si>
    <t>Vianney</t>
  </si>
  <si>
    <t>Projet professionnel</t>
  </si>
  <si>
    <t>Travailler (chercher un emploi)</t>
  </si>
  <si>
    <t>Réseau, mobilité géographique, diversité des connaissances</t>
  </si>
  <si>
    <t>Manque d'expérience</t>
  </si>
  <si>
    <t>Oui</t>
  </si>
  <si>
    <t>CDD de 6 mois</t>
  </si>
  <si>
    <t>0 à 3 mois</t>
  </si>
  <si>
    <t>Non</t>
  </si>
  <si>
    <t>Oui - 1 à 3 structures différentes</t>
  </si>
  <si>
    <t>Réseau, davantage de confiance en moi</t>
  </si>
  <si>
    <t>Emplois accessibles qu'avec une grande expérience</t>
  </si>
  <si>
    <t>J'ai essayé de diversifier mon expérience et acquérir de nouvelles compétences</t>
  </si>
  <si>
    <t>Plutôt satisfait</t>
  </si>
  <si>
    <t>Non concerné</t>
  </si>
  <si>
    <t>Non concerné</t>
  </si>
  <si>
    <t>Non concerné</t>
  </si>
  <si>
    <t>Non concerné</t>
  </si>
  <si>
    <t>Plutôt satisfaisante</t>
  </si>
  <si>
    <t>Plutôt oui</t>
  </si>
  <si>
    <t>Soutien durant un emploi difficile principalement.
J'ai regretté l'absence de réel soutien lorsque j'ai trouvé un emploi (temporaire) éloigné de mon projet.</t>
  </si>
  <si>
    <t>Plutôt satisfait</t>
  </si>
  <si>
    <t>Oui</t>
  </si>
  <si>
    <t>DRH</t>
  </si>
  <si>
    <t>Non</t>
  </si>
  <si>
    <t>Au bon moment</t>
  </si>
  <si>
    <t>2 à 5 fois</t>
  </si>
  <si>
    <t>Plutôt concentré sur une période / quelques périodes (ex. plusieurs fois d'affilée pendant quelques semaines)</t>
  </si>
  <si>
    <t>Non</t>
  </si>
  <si>
    <t>Pas de suggestions, ce n'est pas évident pour le parrain d'accompagner un lauréat en plus de sa charge de travail.</t>
  </si>
  <si>
    <t>Facile le plus souvent</t>
  </si>
  <si>
    <t>Essentiel</t>
  </si>
  <si>
    <t>Beaucoup</t>
  </si>
  <si>
    <t>Un peu</t>
  </si>
  <si>
    <t>Très peu</t>
  </si>
  <si>
    <t>Très important</t>
  </si>
  <si>
    <t>Très important</t>
  </si>
  <si>
    <t>Plutôt important</t>
  </si>
  <si>
    <t>Plutôt important</t>
  </si>
  <si>
    <t>Plutôt important</t>
  </si>
  <si>
    <t>Etre sollicité(e) pour participer à des séminaires ou événements</t>
  </si>
  <si>
    <t>Non concerné</t>
  </si>
  <si>
    <t>Recherche d'emploi</t>
  </si>
  <si>
    <t>Non</t>
  </si>
  <si>
    <t>Certains oui, après avoir noué de bonnes relations amicales.</t>
  </si>
  <si>
    <t>Trouver des emplois où l'expérience n'est pas un frein.</t>
  </si>
  <si>
    <t>Cirujano</t>
  </si>
  <si>
    <t>Hélène</t>
  </si>
  <si>
    <t>Projet professionnel</t>
  </si>
  <si>
    <t>Commencer nouvelle formation + poursuite projet créa artistique déjà en cours</t>
  </si>
  <si>
    <t>Atouts: volonté et détermination, idée plus précisé de ce que je veux arriver à faire, connaissances techniques, moyens financiers suffisants, cohérence, mon projet fait sens à mes yeux et je sais pourquoi je veux le faire, autant le projet artistique que la reprise d'études, qui est lié à mon activité artistique.</t>
  </si>
  <si>
    <t>Manque de réseau, contretemps personnels pour le projet artistique, apprendre à dépasser une appréhension voir peur de l'échec ou de ne pas être à la hauteur.
Manque de moyens techniques pour les études, puisqu'elles sont à distance et je ne sais pas encore comment je ferai pour les partiels.</t>
  </si>
  <si>
    <t>Oui</t>
  </si>
  <si>
    <t>CDI</t>
  </si>
  <si>
    <t>0 à 3 mois</t>
  </si>
  <si>
    <t>Non</t>
  </si>
  <si>
    <t>Non</t>
  </si>
  <si>
    <t>J'ai appris à faire correctement mon CV de façon à valoriser mes compétences et mettre en avant mes atouts, j'ai aussi appris à faire une lettre de motivation efficace. J'ai aussi appris à prendre du recul par rapport à moi même et appris à voir mes atouts sur le monde du travail face à la concurrence, plus de confiance en moi. J'ai aussi appris à renoncer à quelque chose sans avoir de regrets ni devenir aigris j'ai appris à rebondir.</t>
  </si>
  <si>
    <t>Isolement dans ma recherche d'emploi parfois, quelques moments de découragement et avant ça, prise de conscience de la réalité du milieu professionnel que je voulais intégrer qui n'étais pas du tout en accord avec mes valeurs</t>
  </si>
  <si>
    <t>Oui en insistant, c'est à dire qu'au moment le plus critique ou j'étais me plus découragée, au lieu de renoncer et de lâcher prise, j'ai redoublé d'efforts et envoyé encore plus de candidatures. 
Et j'ai aussi accepté de renoncer à un rêve de carrière car la réalité du milieu m'aurait rendu malheureuse et que je ne me serais jamais épanouie dedans. J'ai du faire preuve d'imagination et de réflexion pour trouver une nouvelle voie pour pouvoir faire quand même ce qui me tenait à cœur  trouver comment faire passer mes idées autrement. J'ai renoncé au métier de photo reporter pour devenir artiste photographe.</t>
  </si>
  <si>
    <t>Je suis contente que l'institut n'ait pas jugé ma décision et mon choix à ce moment la et ait continué à me soutenir dans mes démarches.</t>
  </si>
  <si>
    <t>Très satisfait</t>
  </si>
  <si>
    <t>Non concerné</t>
  </si>
  <si>
    <t>Non concerné</t>
  </si>
  <si>
    <t>Tout à fait satisfaisante</t>
  </si>
  <si>
    <t>Plutôt oui</t>
  </si>
  <si>
    <t>Des fois un peu isolée dans mes démarches, mais comme l'institut venait souvent aux nouvelles quand je n'en donnais pas, ça coupait la solitude. Nadia au téléphone quand on est perdue est je dirais presque un élément indispensable!</t>
  </si>
  <si>
    <t>Au niveau du partenariat avec je ne sais plus si c'était Mozaïk RH ou autre société speicalisé dans l'aide à la recherche d'emploi, la personne qui m'a suivi était vraiment froide et sans empathie, alors que pour moi l'accompagnement est vraiment au cas par cas et devrait aussi et surtout s'adapter et fonction de la personne qu'on a en face, même si c'est pour corriger une lettre de motivation.</t>
  </si>
  <si>
    <t>Très satisfait</t>
  </si>
  <si>
    <t>Oui</t>
  </si>
  <si>
    <t>Salarié à allianz mais ancien journaliste</t>
  </si>
  <si>
    <t>Oui</t>
  </si>
  <si>
    <t>Au bon moment</t>
  </si>
  <si>
    <t>2 à 5 fois</t>
  </si>
  <si>
    <t>Plutôt régulier tout au long de l'année (ex. 1 fois par mois, 1 fois tous les 3 mois...)</t>
  </si>
  <si>
    <t>Oui</t>
  </si>
  <si>
    <t>Au tout début c'était bien car j'avais un point de vue totalement opposé au mien concernant mon choix de renoncer au métier de reporter. Il y a eu un vide, un laps de temps de quelques mois pendant lequel on ne c'est pas trop parlé et puis finalement, lorsque je l'ai revu c'est lui qui avait changé de point de vue sur le métier de reporter et il me soutient maintenant à fond dans mon projet, il m'aide à me corriger et avoir un point de vue extérieur et critique sur mon projet artistique.</t>
  </si>
  <si>
    <t>Très facile</t>
  </si>
  <si>
    <t>Essentiel</t>
  </si>
  <si>
    <t>Beaucoup</t>
  </si>
  <si>
    <t>Un peu</t>
  </si>
  <si>
    <t>Beaucoup</t>
  </si>
  <si>
    <t>Plutôt important</t>
  </si>
  <si>
    <t>Plutôt pas important</t>
  </si>
  <si>
    <t>Plutôt important</t>
  </si>
  <si>
    <t>Plutôt pas important</t>
  </si>
  <si>
    <t>Plutôt important</t>
  </si>
  <si>
    <t>Etre sollicité(e) pour participer à des séminaires ou événements, Etre sollicité(e) pour donner des idées, Jouer un rôle dans le lien entre les promotions</t>
  </si>
  <si>
    <t>Non concerné</t>
  </si>
  <si>
    <t>Projet artistique + reprise d'études</t>
  </si>
  <si>
    <t>Oui</t>
  </si>
  <si>
    <t>Vraiment parfait! Toute l'équipe était toujours disponible et répondait vite aux messages, sans juger ni se montrer donneur de leçons</t>
  </si>
  <si>
    <t>Ne changeons rien! Finalement, même si au début j'avais la sensation que les programmes étaient trop chargés et denses pour la durée, c'est mieux parce que comme sur le dernier séminaire, lorsqu'il y a trop de temps libre " vie de l'institut et de la promo" en fin de compte, les gens font plus ce qu'ils veulent et se dispersent au lieu de se souder</t>
  </si>
  <si>
    <t>Oui parce que certains sont devenus mes amis, je partage des valeurs avec certains, on a des projets commun aussi, et c'est toujours un pal sir d'échanger avec d'autres sur des sujets divers. C'est plus difficile quand ils sont loin malheureusement d'entretenir le lien avec tout le monde.</t>
  </si>
  <si>
    <t>J'ai suffisamment foi en moi et en la vie pour savoir que je vais trouver des solutions, que ce ne sont pas des problèmes comme ceux ci qui m'empêcheront d'avancer.</t>
  </si>
  <si>
    <t>OLAZABAL</t>
  </si>
  <si>
    <t>Txomin</t>
  </si>
  <si>
    <t>Projet professionnel</t>
  </si>
  <si>
    <t>Travailler (emploi trouvé)</t>
  </si>
  <si>
    <t>Toujours actif dans la réalisation de mon projet, je profite à fond de mon CDI afin de perfectionner mes compétences et en apprendre des nouvelles. Mon poste s'orientant vraiment vers une action socioculturelle auprès d'adolescent, je vais cette année accentuer mon temps libre vers la création de ma compagnie de théâtre afin de garder un pied dans l'action culturelle (secteur dans lequel je souhaite vraiment évoluer). 
Je pense que mon poste peut être un tremplin à mon âge pour murir encore mon projet professionnel ; je rencontre de nouveaux corps de métiers qui m'intéresse tout particulièrement : assistant social, éducateur spécialisé,... Je m'éloigne de l'action culturelle mais je pense qu'avoir ma propre compagnie peut me permettre de toujours garder cette passion que j'ai pour le théâtre et le spectacle.</t>
  </si>
  <si>
    <t>La difficulté dans mon premier poste : 
- des responsables avec un management défaillant
- changement de direction de ma MJC pour septembre 2015
- des collègues qui parlent tous les jours de partir
- des publics difficiles de "quartiers sensibles" 
- la gestion de mon temps : comment lier travail et compagnie de théâtre ?</t>
  </si>
  <si>
    <t>Oui</t>
  </si>
  <si>
    <t>CDI</t>
  </si>
  <si>
    <t>6 à 12 mois</t>
  </si>
  <si>
    <t>POINTS POSITIFS :
- mon permis de conduire obtenu
- mon investissement associatif et l'obtention d'un premier contrat aidé m'a permis de maintenir une activité et un rythme de vie essentiel pour la recherche d'emploi
- la relation privilégiée avec Aurélie M de l'institut pour faire le point
- la relation avec mon parrain pour préparer mes entretiens
- la discussion avec Célia juste avant mon entretien pour la MJC 
- l'entraînement aavec Fabrice MOUSSU, de Altedia par téléphone
- le suivi avec ma mission locale 
- les lettres de recommandation qui accompagnaient mes candidatures (vraiment un plus)</t>
  </si>
  <si>
    <t>Points négatifs :
- mon premier entretien avec un partenaire de l'institut (l'agence machin bidule) : ça m'a financièrement coûté cher, ils m'ont vu deux fois, pour une réponse 2 mois après, pour me dire "Evidement qu'on vous a pas pris, on a pas eu le temps de vous rappeler avant"... Après deux relances de ma part.. Coup dur.
- entretien avec Mozaik RH : inutile, inhumain. La personne que j'ai eu au téléphone a porté un regard critique dur et erroné sur ma personne. Me rentrer dedans n'était pas la solution car je manque toujours de confiance en moi.</t>
  </si>
  <si>
    <t>Je l'ai ai surmonté car j'en parlé rapidement à Aurélie et à mon entourage.
Je faisais la pars des choses et je POSITIVAIS.</t>
  </si>
  <si>
    <t>Aujourd'hui, je crée "La compagnie chronique" : une association qui valorise autour de création amateur, des textes contemporains.
Si l'ISC veut faire partie de cette nouvelle aventure, je suis plus que partant !</t>
  </si>
  <si>
    <t>Plutôt satisfait</t>
  </si>
  <si>
    <t>Non concerné</t>
  </si>
  <si>
    <t>Non concerné</t>
  </si>
  <si>
    <t>Plutôt satisfaisante</t>
  </si>
  <si>
    <t>Plutôt oui</t>
  </si>
  <si>
    <t>Déjà exprimés plus tôt.
L'ISC a été un soutien moral en donnant des conseils et une écoute lors des difficultés (premiers refus, entretiens, manque de confiance,...). C'est un peu comme un coach :)</t>
  </si>
  <si>
    <t>Pour les projets qui s'orientent autour de l'action culturelle, je conseille vivement à l'ISC de multiplier les partenaires et les parrains dans des domaines comme le théâtre, la danse, le chant, le cinéma... 
Je pense qu'avec des partenaires comme des Centres dramatiques, des écoles de théâtres,... Des projets comme le mien prendrait une ampleur plus précise et plus direct !</t>
  </si>
  <si>
    <t>Plutôt satisfait</t>
  </si>
  <si>
    <t>Oui</t>
  </si>
  <si>
    <t>Consultant ALTEDIA</t>
  </si>
  <si>
    <t>Non</t>
  </si>
  <si>
    <t>Au bon moment</t>
  </si>
  <si>
    <t>2 à 5 fois</t>
  </si>
  <si>
    <t>Plutôt concentré sur une période / quelques périodes (ex. plusieurs fois d'affilée pendant quelques semaines)</t>
  </si>
  <si>
    <t>Non</t>
  </si>
  <si>
    <t>Le contact a été seulement téléphonique car lui à Paris et moi à Bordeaux. Il faudrait que géographiquement le lauréat et le parrain soit sur le même département. J'aurais aimé avoir comme parrain Jerome Allus par exemple, car il est de mon territoire. 
Ensuite, difficile de conseiller sur mon projet car il n'y connaissait rien à l'action culturelle et aux réalités du secteur. Le contact fut très cordial et il a apporté un regard sur mon LM et CV. Mais voilà tout. 
Un parrainage pauvre comparé à ce que l'ISC m'avait présenté au départ.</t>
  </si>
  <si>
    <t>Facile le plus souvent</t>
  </si>
  <si>
    <t>Essentiel</t>
  </si>
  <si>
    <t>Beaucoup</t>
  </si>
  <si>
    <t>Un peu</t>
  </si>
  <si>
    <t>Très peu</t>
  </si>
  <si>
    <t>Très important</t>
  </si>
  <si>
    <t>Très important</t>
  </si>
  <si>
    <t>Plutôt important</t>
  </si>
  <si>
    <t>Plutôt pas important</t>
  </si>
  <si>
    <t>Plutôt important</t>
  </si>
  <si>
    <t>Continuer à bénéficier d'un accompagnement (sur votre demande), Etre sollicité(e) pour participer à des séminaires ou événements, Etre sollicité(e) pour donner des idées, Jouer un rôle dans le lien entre les promotions</t>
  </si>
  <si>
    <t>Non concerné</t>
  </si>
  <si>
    <t>Premier Emploi + Création d'activité</t>
  </si>
  <si>
    <t>Non</t>
  </si>
  <si>
    <t>Aurélie &lt;3</t>
  </si>
  <si>
    <t>Oui si le temps le permet : c'est un réseau à part entière !</t>
  </si>
  <si>
    <t>De nature positive et combative, je remets en question toujours ma pratique professionnelle pour toujours mieux évoluer. 
Je discute beaucoup avec mon environnement, mes difficultés afin de mieux les surmonter.
J'apprends à prendre distance aussi et à faire la différence entre vie pro et vie perso, chose parfois compliqué dans l'associatif.</t>
  </si>
  <si>
    <t>CHESNEL</t>
  </si>
  <si>
    <t>Matthieu</t>
  </si>
  <si>
    <t>Création d'activité</t>
  </si>
  <si>
    <t>Poursuite de l'activité dans le cas où le projet a déjà été lancé</t>
  </si>
  <si>
    <t>l'obtention de subventions</t>
  </si>
  <si>
    <t>Parler l'espagnol</t>
  </si>
  <si>
    <t>En cours / Je mène mon activité ou travaille à son développement</t>
  </si>
  <si>
    <t>Le voyage d'étude est presque prêt, nous partons le 2 octobre.</t>
  </si>
  <si>
    <t>les rencontres, les formations, plus de confiance en soi</t>
  </si>
  <si>
    <t>Les demandes de subventions, difficiles  à remplir</t>
  </si>
  <si>
    <t>oui avec beaucoup te temps et le soutien de l'association "d'écouves verte" et nous les avons obtenus</t>
  </si>
  <si>
    <t>pour me moment non, ça peut changer au retour du voyage</t>
  </si>
  <si>
    <t>Nous partons à deux avec ma compagne mais elle ne fait pas partie de l'ISC. 
Notre cite internet : www.echangesecoconstructifs.wordpress.com</t>
  </si>
  <si>
    <t>Plutôt satisfait</t>
  </si>
  <si>
    <t>Non concerné</t>
  </si>
  <si>
    <t>Non concerné</t>
  </si>
  <si>
    <t>Non concerné</t>
  </si>
  <si>
    <t>Non concerné</t>
  </si>
  <si>
    <t>Plutôt pas satisfaisante</t>
  </si>
  <si>
    <t>Plutôt non</t>
  </si>
  <si>
    <t>Mes difficultés ont été les demandes de subventions mais je me suis rapproché de l'association locale "d'écouves verte" qui m'a apporté le soutien individuel et de proximité qui me manquait.</t>
  </si>
  <si>
    <t>Déléguez à des associations locales le suivi personnalisé de lauréats et approfondir ce que vous savez déjà bien faire : l'organisation de séminaires, nous mettre en réseaux, nous communiquer les bon plans...</t>
  </si>
  <si>
    <t>Très satisfait</t>
  </si>
  <si>
    <t>Oui</t>
  </si>
  <si>
    <t>bénévole à "make sense"</t>
  </si>
  <si>
    <t>Non</t>
  </si>
  <si>
    <t>Au bon moment</t>
  </si>
  <si>
    <t>2 à 5 fois</t>
  </si>
  <si>
    <t>Plutôt concentré sur une période / quelques périodes (ex. plusieurs fois d'affilée pendant quelques semaines)</t>
  </si>
  <si>
    <t>Non</t>
  </si>
  <si>
    <t>Il était très cool mais, il était loin (Paris) et il était beaucoup prit.
On pourrait organiser à Bugeat (ou à Paris en Automne) un forum de rencontre avec plein de futurs parrains potentiels en précisant le secteur d'activité et la localisation de chacun.</t>
  </si>
  <si>
    <t>Très facile</t>
  </si>
  <si>
    <t>Essentiel</t>
  </si>
  <si>
    <t>Beaucoup</t>
  </si>
  <si>
    <t>Un peu</t>
  </si>
  <si>
    <t>Très peu</t>
  </si>
  <si>
    <t>Plutôt important</t>
  </si>
  <si>
    <t>Plutôt important</t>
  </si>
  <si>
    <t>Très important</t>
  </si>
  <si>
    <t>Plutôt important</t>
  </si>
  <si>
    <t>Plutôt important</t>
  </si>
  <si>
    <t>Etre sollicité(e) pour participer à des séminaires ou événements, Etre sollicité(e) pour donner des idées, Autre</t>
  </si>
  <si>
    <t>Non concerné</t>
  </si>
  <si>
    <t>Que des anciens lauréats exposes leurs projets réalisés. Et que d'anciens lauréats organises des ateliers pendant des séminaires. 
Je suis volontaire pour ça ! D'où ma réponse "Autre" à la dernière question.</t>
  </si>
  <si>
    <t>Création d'activité</t>
  </si>
  <si>
    <t>nous avons obtenu 2800€ de subvention pour notre projet et notre budget prévisionnel et de 9500€. Donc oui nous aurions encore besoin de financement.</t>
  </si>
  <si>
    <t>Je pense que nous sommes trop nombreux pour être suivie au mieux.
Pour les séminaires il y a de très bon échanges, vous êtes très bon pour les échanges groupé, et crée une bonne cohésion de groupe. Ainsi que pour le partage d'infos utiles. Pour le suivi individuel c'est autre chose. D'abord la distance physique, je suis en Normandie et les relations téléphoniques ne pouvais se faire au mieux car les heurs d'ouvertures des bureaux de l'ISC et mes heurs de travail se chevauchaient. En suite les échanges n'étaient pas réguliers.</t>
  </si>
  <si>
    <t>Communiquer aux anciens lauréats les invités des prochaines conférences, ça peut être utile pour nous.</t>
  </si>
  <si>
    <t>oui avec quelques uns avec lesquels j'ai de l'affinité.</t>
  </si>
  <si>
    <t>je prend des cours</t>
  </si>
  <si>
    <t>DAUVISTER</t>
  </si>
  <si>
    <t>Laura</t>
  </si>
  <si>
    <t>Formation (dont formation en alternance)</t>
  </si>
  <si>
    <t>éducatrice spécialisée</t>
  </si>
  <si>
    <t>Oui et ce n'était pas une année diplomante</t>
  </si>
  <si>
    <t>Non</t>
  </si>
  <si>
    <t>Stages valorisants et apprenants</t>
  </si>
  <si>
    <t>trouver le premier stage</t>
  </si>
  <si>
    <t>oui en persévérant dans mes recherches</t>
  </si>
  <si>
    <t>Continuer ma formation actuelle</t>
  </si>
  <si>
    <t>Je suis déjà en formation, d'éducatrice spécialisée, je suis passée en deuxième année. Je compte la poursuivre avec assiduité.</t>
  </si>
  <si>
    <t>trouver mon stage de troisième année de préférence rémunéré</t>
  </si>
  <si>
    <t>Plutôt satisfait</t>
  </si>
  <si>
    <t>Non concerné</t>
  </si>
  <si>
    <t>Non concerné</t>
  </si>
  <si>
    <t>Non concerné</t>
  </si>
  <si>
    <t>Non concerné</t>
  </si>
  <si>
    <t>Non concerné</t>
  </si>
  <si>
    <t>Plutôt pas satisfaisante</t>
  </si>
  <si>
    <t>Plutôt non</t>
  </si>
  <si>
    <t>Je n'ai pas l'impression d'avoir investi pleinement mon parrainage- quasiment pas de contact- en ce qui concerne les séminaires je ne me sentais pas a l'aise avec les autres lauréats car pas les mêmes projets.</t>
  </si>
  <si>
    <t>Plutôt satisfait</t>
  </si>
  <si>
    <t>Oui</t>
  </si>
  <si>
    <t>marraine Mary le GARDEUR</t>
  </si>
  <si>
    <t>Non</t>
  </si>
  <si>
    <t>Au bon moment</t>
  </si>
  <si>
    <t>2 à 5 fois</t>
  </si>
  <si>
    <t>Plutôt concentré sur une période / quelques périodes (ex. plusieurs fois d'affilée pendant quelques semaines)</t>
  </si>
  <si>
    <t>Non</t>
  </si>
  <si>
    <t>Parfois difficile</t>
  </si>
  <si>
    <t>Important</t>
  </si>
  <si>
    <t>Un peu</t>
  </si>
  <si>
    <t>Pas du tout</t>
  </si>
  <si>
    <t>Pas du tout</t>
  </si>
  <si>
    <t>Très important</t>
  </si>
  <si>
    <t>Plutôt important</t>
  </si>
  <si>
    <t>Pas important du tout</t>
  </si>
  <si>
    <t>Pas important du tout</t>
  </si>
  <si>
    <t>Pas important du tout</t>
  </si>
  <si>
    <t>Continuer à bénéficier d'un accompagnement (sur votre demande)</t>
  </si>
  <si>
    <t>Bac+3</t>
  </si>
  <si>
    <t>éducatrice spécialisée</t>
  </si>
  <si>
    <t>Formation</t>
  </si>
  <si>
    <t>Non concerné</t>
  </si>
  <si>
    <t>non</t>
  </si>
  <si>
    <t>multipliez les contacts et mes recherches</t>
  </si>
  <si>
    <t>de Contes</t>
  </si>
  <si>
    <t>Louise</t>
  </si>
  <si>
    <t>Création d'activité</t>
  </si>
  <si>
    <t>Poursuite de l'activité dans le cas où le projet a déjà été lancé</t>
  </si>
  <si>
    <t>je pense être dynamique et je suis très motivée. Être mobile, disponible, patiente, dire oui à tout les projets concernant ce que je fais dans un premier temps, même si ce n'est pas rémunéré à la hauteur du travail réalisé, contacter des éditeurs, diffuser mon travail par le biais de résidences de création, d'expositions...</t>
  </si>
  <si>
    <t>Difficultés financières, difficulté à rencontrer réellement des éditeurs, et à leur montrer mon travail.</t>
  </si>
  <si>
    <t>En cours / Je mène mon activité ou travaille à son développement</t>
  </si>
  <si>
    <t>Auto-entrepreneur</t>
  </si>
  <si>
    <t>Être en contact avec des maisons d'éditions jeunesse, et travailler avec elles</t>
  </si>
  <si>
    <t>mon projet a évolué dans le bon sens, j'ai plus de travail que l'an dernier, même si cela n'est pas encore suffisant,le cercle de personne avec qui je collabore s'est agrandi (auteurs, écrivains, illustrateurs)</t>
  </si>
  <si>
    <t>Montrer mon travail à des éditeurs jeunesse.</t>
  </si>
  <si>
    <t>Non</t>
  </si>
  <si>
    <t>oui et non, ce n'est pas réellement un besoin, mais beaucoup de formations m'intéresse, et pourraient m'aider à entrer dans un réseaux de diffusion de mon travail, par des ateliers avec des publics nouveaux, je me suis renseigné par exemple sur les formation en langue des signes française, mais la formation est très chère et les place financées sont très réduites et réservées aux personnes non diplômées ou dont un membre de la famille est sourd ou mal-entendant.</t>
  </si>
  <si>
    <t>Plutôt satisfait</t>
  </si>
  <si>
    <t>Non concerné</t>
  </si>
  <si>
    <t>Non concerné</t>
  </si>
  <si>
    <t>Plutôt satisfaisante</t>
  </si>
  <si>
    <t>Plutôt oui</t>
  </si>
  <si>
    <t>Le contact avec des personnes travaillant dans ma branche. L'échange quant à mes projets, le dialogue qui m'a permis de m'aiguiller.</t>
  </si>
  <si>
    <t>Plutôt satisfait</t>
  </si>
  <si>
    <t>Oui</t>
  </si>
  <si>
    <t>Éditeur et président- fondateur d'une asso qui propose des ateliers d'écriture</t>
  </si>
  <si>
    <t>Oui</t>
  </si>
  <si>
    <t>Au bon moment</t>
  </si>
  <si>
    <t>2 à 5 fois</t>
  </si>
  <si>
    <t>Plutôt régulier tout au long de l'année (ex. 1 fois par mois, 1 fois tous les 3 mois...)</t>
  </si>
  <si>
    <t>Oui</t>
  </si>
  <si>
    <t>Au delà du fait que son secteur d'activité est en lien avec le mien ( mais non plus exactement le même), mon parrain a été un soutien moral et m'a permis de me canaliser sur certaine choses en m'aidant à choisir les bonnes priorités.</t>
  </si>
  <si>
    <t>Facile le plus souvent</t>
  </si>
  <si>
    <t>Important</t>
  </si>
  <si>
    <t>Un peu</t>
  </si>
  <si>
    <t>Un peu</t>
  </si>
  <si>
    <t>Un peu</t>
  </si>
  <si>
    <t>Très important</t>
  </si>
  <si>
    <t>Très important</t>
  </si>
  <si>
    <t>Plutôt important</t>
  </si>
  <si>
    <t>Plutôt important</t>
  </si>
  <si>
    <t>Plutôt important</t>
  </si>
  <si>
    <t>Continuer à bénéficier d'un accompagnement (sur votre demande), Etre sollicité(e) pour participer à des séminaires ou événements</t>
  </si>
  <si>
    <t>Création d'activité</t>
  </si>
  <si>
    <t>Oui, toujours. À partir du moment où je n'ai pas de revenus réguliers, et que mes revenus me servent exclusivement pour l'instant à payer mon loyer et de quoi vivre, la marge de manœuvre pour me déplacer, rencontrer des potentiels collaborateurs, imprimer des books ou exemplaires de livres, louer un local..., est assez réduite.</t>
  </si>
  <si>
    <t>très bonne, seulement, je ne sais plus exactement à qui m'adresser maintenant.</t>
  </si>
  <si>
    <t>j'espère oui. Car des liens humains et amicaux se sont créés, que les projets de certains me touchent et me parlent.</t>
  </si>
  <si>
    <t>En continuant, en essayant d'avoir des bourses, des subventions, en acceptant tout travail en lien avec le graphisme, le dessins et l'illustration, les ateliers, même s'ils ne correspondent pas exactement à ce que je souhaite faire.</t>
  </si>
  <si>
    <t>Zanetto</t>
  </si>
  <si>
    <t>Davide</t>
  </si>
  <si>
    <t>Projet professionnel</t>
  </si>
  <si>
    <t>Travailler (emploi trouvé)</t>
  </si>
  <si>
    <t>Le CDI signé et la fin de la période d'essai :p</t>
  </si>
  <si>
    <t>Manque de connaissance sur le monde du conseil en management qui pourraient limiter mon évolution professionnelle.</t>
  </si>
  <si>
    <t>Oui</t>
  </si>
  <si>
    <t>CDI</t>
  </si>
  <si>
    <t>4 à 6 mois</t>
  </si>
  <si>
    <t>La découverte d'un secteur que je n'avais pas identifié lors de mes recherches d'emploi.</t>
  </si>
  <si>
    <t>L'adaptation à certains aspects du monde de l'entreprise.
L'absence de connexion avec ma filière d'études.</t>
  </si>
  <si>
    <t>Oui, en observant et apprenant les "codes implicites" de l'entreprise (celle où je travaille au moins).
Oui en prenant des cours de coréen le samedi et en me disant que dans quelques années je retrouverai la partie Asie au travail.</t>
  </si>
  <si>
    <t>Très satisfait</t>
  </si>
  <si>
    <t>Non concerné</t>
  </si>
  <si>
    <t>Plutôt satisfaisante</t>
  </si>
  <si>
    <t>Plutôt oui</t>
  </si>
  <si>
    <t>Au tout débout j'aurais peut-être pu profiter d'un échange avec un conseiller d'orientation/psycho (la dame trop bien dont tout le monde parle) :)</t>
  </si>
  <si>
    <t>Très satisfait</t>
  </si>
  <si>
    <t>Oui</t>
  </si>
  <si>
    <t>Responsable de gestion financière</t>
  </si>
  <si>
    <t>Oui</t>
  </si>
  <si>
    <t>Au bon moment</t>
  </si>
  <si>
    <t>2 à 5 fois</t>
  </si>
  <si>
    <t>Plutôt régulier tout au long de l'année (ex. 1 fois par mois, 1 fois tous les 3 mois...)</t>
  </si>
  <si>
    <t>Oui</t>
  </si>
  <si>
    <t>Ma marraine travaille dans la même entreprise et parfois m'apprend des modes de fonctionnement que je ne pourrais pas connaître facilement autrement.</t>
  </si>
  <si>
    <t>Facile le plus souvent</t>
  </si>
  <si>
    <t>Essentiel</t>
  </si>
  <si>
    <t>Beaucoup</t>
  </si>
  <si>
    <t>Un peu</t>
  </si>
  <si>
    <t>Un peu</t>
  </si>
  <si>
    <t>Très important</t>
  </si>
  <si>
    <t>Très important</t>
  </si>
  <si>
    <t>Très important</t>
  </si>
  <si>
    <t>Plutôt important</t>
  </si>
  <si>
    <t>Plutôt important</t>
  </si>
  <si>
    <t>Etre sollicité(e) pour participer à des séminaires ou événements, Etre sollicité(e) pour donner des idées, Jouer un rôle dans le lien entre les promotions</t>
  </si>
  <si>
    <t>Non concerné</t>
  </si>
  <si>
    <t>Je continue l'emploi décroché</t>
  </si>
  <si>
    <t>Non</t>
  </si>
  <si>
    <t>Oui, parce que j’apprécie le temps qu'on passe ensemble et ils m'apprennent beaucoup de choses.</t>
  </si>
  <si>
    <t>Livre des livres, suivre des formations, apprendre des autres.</t>
  </si>
  <si>
    <t>Fenardon</t>
  </si>
  <si>
    <t>Noémie</t>
  </si>
  <si>
    <t>Projet professionnel</t>
  </si>
  <si>
    <t>Travailler (chercher un emploi)</t>
  </si>
  <si>
    <t>le premier atout pour réaliser mon projet de recherche d'emploi est la formation que je suis actuellement en train de faire.
Le second est le réseau que j'ai pu construire grâce à cette formation</t>
  </si>
  <si>
    <t>J'ai peur de rencontrer des refus, des rejets. La recherche d'emploi est compliquée et c'est cette dernière qui me fais peur.</t>
  </si>
  <si>
    <t>Non</t>
  </si>
  <si>
    <t>Oui</t>
  </si>
  <si>
    <t>Je sais désormais quoi faire de ma vie et je sais que les recherches seront plus simples qu'auparavant.</t>
  </si>
  <si>
    <t>Oui - 3 à 6 structures différentes</t>
  </si>
  <si>
    <t>Grâce aux efforts fournis par toute l'équipe de l'ISC j'ai pu trouver ma voie.</t>
  </si>
  <si>
    <t>Le manque de confiance, la manque de motivation et la perte de repères</t>
  </si>
  <si>
    <t>j'ai pu les surmontées grâce encore une fois au travail de l'équipe de l'ISC et principalement grâce à Aurélie Marre et Nadia Karaboulkov</t>
  </si>
  <si>
    <t>Juste MERCIIIII</t>
  </si>
  <si>
    <t>Très satisfait</t>
  </si>
  <si>
    <t>Plutôt satisfaisante</t>
  </si>
  <si>
    <t>Oui</t>
  </si>
  <si>
    <t>je réponds de nouveau par des dires déjà exposés, mais la principales difficultés était pour ma part, de trouver quoi faire ma vie.
L'ISC à joué un rôle crucial dans cette recherche puisqu'encore une fois, grâce au travail de toute l'équipe, je sais désormais où je vais.</t>
  </si>
  <si>
    <t>Très satisfait</t>
  </si>
  <si>
    <t>Oui</t>
  </si>
  <si>
    <t>Consultante chez Accenture.</t>
  </si>
  <si>
    <t>Non</t>
  </si>
  <si>
    <t>Trop tard</t>
  </si>
  <si>
    <t>2 à 5 fois</t>
  </si>
  <si>
    <t>Plutôt concentré sur une période / quelques périodes (ex. plusieurs fois d'affilée pendant quelques semaines)</t>
  </si>
  <si>
    <t>Non</t>
  </si>
  <si>
    <t>Il serait plus adapté de mettre en relation des parrains dans la même secteurs recherchés.</t>
  </si>
  <si>
    <t>Facile le plus souvent</t>
  </si>
  <si>
    <t>Essentiel</t>
  </si>
  <si>
    <t>Un peu</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</si>
  <si>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</si>
  <si>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</si>
  <si>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</si>
  <si>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</si>
  <si>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</si>
  <si>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</si>
  <si>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</si>
  <si>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</si>
  <si>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Non concerné</t>
  </si>
  <si>
    <t>Recherche d'emploi</t>
  </si>
  <si>
    <t>Je n'ai pu la rencontrer qu'une seule fois puisqu'ayant un emploi du temps chargé, elle n'a pu se libérer de part ses obligations professionnelles.</t>
  </si>
  <si>
    <t>Il est évident que le contact est important.
Nous avons pu créer certains liens et il est important de le garder intact et de continuer à faire vivre la promotion Hiscéo tous ensemble</t>
  </si>
  <si>
    <t>Je pense les surmonter de la façon suivante : avoir confiance en moi
(merci Nadia Karaboulkov pour tout le travail qu'elle m'a fait faire sur moi même)</t>
  </si>
  <si>
    <t>MERTZ</t>
  </si>
  <si>
    <t>Julie</t>
  </si>
  <si>
    <t>Formation (dont formation en alternance)</t>
  </si>
  <si>
    <t>Première année d'éducateur spécialisé à l'Institut Régional du Travail Social de Loos (métropole lilloise).</t>
  </si>
  <si>
    <t>Oui et ce n'était pas une année diplomante</t>
  </si>
  <si>
    <t>Non</t>
  </si>
  <si>
    <t>Points positifs au niveau de ma formation:
J'ai réussi à trouver mes stages alors que je n'avais aucun réseau sur Lille (je viens de Strasbourg), j'ai réussi à évoluer dans ma démarche de ma formation au cours de mon stage en me posant des questions, en réfléchissant sur certains sujets et ainsi pu rendre de bons dossiers en fin d'année et garder des notes satisfaisantes tout au long de l'année scolaire. J'ai aussi eu une très bonne évaluation de stage. 
Points positifs au niveau personnel: 
C'était pour moi une première d'habiter seule dans un appartement et de quitter ma famille et mes amis pour une autre région. J'ai réussi à m'adapter à ma nouvelle vie assez facilement, j'arrive à gérer mon appartement, mon budget. Cette année je me suis aussi inscrite dans deux associations (l'AFEV, maintenant mon bénévolat est terminé, ainsi que le Service d'Echange Local de Lille). Je me suis également ouverte au niveau culturel en participant à des conférences, expositions.  Et j'ai aussi trouvé un job saisonnier dans un séjour adapté.</t>
  </si>
  <si>
    <t>Difficultés au niveau de ma formation:
J'ai pu rencontré des difficultés lors de l'écriture de mes dossiers. Également au niveau de ma recherche de stage. 
Difficultés au niveau personnel:
A certains moments, la distance avec ma famille n'était pas facile à vivre. J'ai aussi été en difficulté pour trouver un travail saisonnier.</t>
  </si>
  <si>
    <t>Ce qui m'a permis de surmonter ces difficultés est avant tout la communication. Au niveau des écrits à rendre, j'ai pu discuter avec des professeurs, ma tutrices de stage ainsi que des collègues, ce qui a permit de m'éclairer et de m'aider à avancer.  En ce qui concerne la recherche de stage 2 et de mon travail saisonnier, je n'ai tout simplement pas lâché: j'ai continuer à chercher et à relancer tout le temps, et cela a fini par payer.</t>
  </si>
  <si>
    <t>Continuer ma formation actuelle</t>
  </si>
  <si>
    <t>Afin de réussir ma formation, je pense qu'il est important pour moi d'utiliser certaines capacités que j'ai pu acquérir au cours de mes expériences, notamment lors de mon service civique (prise de recul, remise en question). 
J'ai pu remarqué sur le terrain que rien n'est fixe dans secteur du social, les choses sur lesquelles nous travaillons sont sans cesse en mouvement. Il est donc important d'être en mesure de se poser des questions sur notre travail ainsi que sur nous même.</t>
  </si>
  <si>
    <t>Je crains d'être débordée, de ne pas savoir m'organiser et d'avoir trop de travaux à rendre en même temps. Également de ne pas trouver de stage 3.</t>
  </si>
  <si>
    <t>Très satisfait</t>
  </si>
  <si>
    <t>Non concerné</t>
  </si>
  <si>
    <t>Non concerné</t>
  </si>
  <si>
    <t>Tout à fait satisfaisante</t>
  </si>
  <si>
    <t>Plutôt non</t>
  </si>
  <si>
    <t>Au niveau de ma recherche de stage, d'emploi saisonnier, il est vrai que l'ISC de m'a pas aidé mais je n'ai rien demandé. J'ai préféré chercher de mon côté car je trouve que l'institut me donne déjà énormément au niveau de la bourse.  
En ce qui concerne l'entrée en formation, si l'ISC n'avait pas été là, je ne sais pas du tout ce que je ferais en ce moment. Merci! 
Les coordonnées de mon parrain m'ont été transmises  très tardivement. Je l'ai contacté mais sans réponse. De plus, il me semble qu'il ne travaille pas du tout dans le domaine du social mais dans le commerce (je ne suis pas sûre). Mon parrain d'Unis Cité travaille aussi dans le commerce. C'est bien de pouvoir discuter de ce qu'il nous arrive à une personne externe mais cela ne m'avait pas été très utile dans le sens où il ne connaissait pas du tout le secteur du social et n'avait aucun contact dans ce dernier.</t>
  </si>
  <si>
    <t>Peut être améliorer le dispositif de parrainage.</t>
  </si>
  <si>
    <t>Très satisfait</t>
  </si>
  <si>
    <t>Oui</t>
  </si>
  <si>
    <t>Comme nous n'avons pas prit contact, je ne sais pas exactement mais il me semble commercial.</t>
  </si>
  <si>
    <t>Non</t>
  </si>
  <si>
    <t>Trop tard</t>
  </si>
  <si>
    <t>Jamais</t>
  </si>
  <si>
    <t>Oui</t>
  </si>
  <si>
    <t>Le parrainage peut être important si le parrain est dans le même secteur d'activité que nous. Il peut nous ouvrir des portes pour nos stages mais aussi nous aider à développer notre réseau.</t>
  </si>
  <si>
    <t>Parfois difficile</t>
  </si>
  <si>
    <t>Essentiel</t>
  </si>
  <si>
    <t>Un peu</t>
  </si>
  <si>
    <t>Très peu</t>
  </si>
  <si>
    <t>Pas du tout</t>
  </si>
  <si>
    <t>Très important</t>
  </si>
  <si>
    <t>Plutôt important</t>
  </si>
  <si>
    <t>Plutôt important</t>
  </si>
  <si>
    <t>Plutôt important</t>
  </si>
  <si>
    <t>Plutôt important</t>
  </si>
  <si>
    <t>Continuer à bénéficier d'un accompagnement (sur votre demande)</t>
  </si>
  <si>
    <t>Bac+2</t>
  </si>
  <si>
    <t>DEES, diplôme d'état d'éducateur spécialisé</t>
  </si>
  <si>
    <t>Formation</t>
  </si>
  <si>
    <t>Car il n'a pas donné suite à mon mail.</t>
  </si>
  <si>
    <t>Oui tout d'abord car cela fait du bien d'être en contact avec des personnes ayant vécues les mêmes choses que nous (je parle du service civique, trop de gens ne savent toujours pas ce dont il s'agit). Aussi pour les valeurs communes, et pour être sensibilisé aux projets des autres, pour pouvoir s'en inspirer ou proposer notre aide.</t>
  </si>
  <si>
    <t>En m'organisant dans mon travail (faire un emploi du temps, un fil rouge afin de ne pas avoir tout le travail au dernier moment mais travailler petit à petit). Aussi en restant en contact avec mes lieux de stage, les professeurs à l'école afin de garder mon "réseau".</t>
  </si>
  <si>
    <t>Berthet</t>
  </si>
  <si>
    <t>Olivier</t>
  </si>
  <si>
    <t>Formation (dont formation en alternance)</t>
  </si>
  <si>
    <t>Aucune</t>
  </si>
  <si>
    <t>Oui et c'était une année diplomante</t>
  </si>
  <si>
    <t>Non</t>
  </si>
  <si>
    <t>RAS</t>
  </si>
  <si>
    <t>RAS</t>
  </si>
  <si>
    <t>RAS</t>
  </si>
  <si>
    <t>Travailler (chercher un emploi)</t>
  </si>
  <si>
    <t>Mon dynamisme ma disponibilité et ma flexibilité.</t>
  </si>
  <si>
    <t>Manque de formation spécifique à l'industrie (ce que je venais chercher à l'institut dans une filière formation)</t>
  </si>
  <si>
    <t>J'aurais aimé être mieux encadré lors de mon choix de formation. Je n'ai en effet postulé que dans une école (Collège des ingénieurs) et le résultats a été négatif. Je n'ai donc pas pu trouvé de formation alors que d'autres écoles étaient très intéressantes (EM Lyon notamment).</t>
  </si>
  <si>
    <t>Plutôt pas satisfait</t>
  </si>
  <si>
    <t>Non concerné</t>
  </si>
  <si>
    <t>Non concerné</t>
  </si>
  <si>
    <t>Plutôt satisfaisante</t>
  </si>
  <si>
    <t>Plutôt non</t>
  </si>
  <si>
    <t>On aurait du jouer la pluralité des candidatures pour maximiser les chances de formation.</t>
  </si>
  <si>
    <t>Très satisfait</t>
  </si>
  <si>
    <t>Oui</t>
  </si>
  <si>
    <t>Manager – Industrie pharmaceutique</t>
  </si>
  <si>
    <t>Oui</t>
  </si>
  <si>
    <t>Au bon moment</t>
  </si>
  <si>
    <t>Plus</t>
  </si>
  <si>
    <t>Plutôt concentré sur une période / quelques périodes (ex. plusieurs fois d'affilée pendant quelques semaines)</t>
  </si>
  <si>
    <t>Oui</t>
  </si>
  <si>
    <t>Beaucoup de conseil pour mes candidature d'emploi.</t>
  </si>
  <si>
    <t>Facile le plus souvent</t>
  </si>
  <si>
    <t>Essentiel</t>
  </si>
  <si>
    <t>Un peu</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</si>
  <si>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</si>
  <si>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</si>
  <si>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</si>
  <si>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</si>
  <si>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</si>
  <si>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</si>
  <si>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</si>
  <si>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t>
  </si>
  <si>
    <t>Au delà de bac+5</t>
  </si>
  <si>
    <t>Diplôme d'état de Docteur en pharmacie</t>
  </si>
  <si>
    <t>Non concerné</t>
  </si>
  <si>
    <t>Créer un parrainage entre promotion de l'institut (un lauréat de p^promotion plus ancienne pour un jeune lauréat) en cas de profils similaires, en plus du parrain classique.</t>
  </si>
  <si>
    <t>Recherche d'emploi</t>
  </si>
  <si>
    <t>Je suis en Haute Savoie et il est a Paris.</t>
  </si>
  <si>
    <t>Oui. Ouverture d'esprit des candidats et entraide.</t>
  </si>
  <si>
    <t>Jouer la carte de mon profil atypique et de ma volonté inébranlable.</t>
  </si>
  <si>
    <t>VERGER</t>
  </si>
  <si>
    <t>Rachel</t>
  </si>
  <si>
    <t>Projet professionnel</t>
  </si>
  <si>
    <t>Changer d'emploi</t>
  </si>
  <si>
    <t>Réflexion personnelle à mener sur le poste le plus adapté à ma formation et mes capacités professionnelles</t>
  </si>
  <si>
    <t>Lassitude</t>
  </si>
  <si>
    <t>Oui</t>
  </si>
  <si>
    <t>CDD entre 6 mois et un an</t>
  </si>
  <si>
    <t>0 à 3 mois</t>
  </si>
  <si>
    <t>Acquisition d'un réseau, conférences formatrices, expériences de vie en communauté</t>
  </si>
  <si>
    <t>Manque certain de parrainage</t>
  </si>
  <si>
    <t>Non</t>
  </si>
  <si>
    <t>Au commencement de cette année à l'ISC je n'avais pas les mêmes questionnements qu'actuellement. 
Aujourd'hui je suis demandeuse de réseau et d'un accompagnement sur le poste qui serait le plus adapté pour moi. Interrogations que je ne me posait pas il y a un an.</t>
  </si>
  <si>
    <t>Plutôt satisfait</t>
  </si>
  <si>
    <t>Non concerné</t>
  </si>
  <si>
    <t>Non concerné</t>
  </si>
  <si>
    <t>Non concerné</t>
  </si>
  <si>
    <t>Plutôt pas satisfaisante</t>
  </si>
  <si>
    <t>Plutôt non</t>
  </si>
  <si>
    <t>Manque de soutien pour les parrains inactifs.</t>
  </si>
  <si>
    <t>Très satisfait</t>
  </si>
  <si>
    <t>Oui</t>
  </si>
  <si>
    <t>Cadre chez RTE</t>
  </si>
  <si>
    <t>Non</t>
  </si>
  <si>
    <t>Au bon moment</t>
  </si>
  <si>
    <t>1 seule fois</t>
  </si>
  <si>
    <t>Non</t>
  </si>
  <si>
    <t>Je ne suis pas certaine que les parrains comprennent le rôle, les apports qu'ils peuvent nous faire bénéficier.</t>
  </si>
  <si>
    <t>Très facile</t>
  </si>
  <si>
    <t>Essentiel</t>
  </si>
  <si>
    <t>Beaucoup</t>
  </si>
  <si>
    <t>Beaucoup</t>
  </si>
  <si>
    <t>Beaucoup</t>
  </si>
  <si>
    <t>Très important</t>
  </si>
  <si>
    <t>Très important</t>
  </si>
  <si>
    <t>Très important</t>
  </si>
  <si>
    <t>Très important</t>
  </si>
  <si>
    <t>Très important</t>
  </si>
  <si>
    <t>Continuer à bénéficier d'un accompagnement (sur votre demande), Etre sollicité(e) pour participer à des séminaires ou événements, Jouer un rôle dans le lien entre les promotions</t>
  </si>
  <si>
    <t>Non concerné</t>
  </si>
  <si>
    <t>- Mise en place de réunions de regroupement des différentes promotions 
- Témoignage, retours d’expériences 
- Visite d'entreprise, collectivités engagées dans des domaines pouvant intéresser les lauréats</t>
  </si>
  <si>
    <t>Recherche d'emploi</t>
  </si>
  <si>
    <t>Non</t>
  </si>
  <si>
    <t>J'ai peu sollicité les équipes car les questionnements sont nouveaux chez moi</t>
  </si>
  <si>
    <t>Pleins de bonnes initiatives.</t>
  </si>
  <si>
    <t>Parrain non motivé et ayant annulé notre unique rencontre au dernier moment.</t>
  </si>
  <si>
    <t>Oui car il est important de créer un réseau à solliciter en cas de besoin.</t>
  </si>
  <si>
    <t>Mobiliser le réseau du service civique</t>
  </si>
  <si>
    <t>Carlier</t>
  </si>
  <si>
    <t>Nadège</t>
  </si>
  <si>
    <t>Formation (dont formation en alternance)</t>
  </si>
  <si>
    <t>l'Université de Valenciennes</t>
  </si>
  <si>
    <t>Oui et c'était une année diplomante</t>
  </si>
  <si>
    <t>Non</t>
  </si>
  <si>
    <t>- formation en alternance
- formation initiale réalisée dans un milieu d'étudiants en formation continue (a permis d'ouvrir sur des expériences et des parcours variés)</t>
  </si>
  <si>
    <t>- des interventions de professionnels pas toujours très cohérentes par rapport à l'ensemble de la formation</t>
  </si>
  <si>
    <t>- en choisissant ce qu'il y a à prendre dans ces interventions et ce qu'il y a à laisser</t>
  </si>
  <si>
    <t>Travailler (chercher un emploi)</t>
  </si>
  <si>
    <t>- réseau existant dans plusieurs régions de France
- connaissance et verbalisation des compétences acquises</t>
  </si>
  <si>
    <t>- un marché de l'emploi en crise
- expériences insuffisantes?</t>
  </si>
  <si>
    <t>Très satisfait</t>
  </si>
  <si>
    <t>Non concerné</t>
  </si>
  <si>
    <t>Tout à fait satisfaisante</t>
  </si>
  <si>
    <t>Oui</t>
  </si>
  <si>
    <t>Difficultés liées à la manière de rechercher un emploi : ai sollicité mon interlocuteur ISC qui m'a directement répondu
Difficultés financières : aide via la bourse ISC
Ce qui a manqué : plus de liens vers des offres d'emploi des partenaires de l'ISC.</t>
  </si>
  <si>
    <t>Ce n'est pas vraiment une suggestion, mais un constat : Bugeat permet vraiment de lancer la dynamique ISC en rencontrant l'équipe et la promotion (et les partenaires), mais cette dynamique retombe vite (pour ma part). 
Est-ce que l'équipe de l'ISC pourrait se déplacer physiquement pour organiser des rencontres régionales afin d'entretenir cette dynamique à une autre échelle que les séminaires de l'année qui ont lieu à Paris?</t>
  </si>
  <si>
    <t>Plutôt satisfait</t>
  </si>
  <si>
    <t>Oui</t>
  </si>
  <si>
    <t>Consultante en communication dans le secteur de l'économie sociale et solidaire</t>
  </si>
  <si>
    <t>Oui</t>
  </si>
  <si>
    <t>Au bon moment</t>
  </si>
  <si>
    <t>2 à 5 fois</t>
  </si>
  <si>
    <t>Plutôt concentré sur une période / quelques périodes (ex. plusieurs fois d'affilée pendant quelques semaines)</t>
  </si>
  <si>
    <t>Oui</t>
  </si>
  <si>
    <t>- accès potentiel à un réseau
- aide dans la recherche d'emploi
- se sentir valorisé dans son projet (reparler de mon expérience de service civique avec elle m'a fait me rendre compte de nouveau à quel point cette expérience était "vivifiante" pour moi)</t>
  </si>
  <si>
    <t>Facile le plus souvent</t>
  </si>
  <si>
    <t>Essentiel</t>
  </si>
  <si>
    <t>Beaucoup</t>
  </si>
  <si>
    <t>Un peu</t>
  </si>
  <si>
    <t>Très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</si>
  <si>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</si>
  <si>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</si>
  <si>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</si>
  <si>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</si>
  <si>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</si>
  <si>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</si>
  <si>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Bac+5</t>
  </si>
  <si>
    <t>Master 2 développement local, entrepreneuriat et économie solidaire</t>
  </si>
  <si>
    <t>- ne pas hésiter à mettre en relation les différentes promotions (par exemple, j'ai "briefé" quelques personnes sur le dossier de l'ISC et sur l'oral et je sens que c'était bénéfique pour eux d'être conseillé par quelqu'un qui faisait partie de l'ISC)
- organiser des rencontres qui soient ouvertes à tous (temps de réflexion sur le service civique, sur l'ISC avec des lauréats de l'ISC et des volontaires qui sont en train d'effectuer leur service civique) = utiliser les promotions pour rendre visible l'ISC et pour améliorer le service civique</t>
  </si>
  <si>
    <t>Recherche d'emploi</t>
  </si>
  <si>
    <t>Je vous remercie vraiment pour votre disponibilité et votre réactivité. Je n'ai jamais hésité à vous solliciter pour des questions diverses et je n'ai jamais eu le sentiment que ma question était "passée à la trappe" alors que je sais que vous avez énormément de choses à gérer. Merci beaucoup!</t>
  </si>
  <si>
    <t>Cf. page précédente du questionnaire
Organiser des rencontres régionales 
Avoir un calendrier à l'avance des dates de séminaire (je sais bien que ce n'est pas évident pour vous)</t>
  </si>
  <si>
    <t>Ma marraine est partie en voyage dès le mois de mars et j'ai été mise en relation au mois de novembre. Toutefois, je sais que je peux la solliciter encore aujourd'hui.</t>
  </si>
  <si>
    <t>Oui, parce que je sais qu'on a une expérience commune et que c'est un vivier à solliciter (pour demander des conseils, développer son réseau, voire même boire un verre dans une ville où on est de passage!)</t>
  </si>
  <si>
    <t>en m'appuyant sur mon réseau et en l'entretenant</t>
  </si>
  <si>
    <t>Decaix</t>
  </si>
  <si>
    <t>Maureen</t>
  </si>
  <si>
    <t>Formation (dont formation en alternance)</t>
  </si>
  <si>
    <t>Formation à l'ARIFTS à Rezé</t>
  </si>
  <si>
    <t>Oui et ce n'était pas une année diplomante</t>
  </si>
  <si>
    <t>Non</t>
  </si>
  <si>
    <t>Prise de recul sur mon service civique de mon point de vue de future éducatrice spécialisée.</t>
  </si>
  <si>
    <t>Principalement financière mais aussi pour replonger dans une formation théorique, retourner à l'école.</t>
  </si>
  <si>
    <t>Grâce à l'aide de mes formateurs et de mes camarades. Mais aussi grâce à ma motivation.</t>
  </si>
  <si>
    <t>Continuer ma formation actuelle</t>
  </si>
  <si>
    <t>Mon réseau, ma motivation, mes compétences intellectuelles.</t>
  </si>
  <si>
    <t>Financières</t>
  </si>
  <si>
    <t>Plutôt satisfait</t>
  </si>
  <si>
    <t>Non concerné</t>
  </si>
  <si>
    <t>Non concerné</t>
  </si>
  <si>
    <t>Non concerné</t>
  </si>
  <si>
    <t>Plutôt satisfaisante</t>
  </si>
  <si>
    <t>Plutôt oui</t>
  </si>
  <si>
    <t>Quand j'ai eu besoin d'un stage, même si ça n'a pas abouti car j'ai fini par trouvé seule, l'équipe m'a aidé.</t>
  </si>
  <si>
    <t>Très satisfait</t>
  </si>
  <si>
    <t>Oui</t>
  </si>
  <si>
    <t>Directrice des accréditations et de la qualité chez Audencia Group</t>
  </si>
  <si>
    <t>Non</t>
  </si>
  <si>
    <t>Trop tard</t>
  </si>
  <si>
    <t>1 seule fois</t>
  </si>
  <si>
    <t>Non</t>
  </si>
  <si>
    <t>Je pense que le parrainage n'est pas fait pour tout le monde et je l'ai plus vécu comme un travail supplémentaire.</t>
  </si>
  <si>
    <t>Facile le plus souvent</t>
  </si>
  <si>
    <t>Essentiel</t>
  </si>
  <si>
    <t>Un peu</t>
  </si>
  <si>
    <t>Un peu</t>
  </si>
  <si>
    <t>Un peu</t>
  </si>
  <si>
    <t>Très important</t>
  </si>
  <si>
    <t>Très important</t>
  </si>
  <si>
    <t>Très important</t>
  </si>
  <si>
    <t>Très important</t>
  </si>
  <si>
    <t>Très important</t>
  </si>
  <si>
    <t>Etre sollicité(e) pour participer à des séminaires ou événements, Etre sollicité(e) pour donner des idées, Jouer un rôle dans le lien entre les promotions</t>
  </si>
  <si>
    <t>Bac+3</t>
  </si>
  <si>
    <t>Formation d'éducatrice spécialisée</t>
  </si>
  <si>
    <t>Ma promotion n'avait pas beaucoup d'habitant de Nantes mais j'espère voir chez les Colibrisc des Nantais motivés pour une aventure et pouvoir mettre en place un projet dans la ville.</t>
  </si>
  <si>
    <t>Formation</t>
  </si>
  <si>
    <t>Je n'ai pas beaucoup eu besoin d'entrée en contact avec l'équipe, mais quand il l'a fallu l'équipe était la et c'était appréciable.</t>
  </si>
  <si>
    <t>J'ai du mal à classer ce qui à été le plus bénéfique, c'était un tout.</t>
  </si>
  <si>
    <t>J'ai été pas mal prise par ma formation, recherche de stage, d'appartement, arrivée dans une nouvelle ville. Pa manque de temps et d'occasion.</t>
  </si>
  <si>
    <t>Oui, parce que des affinités se sont crées et que j'ai rencontré des gens qui mérites qu'on garde le contact avec eux.</t>
  </si>
  <si>
    <t>Travailler à coté de la formation pour pouvoir continuer à la financer.</t>
  </si>
  <si>
    <t>Kheng</t>
  </si>
  <si>
    <t>Marion</t>
  </si>
  <si>
    <t>Formation (dont formation en alternance)</t>
  </si>
  <si>
    <t>Université de Lorraine, (Metz)</t>
  </si>
  <si>
    <t>Ne sait pas encore</t>
  </si>
  <si>
    <t>Non</t>
  </si>
  <si>
    <t>J'ai enfin trouvé ma voie !!! Pouvoir étudier et travailler dans le domaine de la culture est vraiment épanouissant.</t>
  </si>
  <si>
    <t>- Un peu difficile de "déménager" une grande partie de la semaine sur Metz pour suivre les cours.
- un peu compliqué d'être en position d'élève, parfois infantilisée (transition compliquée après le service civique où j'avais pu etre très autonome)</t>
  </si>
  <si>
    <t>- J'ai pris un abonnement de train, qui m'a permis de rentrer aussi souvent que possible sur Strasbourg.
- j'ai été déléguée de classe, je crois que ça m'a aidée de pouvoir faire l'interface entre professeurs et élèves.</t>
  </si>
  <si>
    <t>continuer ma formation par un master et me joindre à un projet en cours de création</t>
  </si>
  <si>
    <t>mes atouts : ma formation actuelle et ma motivation</t>
  </si>
  <si>
    <t>beaucoup de travail en perspective</t>
  </si>
  <si>
    <t>Très satisfait</t>
  </si>
  <si>
    <t>Non concerné</t>
  </si>
  <si>
    <t>Non concerné</t>
  </si>
  <si>
    <t>Non concerné</t>
  </si>
  <si>
    <t>Non concerné</t>
  </si>
  <si>
    <t>Tout à fait satisfaisante</t>
  </si>
  <si>
    <t>Plutôt oui</t>
  </si>
  <si>
    <t>j'ai eu un peu de difficultés pour trouver un stage, l'ISC m'a bien aidé pour améliorer mon CV et ma lettre de motivation.</t>
  </si>
  <si>
    <t>Très satisfait</t>
  </si>
  <si>
    <t>Oui</t>
  </si>
  <si>
    <t>RH chez Peruy construction
et chargé de communication chez Pertuy construction</t>
  </si>
  <si>
    <t>Non</t>
  </si>
  <si>
    <t>Au bon moment</t>
  </si>
  <si>
    <t>2 à 5 fois</t>
  </si>
  <si>
    <t>Non</t>
  </si>
  <si>
    <t>essayer que parrain et filleul soient situés au même endroit</t>
  </si>
  <si>
    <t>Facile le plus souvent</t>
  </si>
  <si>
    <t>Essentiel</t>
  </si>
  <si>
    <t>Un peu</t>
  </si>
  <si>
    <t>Très peu</t>
  </si>
  <si>
    <t>Très peu</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</si>
  <si>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</si>
  <si>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</si>
  <si>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</si>
  <si>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</si>
  <si>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</si>
  <si>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</si>
  <si>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Bac+3</t>
  </si>
  <si>
    <t>Licence Professionnelle Assistants de Gestion de Diffusion et de Développement Culturels,</t>
  </si>
  <si>
    <t>Formation</t>
  </si>
  <si>
    <t>Les séminaires sont vraiment géniaux !!!!
Difficile de classer les 4 points précédents, tellement tout se complète et est intéressant.</t>
  </si>
  <si>
    <t>nous nous sommes vues une fois et avons ensuite un peu échangé par mail... 
la chargé de communication m'a transmis des contacts de personnes travaillant dans la culture...mais nous n'avons pas poursuivi l'échange.
Je crois que le fait qu'elles soient basées à Nancy a aussi été compliqué.</t>
  </si>
  <si>
    <t>oui, car nous partageons les mêmes valeurs</t>
  </si>
  <si>
    <t>en m'organisant bien pour pouvoir mener de front les deux choses</t>
  </si>
  <si>
    <t>EL OUADGHIRI</t>
  </si>
  <si>
    <t>Farida</t>
  </si>
  <si>
    <t>Création d'activité</t>
  </si>
  <si>
    <t>Poursuite du projet de création d'activité dans le cas où le projet n'a pas encore abouti</t>
  </si>
  <si>
    <t>Mon dynamisme</t>
  </si>
  <si>
    <t>Niveau financier</t>
  </si>
  <si>
    <t>Lancement / Je suis en train de créer la structure et de mener mes premières actions (y compris recherche de financement)</t>
  </si>
  <si>
    <t>Association</t>
  </si>
  <si>
    <t>Assister au programme lancer par Makesense, France Active...</t>
  </si>
  <si>
    <t>Aucune</t>
  </si>
  <si>
    <t>.</t>
  </si>
  <si>
    <t>Non</t>
  </si>
  <si>
    <t>Non</t>
  </si>
  <si>
    <t>Plutôt satisfait</t>
  </si>
  <si>
    <t>Non concerné</t>
  </si>
  <si>
    <t>Plutôt satisfaisante</t>
  </si>
  <si>
    <t>Plutôt oui</t>
  </si>
  <si>
    <t>.</t>
  </si>
  <si>
    <t>.</t>
  </si>
  <si>
    <t>Plutôt satisfait</t>
  </si>
  <si>
    <t>Oui</t>
  </si>
  <si>
    <t>Employé à face gard</t>
  </si>
  <si>
    <t>Non</t>
  </si>
  <si>
    <t>Trop tard</t>
  </si>
  <si>
    <t>1 seule fois</t>
  </si>
  <si>
    <t>Non</t>
  </si>
  <si>
    <t>Aucune</t>
  </si>
  <si>
    <t>Facile le plus souvent</t>
  </si>
  <si>
    <t>Important, sans plus</t>
  </si>
  <si>
    <t>Un peu</t>
  </si>
  <si>
    <t>Beaucoup</t>
  </si>
  <si>
    <t>Beaucoup</t>
  </si>
  <si>
    <t>Très important</t>
  </si>
  <si>
    <t>Très important</t>
  </si>
  <si>
    <t>Plutôt pas important</t>
  </si>
  <si>
    <t>Pas important du tout</t>
  </si>
  <si>
    <t>Plutôt pas important</t>
  </si>
  <si>
    <t>Continuer à bénéficier d'un accompagnement (sur votre demande), Etre sollicité(e) pour participer à des séminaires ou événements</t>
  </si>
  <si>
    <t>Pas pour le moment</t>
  </si>
  <si>
    <t>Création d'activité</t>
  </si>
  <si>
    <t>Pour meubler le local, et effectuer les travaux qu'il faut.</t>
  </si>
  <si>
    <t>Aucune</t>
  </si>
  <si>
    <t>Aucune idée</t>
  </si>
  <si>
    <t>Non la plupart sont tellement occupé dans leur projet il est difficile de les joindre et beaucoup on trouvé leur voie donc l'institut a été une passerelle mais il ne donne plus de nouvel</t>
  </si>
  <si>
    <t>Démarcher un maximum auprès de collectivité et éventuellement les partenaires de l'institut</t>
  </si>
  <si>
    <t>Lias</t>
  </si>
  <si>
    <t>Kévin</t>
  </si>
  <si>
    <t>Projet professionnel</t>
  </si>
  <si>
    <t>création entreprise</t>
  </si>
  <si>
    <t>notions commerciales (BTS)
esprit entrepreneurial
réseau</t>
  </si>
  <si>
    <t>financements</t>
  </si>
  <si>
    <t>Oui</t>
  </si>
  <si>
    <t>CDD entre 6 mois et un an</t>
  </si>
  <si>
    <t>4 à 6 mois</t>
  </si>
  <si>
    <t>il m'a apporté de la stabilité.</t>
  </si>
  <si>
    <t>Le quiproquo avec l'afpa (FORMATION EN INFOGRAPHIE) en début d'année Sco.</t>
  </si>
  <si>
    <t>j'ai du me "réorienter" pour trouver un travail.</t>
  </si>
  <si>
    <t>Je pense vous solliciter à l'avenir concernant une création d'activité. 
Belle aventure, merci à l'équipe ! (même si ce n'est pas encore terminé)</t>
  </si>
  <si>
    <t>Plutôt satisfait</t>
  </si>
  <si>
    <t>Non concerné</t>
  </si>
  <si>
    <t>Non concerné</t>
  </si>
  <si>
    <t>Non concerné</t>
  </si>
  <si>
    <t>Plutôt satisfaisante</t>
  </si>
  <si>
    <t>Plutôt oui</t>
  </si>
  <si>
    <t>le problème avec l'AFPA, Nadia les a relancés mais en vain.</t>
  </si>
  <si>
    <t>Si le nombre de lauréats augmentent il faut que le nombre d' accompagnateurs croisse de façon proportionnelle, sinon j'ai bien peur que le concept qualitatif de l'ISC puisse en pâtir.</t>
  </si>
  <si>
    <t>Très satisfait</t>
  </si>
  <si>
    <t>Oui</t>
  </si>
  <si>
    <t>Responsable Communication UIMM</t>
  </si>
  <si>
    <t>Non</t>
  </si>
  <si>
    <t>Trop tôt</t>
  </si>
  <si>
    <t>2 à 5 fois</t>
  </si>
  <si>
    <t>Non</t>
  </si>
  <si>
    <t>Facile le plus souvent</t>
  </si>
  <si>
    <t>Important</t>
  </si>
  <si>
    <t>Beaucoup</t>
  </si>
  <si>
    <t>Un peu</t>
  </si>
  <si>
    <t>Très peu</t>
  </si>
  <si>
    <t>Pas important du tout</t>
  </si>
  <si>
    <t>Plutôt important</t>
  </si>
  <si>
    <t>Très important</t>
  </si>
  <si>
    <t>Plutôt important</t>
  </si>
  <si>
    <t>Plutôt important</t>
  </si>
  <si>
    <t>Continuer à bénéficier d'un accompagnement (sur votre demande), Etre sollicité(e) pour donner des idées</t>
  </si>
  <si>
    <t>Non concerné</t>
  </si>
  <si>
    <t>Création d'activité</t>
  </si>
  <si>
    <t>Non</t>
  </si>
  <si>
    <t>équipe chaleureuse et présente</t>
  </si>
  <si>
    <t>oui biensur, beaucoup de points commun et un bon feeling. De surcroit certains prochains maintiendront le lien</t>
  </si>
  <si>
    <t>fonds propres
s'associer avec une autre personne
et demander de l'aide (projet puls' action, defi oise etc  "subventions")</t>
  </si>
  <si>
    <t>ZIRARI</t>
  </si>
  <si>
    <t>Mohamed</t>
  </si>
  <si>
    <t>Formation (dont formation en alternance)</t>
  </si>
  <si>
    <t>EMLYON Business school</t>
  </si>
  <si>
    <t>Oui et ce n'était pas une année diplomante</t>
  </si>
  <si>
    <t>Non</t>
  </si>
  <si>
    <t>Cette année fut pour moi un véritable challenge.
En effet, j'ai intégré une formation très prestigieuse et très pluridisciplinaire.</t>
  </si>
  <si>
    <t>Les principales difficultés furent l'apprentissage de nouvelles disciplines que je n'avais jamais vu auparavant.
Et la recherche de stage.</t>
  </si>
  <si>
    <t>J'ai travaillé deux à trois fois plus que les autres mais j'ai réussi le challenge, j'ai une matière à rattraper (Finance).
Pour le stage, j'ai réussi à trouvé un stage de 5 mois au Mexique grâce à une amie à ma sœur qui à appuyé ma candidature.</t>
  </si>
  <si>
    <t>Continuer ma formation actuelle</t>
  </si>
  <si>
    <t>Mes principaux atouts pour la réalisation de mon projet restent ma persévérance et mon ambition dans la réalisation de mes objectifs professionnels. 
Je veux absolument réussir mes études, je veux pouvoir prétendre à une vie meilleure. 
Les moyens que j'aurai à mobiliser sont avant tout d'ordre financier, puisque les frais d'inscriptions sont assez élevés, ensuite je pense que la construction d'un réseau professionnel ne pourra que mettre bénéfique dans la recherche d'un futur emploi ou d'un stage.</t>
  </si>
  <si>
    <t>Les principales difficultés sont d'ordre financière et de recherche de stage.</t>
  </si>
  <si>
    <t>Je suis éternellement reconnaissant envers l'Institut qui m'a permis d’intégrer la formation que je voulais et qui m'a suivi et accompagné tout au long de l’année.</t>
  </si>
  <si>
    <t>Très satisfait</t>
  </si>
  <si>
    <t>Tout à fait satisfaisante</t>
  </si>
  <si>
    <t>Oui</t>
  </si>
  <si>
    <t>Les difficultés que j'ai eu furent d'ordre financier et de soutient.
L'institut m'a permis d’intégrer l'école que je voulais, il a participé aux frais d'inscription et m'a octroyé une bourse de vie.
De plus les membres de l'institut m'ont toujours soutenu, encouragé et conseillé.
De plus les séminaires m'ont permis de faire des rencontres très enrichissante, que se soit par les échanges avec les lauréats, les membres de l'institut tout comme les intervenants de marque que nous avons eu tout au long de l'année.</t>
  </si>
  <si>
    <t>La suggestion que j'aurai serait peut être d'augmenter le nombre de séminaires durant l’année afin de renforcer le lien de communauté des lauréats.</t>
  </si>
  <si>
    <t>Très satisfait</t>
  </si>
  <si>
    <t>Oui</t>
  </si>
  <si>
    <t>Consultant chez Accenture.</t>
  </si>
  <si>
    <t>Oui</t>
  </si>
  <si>
    <t>Trop tard</t>
  </si>
  <si>
    <t>Plus</t>
  </si>
  <si>
    <t>Plutôt régulier tout au long de l'année (ex. 1 fois par mois, 1 fois tous les 3 mois...)</t>
  </si>
  <si>
    <t>Oui</t>
  </si>
  <si>
    <t>Il m'a donné beaucoup de conseils, m'a aidé pour ma recherche de stage et est resté toujours disponible pour moi.</t>
  </si>
  <si>
    <t>Très facile</t>
  </si>
  <si>
    <t>Essentiel</t>
  </si>
  <si>
    <t>Beaucoup</t>
  </si>
  <si>
    <t>Un peu</t>
  </si>
  <si>
    <t>Très peu</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</si>
  <si>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</si>
  <si>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</si>
  <si>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</si>
  <si>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</si>
  <si>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</si>
  <si>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</si>
  <si>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Bac+4</t>
  </si>
  <si>
    <t>Master of science in Management Programme Grande Ecole</t>
  </si>
  <si>
    <t>Renforcer le lien avec les autres promotions par le biais d’évènements.</t>
  </si>
  <si>
    <t>Formation</t>
  </si>
  <si>
    <t>Les échanges téléphoniques étaient très fréquents, et l'équipe de l'institut s'est toujours montré très disponible à mon égard.</t>
  </si>
  <si>
    <t>Très enrichissants !!!</t>
  </si>
  <si>
    <t>Je ne l'ai vu qu'une fois car la distance géographique était trop importante.
Les échanges étaient cependant très régulier au moins une fois voir plus par semaine.</t>
  </si>
  <si>
    <t>Oui j'entretiens toujours le lien avec les autres lauréats par le biais des réseaux sociaux et par téléphone.
De plus j'ai eu l'occasion d'en inviter certains chez moi pendant les vacances.
Car aujourd'hui nous sommes comme une grande famille qui essayons de bouger les choses afin que l'engagement citoyen soit plus important et qu'il puisse être encouragé et généralisé aux générations futures.</t>
  </si>
  <si>
    <t>D'un point de vue financier, je limite mes dépenses au maximum et je pense contracter un prêt bancaire pour une partie des frais de scolarité.
Pour la construction d'un réseau durable, je pense que les réseaux sociaux et les colloques ou forum sont de bons points de rendez-vous.
De plus le réseau des lauréats de l'Institut à beaucoup d'avenir, de par sa diversité des profils qui le compose et par sa richesse.
Aujourd'hui j'ai la certitude que tout se fait par le biais du réseau.</t>
  </si>
  <si>
    <t>Trouinard</t>
  </si>
  <si>
    <t>Yannis</t>
  </si>
  <si>
    <t>Création d'activité</t>
  </si>
  <si>
    <t>Poursuite de l'activité dans le cas où le projet a déjà été lancé</t>
  </si>
  <si>
    <t>Je peux compter sur l'équipe d'une dizaine de personnes qui se crée pour gérer le projet ensemble, afin de susciter encore plus la communauté francophone et francophile de Berlin, avec le soutien de l'OFAJ, de l'ISC et de nos partenaires.</t>
  </si>
  <si>
    <t>Je crains qu'une fois la bourse de l'Institut écoulée je ne puisse plus continuer à vivre pour se projet. Je crains que sans argent mais surtout sans le sentiment de légitimité et l'appréciation de sa qualité, le projet ne se meurt.</t>
  </si>
  <si>
    <t>Préfiguration 1 / J'ai un projet précis que je souhaite développer, mais je n'ai pas encore une vision claire du marché ou des modalités de mise en oeuvre</t>
  </si>
  <si>
    <t>Selbständig (Allemagne)</t>
  </si>
  <si>
    <t>Du soutien professionnelle, quelqu'un qui puisse me conseiller sur les démarches à suivre pour moi en tant que français porteur de projet en Allemagne.</t>
  </si>
  <si>
    <t>Le projet était censé ne durer que 12 semaines (3 Octobre au 31 Décembre 2013). Pourtant, il continue encore aujourd'hui, avec la composition d'une équipe fixe dans l'idée de constituer une structure et un statut juridique officiel. 
Florian Hager, co-directeur d'ARTE, est intéressé par le projet et pourrait nous soutenir à l'avenir. Lors de sa visite en Février à Berlin, nous avions parlé d'une éventuelle collaboration entre ARTE Radio et Gramofon FM, mais à l'époque ce n'était pas la priorité du directeur général.</t>
  </si>
  <si>
    <t>Le fait d'être seul initiateur du projet me satisfaisait en 2013, mais seul porteur de projet en 2014 m'a donné du fil à retordre, notamment car je manque de moyens humains et de légitimité pour continuer à croire en ce projet. J'en avais déjà fait part à Lore Fustec lors du bilan personnel au séminaire de Mai dernier, mais je suis resté sans retour de sa part.</t>
  </si>
  <si>
    <t>Avec mon positivisme et mon enthousiasme pour ce projet que j'aime et que je veux voir perdurer !</t>
  </si>
  <si>
    <t>J'aurais sûrement besoin d'une formation ici en Allemagne pour ce qui est de la gestion de projet, oui.</t>
  </si>
  <si>
    <t>Comme je le disais à Lore en Mai, puis à Marc en Juillet, j'attends que l'ISC apporte un soutien autre que financier. Tout ne se résume pas à l'argent. En tant qu'ancien volontaire qui a donné 12 mois de son temps pour travailler pour l'Etat français contre indemnisation, j'attends de la part de l'ISC d'être reconnu dans mes démarches et ma détermination pour mon projet de création d'activité. Jusqu'ici, cette activité passe plus pour un hobby que pour une activité professionnelle. C'était pourtant ce à quoi j'aspirais lorsque j'ai intégré l'ISC.</t>
  </si>
  <si>
    <t>Plutôt pas satisfait</t>
  </si>
  <si>
    <t>Non concerné</t>
  </si>
  <si>
    <t>Non concerné</t>
  </si>
  <si>
    <t>Non concerné</t>
  </si>
  <si>
    <t>Non concerné</t>
  </si>
  <si>
    <t>Plutôt pas satisfaisante</t>
  </si>
  <si>
    <t>Plutôt non</t>
  </si>
  <si>
    <t>Voir page précédente.</t>
  </si>
  <si>
    <t>Un accompagnement personnel qui prévaut à l'ajout de nouveaux lauréats. Je déplore notamment qu'un nombre encore plus important de lauréats aient intégrés l'ISC, alors que je me sens pour ma part trop peu accompagné, pour ne pas dire considéré.</t>
  </si>
  <si>
    <t>Plutôt satisfait</t>
  </si>
  <si>
    <t>Oui</t>
  </si>
  <si>
    <t>Béatrice Angrand est la Secrétaire Générale de l'Office Franco-Allemand pour la Jeunesse. Cette institution avait permit à Gramofon FM de se lancer en 2013. Mme Angrand fut la conseillère des présidents du groupe ARTE pendant 10 ans.</t>
  </si>
  <si>
    <t>Oui</t>
  </si>
  <si>
    <t>Au bon moment</t>
  </si>
  <si>
    <t>2 à 5 fois</t>
  </si>
  <si>
    <t>Plutôt concentré sur une période / quelques périodes (ex. plusieurs fois d'affilée pendant quelques semaines)</t>
  </si>
  <si>
    <t>Oui</t>
  </si>
  <si>
    <t>C'est notamment grâce à son soutien que j'ai pu rencontrer Silvain Gire d'ARTE Radio et Florian Hager d'ARTE TV.</t>
  </si>
  <si>
    <t>Facile le plus souvent</t>
  </si>
  <si>
    <t>Essentiel</t>
  </si>
  <si>
    <t>Un peu</t>
  </si>
  <si>
    <t>Un peu</t>
  </si>
  <si>
    <t>Un peu</t>
  </si>
  <si>
    <t>Plutôt important</t>
  </si>
  <si>
    <t>Très important</t>
  </si>
  <si>
    <t>Plutôt important</t>
  </si>
  <si>
    <t>Plutôt important</t>
  </si>
  <si>
    <t>Plutôt important</t>
  </si>
  <si>
    <t>Continuer à bénéficier d'un accompagnement (sur votre demande), Etre sollicité(e) pour donner des idées</t>
  </si>
  <si>
    <t>Création d'activité</t>
  </si>
  <si>
    <t>Une fois la bourse allouée par l'ISC versée dans sa totalité (d'ici à Février 2015), je ne sais pas comment je vais pouvoir continuer à m'occuper de Gramofon FM. Nous aurions bien besoin de soutien financier pour obtenir un studio depuis lequel nous pourrions travailler à la production, mais aussi d'un budget de fonctionnement pour la coordination du projet, un technicien, des auteurs professionnels rémunérés ...</t>
  </si>
  <si>
    <t>Voir page précédente.</t>
  </si>
  <si>
    <t>Oui je pense garder le contact avec certains lauréats.</t>
  </si>
  <si>
    <t>Bonne question !</t>
  </si>
  <si>
    <t>De Saint Riquier</t>
  </si>
  <si>
    <t>Camille</t>
  </si>
  <si>
    <t>Formation (dont formation en alternance)</t>
  </si>
  <si>
    <t>Mastère 2 Stratégie de communication à l'European Communication School de Toulouse.</t>
  </si>
  <si>
    <t>Oui et c'était une année diplomante</t>
  </si>
  <si>
    <t>Non</t>
  </si>
  <si>
    <t>Cette formation se faisait en alternance, j'ai donc pu bénéficier d'un stage de 10 mois tout au long de l'année dans une entreprise qui m'a appris beaucoup. Tout cela combiné à la formation intensive à l'école.</t>
  </si>
  <si>
    <t>Le rythme était très soutenu. Il y avait des projets à rendre pour l'école toutes les semaines et en plus j'avais le stage. (Ecole tous les lundi et stage le reste de la semaine). D'autant plus que je travaillais le soir lors de mon stage car c'était dans le milieu du spectacle.
En plus du rythme cette année a été financièrement assez tendue.</t>
  </si>
  <si>
    <t>Avec une bonne organisation j'ai fini par arriver à tout faire et à valider mon année.</t>
  </si>
  <si>
    <t>Travailler (chercher un emploi)</t>
  </si>
  <si>
    <t>J'ai réalisé cette année une formation en communication ainsi qu'un stage qui m'a permis d'élargir mon réseau afin de trouver du travail. J'ai pu également acquérir les compétences qu'il me manquait. Je vais donc pouvoir mobiliser ces compétences ainsi que mon réseau afin de trouver un emploi.</t>
  </si>
  <si>
    <t>La difficulté est qu'il y a peu d'offre sur le marché.</t>
  </si>
  <si>
    <t>Plutôt satisfait</t>
  </si>
  <si>
    <t>Plutôt satisfaisante</t>
  </si>
  <si>
    <t>Plutôt oui</t>
  </si>
  <si>
    <t>L'ISC m'a apporté un soutien financier qui m'a beaucoup aidé cette année. De plus j'ai rencontré et échangé régulièrement avec ma marraine tout au long de l'année et cela a été un vrai soutien. Cependant je regrette de ne pas avoir pu participer aux séminaires. Ceux-ci ayant lieu à Paris il était compliqué pour moi de faire le déplacement. Cela était incompatible avec mon emploi du temps chargé.</t>
  </si>
  <si>
    <t>Plutôt satisfait</t>
  </si>
  <si>
    <t>Oui</t>
  </si>
  <si>
    <t>Responsable commerciale</t>
  </si>
  <si>
    <t>Non</t>
  </si>
  <si>
    <t>Au bon moment</t>
  </si>
  <si>
    <t>6 à 10 fois</t>
  </si>
  <si>
    <t>Plutôt régulier tout au long de l'année (ex. 1 fois par mois, 1 fois tous les 3 mois...)</t>
  </si>
  <si>
    <t>Oui</t>
  </si>
  <si>
    <t>Nous nous sommes vu régulièrement et nous avons abordé les sujets qui m'importaient comme la recherche d'emploi, les difficultés que j'ai pu avoir tout au long de mon année de formation et stage.
Elle m'a apporté un soutien pour refaire mon CV, travailler les entretiens, travailler sur moi et elle m'a transmis des contacts pour ma recherche d'emploi.</t>
  </si>
  <si>
    <t>Parfois difficile</t>
  </si>
  <si>
    <t>Important</t>
  </si>
  <si>
    <t>Un peu</t>
  </si>
  <si>
    <t>Très peu</t>
  </si>
  <si>
    <t>Très peu</t>
  </si>
  <si>
    <t>Très important</t>
  </si>
  <si>
    <t>Très important</t>
  </si>
  <si>
    <t>Plutôt important</t>
  </si>
  <si>
    <t>Plutôt important</t>
  </si>
  <si>
    <t>Plutôt important</t>
  </si>
  <si>
    <t>Continuer à bénéficier d'un accompagnement (sur votre demande), Etre sollicité(e) pour participer à des séminaires ou événements</t>
  </si>
  <si>
    <t>Bac+5</t>
  </si>
  <si>
    <t>Mastère 2 Stratégie de communication</t>
  </si>
  <si>
    <t>Recherche d'emploi</t>
  </si>
  <si>
    <t>Comme je n'ai pas vraiment pu faire les séminaires je n'ai que très peu de contact avec les autres lauréats.</t>
  </si>
  <si>
    <t>En mobilisant mon réseau et en envoyant des candidatures spontanées.</t>
  </si>
  <si>
    <t>Diarra</t>
  </si>
  <si>
    <t>Sérigue</t>
  </si>
  <si>
    <t>Formation (dont formation en alternance)</t>
  </si>
  <si>
    <t>Classe préparatoire intégrée à l'IRA de Lille.</t>
  </si>
  <si>
    <t>Oui et ce n'était pas une année diplomante</t>
  </si>
  <si>
    <t>Non</t>
  </si>
  <si>
    <t>Je ne pensais pas pouvoir fournir autant d'efforts sur une aussi longue période.</t>
  </si>
  <si>
    <t>La quantité d'éléments à connaitre pour réussir ce concours.</t>
  </si>
  <si>
    <t>Oui je les ai surmonté en travaillant de manière régulière.</t>
  </si>
  <si>
    <t>Continuer ma formation actuelle</t>
  </si>
  <si>
    <t>La préparation du concours que j'ai suivi cette année va énormément m'aider.</t>
  </si>
  <si>
    <t>Je vais devoir gérer la grande quantité de travail qui m'attends.</t>
  </si>
  <si>
    <t>Non.</t>
  </si>
  <si>
    <t>Plutôt satisfait</t>
  </si>
  <si>
    <t>Non concerné</t>
  </si>
  <si>
    <t>Non concerné</t>
  </si>
  <si>
    <t>Tout à fait satisfaisante</t>
  </si>
  <si>
    <t>Plutôt oui</t>
  </si>
  <si>
    <t>La marraine que j'ai eue cette année à parfaitement remplie sa mission et même au delà. Elle m'a permis d'augmenter mon capital confiance pour ma préparation au oraux. 
Là où l'Institut à moins bien fonctionné c'est du côté de la bourse que je devais percevoir que je n'ai pas eue. En même temps je ne vous ai relancé qu'une fois.</t>
  </si>
  <si>
    <t>Je trouve qu'il fonctionne bien.</t>
  </si>
  <si>
    <t>Très satisfait</t>
  </si>
  <si>
    <t>Oui</t>
  </si>
  <si>
    <t>Elle est DRH.</t>
  </si>
  <si>
    <t>Non</t>
  </si>
  <si>
    <t>Au bon moment</t>
  </si>
  <si>
    <t>6 à 10 fois</t>
  </si>
  <si>
    <t>Plutôt concentré sur une période / quelques périodes (ex. plusieurs fois d'affilée pendant quelques semaines)</t>
  </si>
  <si>
    <t>Oui</t>
  </si>
  <si>
    <t>Comme je l'ai dit, elle m'a permis d'augmenter mon capital confiance.</t>
  </si>
  <si>
    <t>Parfois difficile</t>
  </si>
  <si>
    <t>Essentiel</t>
  </si>
  <si>
    <t>Beaucoup</t>
  </si>
  <si>
    <t>Beaucoup</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</si>
  <si>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</si>
  <si>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</si>
  <si>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</si>
  <si>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</si>
  <si>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</si>
  <si>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</si>
  <si>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</si>
  <si>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Bac+3</t>
  </si>
  <si>
    <t>Classe préparatoire intégrée à l'Institut régional d'administration de Lille.</t>
  </si>
  <si>
    <t>Formation</t>
  </si>
  <si>
    <t>Non concerné</t>
  </si>
  <si>
    <t>Cela m'a fait plaisir de voir que même si je n'ai participé qu'à un séminaire les membres de l'équipe ont pris le temps de demander de mes nouvelles.</t>
  </si>
  <si>
    <t>Même si je n'ai rencontré qu'une fois les autres lauréats j'ai gardé le contact avec certains. Je souhaiterai aussi m'investir auprès de l'asso des lauréats.</t>
  </si>
  <si>
    <t>En travaillant régulièrement et en m'aidant des personnes qui ont ou qui vont faire cette formation.</t>
  </si>
  <si>
    <t>Brebion</t>
  </si>
  <si>
    <t>Thomas</t>
  </si>
  <si>
    <t>Formation (dont formation en alternance)</t>
  </si>
  <si>
    <t>université bordeaux montaigne</t>
  </si>
  <si>
    <t>Oui</t>
  </si>
  <si>
    <t>Non</t>
  </si>
  <si>
    <t>- expérience très concrète 
- compétences acquises utiles
- stage de fin d'année enrichissant</t>
  </si>
  <si>
    <t>- mentalité des autres élèves
- difficulté de trouver un stage 
- difficultés de mobilité</t>
  </si>
  <si>
    <t>en persévérant ...</t>
  </si>
  <si>
    <t>Continuer ma formation actuelle</t>
  </si>
  <si>
    <t>- réseaux de relations
- compétences acquises durant ma formation
- compétences acquises durant mon service civique et mon stage</t>
  </si>
  <si>
    <t>- frilosité des employeurs 
- concurrence sur le marché du travail</t>
  </si>
  <si>
    <t>Plutôt satisfait</t>
  </si>
  <si>
    <t>Non concerné</t>
  </si>
  <si>
    <t>Non concerné</t>
  </si>
  <si>
    <t>Non concerné</t>
  </si>
  <si>
    <t>Non concerné</t>
  </si>
  <si>
    <t>Pas du tout satisfaisante</t>
  </si>
  <si>
    <t>Plutôt non</t>
  </si>
  <si>
    <t>un traitement des situations au cas par cas aurait été très apprécié</t>
  </si>
  <si>
    <t>Plutôt satisfait</t>
  </si>
  <si>
    <t>Oui</t>
  </si>
  <si>
    <t>directeur de maison de retraite</t>
  </si>
  <si>
    <t>Non</t>
  </si>
  <si>
    <t>Au bon moment</t>
  </si>
  <si>
    <t>2 à 5 fois</t>
  </si>
  <si>
    <t>Plutôt régulier tout au long de l'année (ex. 1 fois par mois, 1 fois tous les 3 mois...)</t>
  </si>
  <si>
    <t>Oui</t>
  </si>
  <si>
    <t>contact utile pour recherche de stage</t>
  </si>
  <si>
    <t>Parfois difficile</t>
  </si>
  <si>
    <t>Essentiel</t>
  </si>
  <si>
    <t>Beaucoup</t>
  </si>
  <si>
    <t>Un peu</t>
  </si>
  <si>
    <t>Très peu</t>
  </si>
  <si>
    <t>Plutôt important</t>
  </si>
  <si>
    <t>Plutôt important</t>
  </si>
  <si>
    <t>Plutôt important</t>
  </si>
  <si>
    <t>Plutôt pas important</t>
  </si>
  <si>
    <t>Plutôt important</t>
  </si>
  <si>
    <t>Continuer à bénéficier d'un accompagnement (sur votre demande), Etre sollicité(e) pour participer à des séminaires ou événements, Etre sollicité(e) pour donner des idées, Autre</t>
  </si>
  <si>
    <t>Bac+4</t>
  </si>
  <si>
    <t>master 1 écologie humaine</t>
  </si>
  <si>
    <t>Création d'activité</t>
  </si>
  <si>
    <t>Non concerné</t>
  </si>
  <si>
    <t>oui, si j'en ai l'occasion</t>
  </si>
  <si>
    <t>-en étant persévérant
- en continuant d'acquérir de l'expérience</t>
  </si>
  <si>
    <t>AJORQUE</t>
  </si>
  <si>
    <t>Emma</t>
  </si>
  <si>
    <t>Formation (dont formation en alternance)</t>
  </si>
  <si>
    <t>diplôme d'état de Moniteur Educateur</t>
  </si>
  <si>
    <t>Oui et ce n'était pas une année diplomante</t>
  </si>
  <si>
    <t>Non</t>
  </si>
  <si>
    <t>- rencontres enrichissantes avec les collègues de ma promotions
- lieu de stage (IRSAM Réunion) intéressant 
- apports théorique sur les domaines et compétences du moniteur éducateur</t>
  </si>
  <si>
    <t>- manque de temps
- soucis financiers</t>
  </si>
  <si>
    <t>pas trop, mais j'y travaille</t>
  </si>
  <si>
    <t>Continuer ma formation actuelle</t>
  </si>
  <si>
    <t>J'ai appris la langue des signes. J'ai eu quelques expériences professionnel dans le domaine de l'aide à la personne. 
Mon service civique au Jardin de Manuel a été pour moi la confirmation de ma voie professionnelle, j'ai pu voir ce qu'est le métier de moniteur éducateur et développer mes capacités d'écoute, de travaille en équipe, d'autonomie...
Mes stages en formation m'ont permis de comprendre mieux le métier de ME ainsi que son rôle, de pouvoir (enfin) travailler avec des sourds et d'avoir des apports théoriques.</t>
  </si>
  <si>
    <t>présent (en ce moment), des craintes par rapports à ma fomation: 
- ne pas pouvoir rendre à temps ce que mon centre de formation me demande en terme d'écrits (dossier thématique, écrits de stage...), 
- ne pas avoir de temps pour rencontrer ma marraine qui pourrait m'aider dans mes écrits
- j'ai aussi quelques problèmes financiers
futur (après ma formation): ne pas trouver d'emploi avec le public sourd, et les difficultés à trouver un emploi dans le secteur de l'éducation spécialisé en général</t>
  </si>
  <si>
    <t>j'espère que je vais ré-avoir la bourse cette année car elle m'a beaucoup aider l'année dernière.
et je souhaite aussi continuer à être suivie par ma marraine</t>
  </si>
  <si>
    <t>Plutôt satisfait</t>
  </si>
  <si>
    <t>Non concerné</t>
  </si>
  <si>
    <t>Non concerné</t>
  </si>
  <si>
    <t>Non concerné</t>
  </si>
  <si>
    <t>Plutôt satisfaisante</t>
  </si>
  <si>
    <t>Plutôt oui</t>
  </si>
  <si>
    <t>- l'aide financière m'as beaucoup aider.
- je regrette cependant que l'institut n'ai pas de partenaires à la l'île de la Réunion !</t>
  </si>
  <si>
    <t>il faudrait que l'institut ai des partenaires à l'île de la Réunion.</t>
  </si>
  <si>
    <t>Très satisfait</t>
  </si>
  <si>
    <t>Oui</t>
  </si>
  <si>
    <t>chargée de projet</t>
  </si>
  <si>
    <t>Oui</t>
  </si>
  <si>
    <t>Au bon moment</t>
  </si>
  <si>
    <t>2 à 5 fois</t>
  </si>
  <si>
    <t>Plutôt concentré sur une période / quelques périodes (ex. plusieurs fois d'affilée pendant quelques semaines)</t>
  </si>
  <si>
    <t>Oui</t>
  </si>
  <si>
    <t>J'ai plusieurs projets en tête, elle pourra m'aider</t>
  </si>
  <si>
    <t>Facile le plus souvent</t>
  </si>
  <si>
    <t>Important</t>
  </si>
  <si>
    <t>Un peu</t>
  </si>
  <si>
    <t>Très peu</t>
  </si>
  <si>
    <t>Très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</si>
  <si>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</si>
  <si>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</si>
  <si>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</si>
  <si>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</si>
  <si>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</si>
  <si>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</si>
  <si>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t>
  </si>
  <si>
    <t>diplôme d'état de moniteur éducateur</t>
  </si>
  <si>
    <t>créer des rassemblement entre lauréats de l'île de la Réunion... et pouvoir nous aussi monter des projets sur notre île !</t>
  </si>
  <si>
    <t>Formation</t>
  </si>
  <si>
    <t>Malheureusement je n'ai pas pu participer aux autres séminaires (à cause de mon éloignement et mon planning de formation).
Cela aurait été bien d'avoir des retours sur les sujets de conférences et des ateliers auxquels je n'ai pas pu participer</t>
  </si>
  <si>
    <t>je l'ai vue une fois.
Les autres contacts se sont fait part mail.
Mon planning de formation est très intense et j'ai du mal a me libérée.</t>
  </si>
  <si>
    <t>j'aurais bien aimer mais mon éloignement géographique fait que cela est très restreint.
J'ai garder contact avec quelques personnes avec qui le feeling est passer quand j'était en séminaire à Bugeat.</t>
  </si>
  <si>
    <t>- solliciter l'aide de ma marraine pour qu'elle m'aide dans mes écrits (surtout au sujet de mon projet que je doit mettre en place sur mon prochain lieu de stage)
- réaménager mon emploi du temps afin d'être plus libre pour pouvoir avancer dans mes écrits</t>
  </si>
  <si>
    <t>Vandenbergh</t>
  </si>
  <si>
    <t>Elodie</t>
  </si>
  <si>
    <t>Formation (dont formation en alternance)</t>
  </si>
  <si>
    <t>Master 2 Recherche Neuropsychologie Université de Picardie Jules Verne à Amiens</t>
  </si>
  <si>
    <t>Non</t>
  </si>
  <si>
    <t>Non</t>
  </si>
  <si>
    <t>Les points positifs sont que je suis toujours de plus en plus passionnée par ce que je fais, que je souhaite poursuivre mes études et essayer de trouver un métier en lien avec mon domaine de prédilection.</t>
  </si>
  <si>
    <t>Les difficultés rencontrées ont été d'ordre médicale. Depuis le milieu de l'année, j'ai passé une bonne partie de mon temps à l’hôpital ce qui ne m'a pas permis de valider mon année.</t>
  </si>
  <si>
    <t>Je pense que je suis bien pris en charge à l'heure actuelle et surtout j'ai fait les démarches pour être reconnue en tant que travailleur handicapé ce qui me permettra pour l'année prochaine d'avoir un plan de travail adapté. Cela me facilitera grandement la vie.</t>
  </si>
  <si>
    <t>Continuer ma formation actuelle</t>
  </si>
  <si>
    <t>Je pense essayer d'ouvrir mon réseau pour effectuer le plus de stages possibles afin de poursuivre mon but.</t>
  </si>
  <si>
    <t>Mes difficultés sont avant tout de continuer à e créer un réseau mais j'espère que je trouverai le moyen de m'améliorer et d'oser demander.</t>
  </si>
  <si>
    <t>Je souhaite remercier l'Institut pour les séminaires et pour l'aide que vous nous avez tous apportés. Je regrette juste de ne pas avoir plus profiter de mon parrain mais l'année n'est pas finie et les liens n'ont plus. Quand je pourrais reprendre tranquillement le cours de ma vie sans hôpital, je reprendrai contact.</t>
  </si>
  <si>
    <t>Très satisfait</t>
  </si>
  <si>
    <t>Non concerné</t>
  </si>
  <si>
    <t>Non concerné</t>
  </si>
  <si>
    <t>Plutôt satisfaisante</t>
  </si>
  <si>
    <t>Plutôt oui</t>
  </si>
  <si>
    <t>Les difficultés financières ont été grandement compensées par la bourse. Après surtout le soutien de l'Isc a surtout été d'ordre moral au cours de discussions.</t>
  </si>
  <si>
    <t>Des rendez-vous personnalisés au cours de l'année pendant les séminaires afin d'inciter les gens à faire un bilan même si cela se faisait déjà pour les personnes qui le demandaient.</t>
  </si>
  <si>
    <t>Plutôt satisfait</t>
  </si>
  <si>
    <t>Oui</t>
  </si>
  <si>
    <t>Neurobiologie - Chercheur</t>
  </si>
  <si>
    <t>Oui</t>
  </si>
  <si>
    <t>Trop tôt</t>
  </si>
  <si>
    <t>2 à 5 fois</t>
  </si>
  <si>
    <t>Plutôt concentré sur une période / quelques périodes (ex. plusieurs fois d'affilée pendant quelques semaines)</t>
  </si>
  <si>
    <t>Oui</t>
  </si>
  <si>
    <t>J'espère avoir la possibilité de garder contact avec Salah afin d'avoir l'opportunité de faire des stages en dehors d'Amiens afin de continuer à m'enrichir et d'élargir mes compétences dans mon domaine.</t>
  </si>
  <si>
    <t>Parfois difficile</t>
  </si>
  <si>
    <t>Important</t>
  </si>
  <si>
    <t>Beaucoup</t>
  </si>
  <si>
    <t>Un peu</t>
  </si>
  <si>
    <t>Très peu</t>
  </si>
  <si>
    <t>Plutôt important</t>
  </si>
  <si>
    <t>Plutôt important</t>
  </si>
  <si>
    <t>Plutôt important</t>
  </si>
  <si>
    <t>Plutôt important</t>
  </si>
  <si>
    <t>Plutôt important</t>
  </si>
  <si>
    <t>Continuer à bénéficier d'un accompagnement (sur votre demande), Etre sollicité(e) pour participer à des séminaires ou événements, Etre sollicité(e) pour donner des idées</t>
  </si>
  <si>
    <t>Bac+5</t>
  </si>
  <si>
    <t>Master 2 Recherche Neuropsychologie</t>
  </si>
  <si>
    <t>Essayer dans mon entourage associatif, étudiant et personnel de faire découvrir le service civique et l'institut.</t>
  </si>
  <si>
    <t>Formation</t>
  </si>
  <si>
    <t>Un grand merci à toute l'équipe et surtout à Cécile pour son soutien.</t>
  </si>
  <si>
    <t>Les conférences ont toujours été éclectiques ce qui a toujours été très appréciables. Merci pour la qualité des intervenants.</t>
  </si>
  <si>
    <t>Je n'ai pas communiqué avec lui qu'une fois, toutefois je n'ai pas assez profité de cet échange. J'ai rencontré Salah en début d'année (novembre) et cela faisait tous juste un mois que j'avais repris. Je ne savais pas encore ce dont j'avais besoin comme aide, comme contact. Et puis mes problèmes de santé ont persisté, j'ai donc laissé mon parrainage. Je pense reprendre contact avec lui bientôt à ma reprise de cours.</t>
  </si>
  <si>
    <t>Oui je pense garder quelques contacts car ce sont des personnes extrêmement intéressantes et qui sont devenus des amis.</t>
  </si>
  <si>
    <t>Je pense les surmonter en continuant à faire ce que j'aime et surtout à solliciter plus certaines personnes pour m'aider.</t>
  </si>
  <si>
    <t>Plantard</t>
  </si>
  <si>
    <t>Sarah</t>
  </si>
  <si>
    <t>Formation (dont formation en alternance)</t>
  </si>
  <si>
    <t>J'ai suivi une formation de préparation aux études de Masso-kinésithérapie, dans le Centre Alternatif de Préparation aux Etudes Paaramédicales et Parascolaires (CAPEPP, St-Mandé)</t>
  </si>
  <si>
    <t>Oui et ce n'était pas une année diplomante</t>
  </si>
  <si>
    <t>Non</t>
  </si>
  <si>
    <t>Reprendre mes études m'a vraiment donné l'impression d'avancer. J'ai le sentiment d'avoir fait un grand pas en avant, et d'être un peu plus proche de mon objectif. J'ai pu regagner confiance en moi grâce à ma réussite.</t>
  </si>
  <si>
    <t>Retrouver le rythme scolaire fut une partie difficile. La masse de travail en fut une autre, tout comme les incertitudes qui n'ont pas manquées de me tarauder.</t>
  </si>
  <si>
    <t>J'ai fini par me réhabitué au rythme scolaire, tout comme à la masse de travail, même si j'ai manqué parfois de courage face aux efforts exigés. Et mes efforts ont payés puisque j'y suis arrivée ! Quant aux incertitudes, et bien face à l'accomplissement elles n'ont pas fait le poids !</t>
  </si>
  <si>
    <t>première année d'école de kiné</t>
  </si>
  <si>
    <t>J'ai une famille qui se mobilise pour m'aider dans la mesure du possible, des connaissances qui offrent leur soutien.
Bien qu'ayant arrêté mes études pendant un an, j'ai tout de même trois ans de fac (en biologie) derrière moi, et je compte profiter pleinement, durant les trois années de kiné qui m'attendent, des connaissances et de l'expérience que ça m'a apporté.</t>
  </si>
  <si>
    <t>Les principales difficultés que je crains de rencontrer sont d'ordre financier. En effet, les études que je poursuis sont très coûteuses, et je n'ai pas les moyens de les financer par moi-même.
Pour le reste, il s'agit des difficultés habituelles : pouvoir tenir le rythme, faire face aux éventuelles difficultés scolaires…</t>
  </si>
  <si>
    <t>Très satisfait</t>
  </si>
  <si>
    <t>Non concerné</t>
  </si>
  <si>
    <t>Non concerné</t>
  </si>
  <si>
    <t>Non concerné</t>
  </si>
  <si>
    <t>Plutôt satisfaisante</t>
  </si>
  <si>
    <t>Oui</t>
  </si>
  <si>
    <t>Ce sont les difficultés financières, palliées par une bourse de l'Institut, qui m'ont le plus inquiétées. La réponse de l'Institut à cet égard m'a beaucoup aidé.
Sans compter l'intérêt et le soutien moral de toute l'équipe !</t>
  </si>
  <si>
    <t>Très satisfait</t>
  </si>
  <si>
    <t>Oui</t>
  </si>
  <si>
    <t>Mon parrain est un jeune chercheur à l'Institut Pasteur qui prépare sa thèse en physiologie.</t>
  </si>
  <si>
    <t>Oui</t>
  </si>
  <si>
    <t>Au bon moment</t>
  </si>
  <si>
    <t>Plus</t>
  </si>
  <si>
    <t>Plutôt régulier tout au long de l'année (ex. 1 fois par mois, 1 fois tous les 3 mois...)</t>
  </si>
  <si>
    <t>Oui</t>
  </si>
  <si>
    <t>Mon parrain m'a proposé de me donner des cours de soutien pour préparer mon concours et si j'ai pu l'obtenir c'est en parti grâce à lui</t>
  </si>
  <si>
    <t>Facile le plus souvent</t>
  </si>
  <si>
    <t>Essentiel</t>
  </si>
  <si>
    <t>Un peu</t>
  </si>
  <si>
    <t>Très peu</t>
  </si>
  <si>
    <t>Pas du tout</t>
  </si>
  <si>
    <t>Plutôt pas important</t>
  </si>
  <si>
    <t>Plutôt important</t>
  </si>
  <si>
    <t>Plutôt important</t>
  </si>
  <si>
    <t>Plutôt important</t>
  </si>
  <si>
    <t>Plutôt important</t>
  </si>
  <si>
    <t>Continuer à bénéficier d'un accompagnement (sur votre demande), Etre sollicité(e) pour participer à des séminaires ou événements, Etre sollicité(e) pour donner des idées</t>
  </si>
  <si>
    <t>Bac +1</t>
  </si>
  <si>
    <t>Prépa aux concours d'entrée en école de Masso-kinésithérapie</t>
  </si>
  <si>
    <t>Pas encore, mais j'y pense !</t>
  </si>
  <si>
    <t>Formation</t>
  </si>
  <si>
    <t>Échanger (face à face) a toujours été quelque chose qui me tient à cœur, alors pour moi il n'y en aura jamais assez ! (Même si j'ai parfois du mal à rester en contact par mail)</t>
  </si>
  <si>
    <t>Des séminaires très bien pensés avec des intervenants intéressants et des lauréats intéressés. J'ai pris beaucoup de plaisir à participer à chacun d'eux !
Dommage qu'on n'y ai plus droit l'année prochaine…</t>
  </si>
  <si>
    <t>J'y pense sérieusement (même si je me pose des question quant à la possibilité étant donné nos emplois du temps). j'ai rencontré des gens intéressants et souhaite voir leur évolution.</t>
  </si>
  <si>
    <t>Pour ce qui est des moyens monétaires, j'espère obtenir une bourse du conseil régional d'IDF, et ma mère est déjà parvenue à des solutions avec sa banque. J'espère également obtenir une bourse de l'Institut, bien que je manque encore de toutes les informations nécessaires pour faire la demande.
Pour le reste, pas de secret : du travail, régulier et assidu !</t>
  </si>
  <si>
    <t>Roura</t>
  </si>
  <si>
    <t>Margot</t>
  </si>
  <si>
    <t>Projet professionnel</t>
  </si>
  <si>
    <t>Travailler (emploi trouvé)</t>
  </si>
  <si>
    <t>Je signe un CDD de 12 mois à partir de novembre prochain, c'est une création de poste où j'aurai tout le loisir de prouver mon efficacité et mes compétences acquises ces dernières années.</t>
  </si>
  <si>
    <t>Un manque de confiance en ma capacité à réaliser les projets qui me seront confiés, la difficulté de travailler seule dans une région que je ne connais pas.</t>
  </si>
  <si>
    <t>Oui</t>
  </si>
  <si>
    <t>CDD supérieur à un an</t>
  </si>
  <si>
    <t>6 à 12 mois</t>
  </si>
  <si>
    <t>Grâce à une recherche très active et beaucoup de conseils reçus de part et d'autres (notamment de la part de mon parrain et de l'équipe de l'ISC), j'ai pu passer 5 entretiens qui ont abouti à 3 embauches.</t>
  </si>
  <si>
    <t>Un certain découragement en début d'année 2014 après de nombreuses candidatures restées sans réponses positives.</t>
  </si>
  <si>
    <t>À la suite d'un CDD de 2 mois fin 2013, on m'a recommandé auprès de structures pour lesquelles je postulais. J'ai eu beaucoup de retour très positifs sur mon profil, mes compétences et mon dynamisme. Cela m'a apporté une confiance qui m'a aidé à peaufiner mes entretiens et donner le meilleur de moi. Le dernier entretien que j'ai passé s'est soldé par une proposition de poste encore plus intéressant que celui pour lequel je postulais.</t>
  </si>
  <si>
    <t>Plutôt satisfait</t>
  </si>
  <si>
    <t>Non concerné</t>
  </si>
  <si>
    <t>Non concerné</t>
  </si>
  <si>
    <t>Tout à fait satisfaisante</t>
  </si>
  <si>
    <t>Plutôt oui</t>
  </si>
  <si>
    <t>Des questions que je me posais quand aux choix à prendre, des réponses à des offres d'emploi, ...</t>
  </si>
  <si>
    <t>Plutôt satisfait</t>
  </si>
  <si>
    <t>Oui</t>
  </si>
  <si>
    <t>Chargé de concertation chez RTE</t>
  </si>
  <si>
    <t>Non</t>
  </si>
  <si>
    <t>Au bon moment</t>
  </si>
  <si>
    <t>6 à 10 fois</t>
  </si>
  <si>
    <t>Plutôt régulier tout au long de l'année (ex. 1 fois par mois, 1 fois tous les 3 mois...)</t>
  </si>
  <si>
    <t>Oui</t>
  </si>
  <si>
    <t>Accompagnement d'un professionnel + très bons conseils</t>
  </si>
  <si>
    <t>Facile le plus souvent</t>
  </si>
  <si>
    <t>Important</t>
  </si>
  <si>
    <t>Un peu</t>
  </si>
  <si>
    <t>Un peu</t>
  </si>
  <si>
    <t>Très peu</t>
  </si>
  <si>
    <t>Plutôt important</t>
  </si>
  <si>
    <t>Très important</t>
  </si>
  <si>
    <t>Plutôt important</t>
  </si>
  <si>
    <t>Plutôt important</t>
  </si>
  <si>
    <t>Plutôt important</t>
  </si>
  <si>
    <t>Etre sollicité(e) pour participer à des séminaires ou événements, Etre sollicité(e) pour donner des idées, Jouer un rôle dans le lien entre les promotions</t>
  </si>
  <si>
    <t>Non concerné</t>
  </si>
  <si>
    <t>Recherche d'emploi</t>
  </si>
  <si>
    <t>Oui</t>
  </si>
  <si>
    <t>Mes nombreux échanges avec les membres de l'équipe m'ont été très bénéfiques durant cette période de recherche d'emploi. J'ai reçu de très bons conseils qui m'ont aidé à y voir plus clair.</t>
  </si>
  <si>
    <t>Oui, des amitiés se sont formées autour d'une même dynamique, c'est un lien très fort qui nous unit.</t>
  </si>
  <si>
    <t>Rencontrer le plus de personnes possibles pour acquérir une bonne connaissance du territoire et pouvoir accomplir au mieux les projets mis en place.</t>
  </si>
  <si>
    <t>CHANSON</t>
  </si>
  <si>
    <t>Alexandre</t>
  </si>
  <si>
    <t>Formation (dont formation en alternance)</t>
  </si>
  <si>
    <t>Formation de moniteur éducateur, à l'IRTS (Institut Régional du Travail Social) d'Hérouville-Saint-Clair. J'étais en première année.</t>
  </si>
  <si>
    <t>Oui et ce n'était pas une année diplomante</t>
  </si>
  <si>
    <t>Non</t>
  </si>
  <si>
    <t>- Plus d'expérience, notamment dans le champ de la protection de l'enfance, grâce à mon stage.
- Des écrits d'entraînement pour l'année prochaine.</t>
  </si>
  <si>
    <t>Les écrits.</t>
  </si>
  <si>
    <t>Oui. En essayant de bien m'organiser, en m'appuyant sur les formateurs de l'IRTS, sur mon lieu de stage, sur des personnes de ma promotion.</t>
  </si>
  <si>
    <t>Continuer ma formation actuelle</t>
  </si>
  <si>
    <t>Mon projet est d'obtenir mon diplôme de moniteur éducateur. Pour cela, je vais m'appuyer sur les stages, les cours et les personnes rencontrées au sein de la promotion Hiscéo.</t>
  </si>
  <si>
    <t>Surtout pour les écrits, qui sont quand même assez consistants, je trouve.</t>
  </si>
  <si>
    <t>Non</t>
  </si>
  <si>
    <t>Plutôt satisfait</t>
  </si>
  <si>
    <t>Non concerné</t>
  </si>
  <si>
    <t>Non concerné</t>
  </si>
  <si>
    <t>Non concerné</t>
  </si>
  <si>
    <t>Non concerné</t>
  </si>
  <si>
    <t>Non concerné</t>
  </si>
  <si>
    <t>Tout à fait satisfaisante</t>
  </si>
  <si>
    <t>Plutôt non</t>
  </si>
  <si>
    <t>Mes difficultés étaient surtout par rapport aux écrits de mon diplôme (écrits d'entraînement pour la plupart, sauf deux qui comptaient pour le diplôme de l'année prochaine), et donc je me suis surtout appuyer sur les ressources de l'IRTS et de mon lieu de stage.</t>
  </si>
  <si>
    <t>Essayer de faire des séminaires de plusieurs jours (plutôt qu'un week-end). Egalement en proposer plus, si possible, plusieurs en semaine et plusieurs en week-end. Pour ma part je n'ai malheureusement pu participer qu'au tout dernier séminaire et je le regrette un peu, parce que cela est très intéressant et très enrichissant.</t>
  </si>
  <si>
    <t>Très satisfait</t>
  </si>
  <si>
    <t>Oui</t>
  </si>
  <si>
    <t>Je ne sais pas. En fait nous n'avons pas réussi à nous avoir par téléphone, seulement par messagerie pour convenir d'un rendez-vous téléphonique, à cause de nos emplois du temps respectifs. La dernière fois que j'ai envoyé un mail et que j'ai laissé un message, je n'ai pas eu de retour, malgré une relance, un peu plus tard. Je ne sais pas pourquoi je n'ai plus eu de nouvelles, d'ailleurs.</t>
  </si>
  <si>
    <t>Non</t>
  </si>
  <si>
    <t>Trop tard</t>
  </si>
  <si>
    <t>Jamais</t>
  </si>
  <si>
    <t>Oui</t>
  </si>
  <si>
    <t>Je suppose que cela est une aide certaine, sur laquelle le lauréat peut s'appuyer.</t>
  </si>
  <si>
    <t>Facile le plus souvent</t>
  </si>
  <si>
    <t>Essentiel</t>
  </si>
  <si>
    <t>Un peu</t>
  </si>
  <si>
    <t>Très peu</t>
  </si>
  <si>
    <t>Pas du tout</t>
  </si>
  <si>
    <t>Plutôt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</si>
  <si>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</si>
  <si>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</si>
  <si>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</si>
  <si>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</si>
  <si>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</si>
  <si>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t>
  </si>
  <si>
    <t>Baccalauréat STG (Sciences et Technologie de la Gestion), option Mercatique (c'est le terme français du Marketing).</t>
  </si>
  <si>
    <t>Pas dans l'immédiat.</t>
  </si>
  <si>
    <t>Formation</t>
  </si>
  <si>
    <t>L'équipe est vraiment accessible et répond rapidement et efficacement à mes questionnements. Très positif !</t>
  </si>
  <si>
    <t>Très bien, il faut les maintenir et essayer d'en proposer un peu plus, si cela est possible.</t>
  </si>
  <si>
    <t>Comme je l'ai dit précédemment, nous n'avons pas réussi à nous avoir par téléphone, seulement par messagerie pour convenir d'un rendez-vous téléphonique, à cause de nos emplois du temps respectifs. La dernière fois que j'ai envoyé un mail et que j'ai laissé un message, je n'ai pas eu de retour, malgré une relance, un peu plus tard. Je ne sais pas pourquoi je n'ai plus eu de nouvelles, d'ailleurs.</t>
  </si>
  <si>
    <t>Je pense que oui. Des affinités se sont créées, de rencontres se sont faites et je pense que cela est important de le maintenir.</t>
  </si>
  <si>
    <t>En échelonnant mon travail et en m'organisant correctement. Je vais appliquer les même méthodes de travail que j'ai appris pendant mon service civique, puisque ce dernier m'a beaucoup aidé dans l'apprentissage de méthodes efficaces de travail.</t>
  </si>
  <si>
    <t>couvez</t>
  </si>
  <si>
    <t>camille</t>
  </si>
  <si>
    <t>Création d'activité</t>
  </si>
  <si>
    <t>Poursuite du projet de création d'activité dans le cas où le projet n'a pas encore abouti</t>
  </si>
  <si>
    <t>J'ai eu mon cap de pâtisserie et j'ai de la motivation.</t>
  </si>
  <si>
    <t>Je crains de rencontrer des difficulté pour trouver un local dans un premier temps, puis pour le montage économique du projet.</t>
  </si>
  <si>
    <t>Préfiguration 2 / Je sais comment mettre en oeuvre mon projet mais je dois définir la structure et le plan de financement</t>
  </si>
  <si>
    <t>Un local pour finaliser le plan de financement, j'ai mes fournisseurs (produits, matériel de pâtisserie...).</t>
  </si>
  <si>
    <t>J'ai eu mon CAP de pâtisserie nécessaire pour ouvrir mon entreprise et j'ai enrichie mon carnet d'adresse.</t>
  </si>
  <si>
    <t>La principal difficulté à été de m’entraîner pour le cap qui était l'un des principal freins.</t>
  </si>
  <si>
    <t>Oui car je l'ai eu. Je me suis entraîner 6 jour sur 7 pour travailler notamment sur des techniques que je ne connaissait pas comme les petits pains au chocolats.</t>
  </si>
  <si>
    <t>Pour le moment pas car j'ai eu une formation au mois de novembre sur la création d'entreprise.</t>
  </si>
  <si>
    <t>Plutôt satisfait</t>
  </si>
  <si>
    <t>Non concerné</t>
  </si>
  <si>
    <t>Non concerné</t>
  </si>
  <si>
    <t>Non concerné</t>
  </si>
  <si>
    <t>Plutôt satisfaisante</t>
  </si>
  <si>
    <t>Plutôt oui</t>
  </si>
  <si>
    <t>Soutient téléphonique par la personne ressource et par ma marraine pour m'encourager dans mon projet surtout pour l'obtention du cap pâtisserie.</t>
  </si>
  <si>
    <t>Plutôt satisfait</t>
  </si>
  <si>
    <t>Oui</t>
  </si>
  <si>
    <t>Elle est avocate juriste chez ernst et young</t>
  </si>
  <si>
    <t>Non</t>
  </si>
  <si>
    <t>Au bon moment</t>
  </si>
  <si>
    <t>6 à 10 fois</t>
  </si>
  <si>
    <t>Plutôt régulier tout au long de l'année (ex. 1 fois par mois, 1 fois tous les 3 mois...)</t>
  </si>
  <si>
    <t>Oui</t>
  </si>
  <si>
    <t>Je suis toujours en contact avec elle et elle continue à suivre mon projet de près.</t>
  </si>
  <si>
    <t>Très facile</t>
  </si>
  <si>
    <t>Important</t>
  </si>
  <si>
    <t>Beaucoup</t>
  </si>
  <si>
    <t>Un peu</t>
  </si>
  <si>
    <t>Très peu</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</si>
  <si>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</si>
  <si>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</si>
  <si>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</si>
  <si>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</si>
  <si>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</si>
  <si>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t>
  </si>
  <si>
    <t>Création d'activité</t>
  </si>
  <si>
    <t>Oui, dès que le plan financier seras bouclés.</t>
  </si>
  <si>
    <t>Oui, je trouve çà important surtout au niveau local cela à enrichie mon réseau et à faire connaitre mon projet.</t>
  </si>
  <si>
    <t>Pour surmonter ces difficultés je m'entoure de personnes compétentes dans chaque domaine afin de continuer le projet. Pour le local, je ne me décourage pas et je continue à chercher et je trouverais.</t>
  </si>
  <si>
    <t>Khamassi</t>
  </si>
  <si>
    <t>Sarah</t>
  </si>
  <si>
    <t>Formation (dont formation en alternance)</t>
  </si>
  <si>
    <t>J'avais trouvé ma formation avant d'intégrer l'Institut (mastère spécialisé dans le management des médias à l'ESCP Europe) mais grâce à l'Institut j'ai pu, en plus, suivre la Chaire Entreprise et Pauvreté d'HEC</t>
  </si>
  <si>
    <t>Ne sait pas encore</t>
  </si>
  <si>
    <t>Non</t>
  </si>
  <si>
    <t>Ma formation à HEC me permet de capitaliser sur mes expériences et engagements associatifs. J'étais habitué aux missions de terrain et j'avais une vision opérationnelle du secteur, cette formation m'a permis d'avoir une vision plus stratégique et de pouvoir valoriser mes expériences.</t>
  </si>
  <si>
    <t>La seule difficulté a été de concrétiser mon année de formation par un stage pratique. Mon CV "plaît" et je réussi à avoir des entretiens, mais  je n'arrive pas à les transformer en offre concrète. J'ai passé une vingtaine d'entretiens pour trouver ce stage et cela devient un peu décourageant.</t>
  </si>
  <si>
    <t>Je suis toujours en période de recherche.</t>
  </si>
  <si>
    <t>Travailler (chercher un emploi)</t>
  </si>
  <si>
    <t>Ma formation, mon réseau</t>
  </si>
  <si>
    <t>J'ai peur de ne pas trouver rapidement ou de ne pas trouver un emploi à la hauteur de mes objectifs et de ne décourager rapidement.</t>
  </si>
  <si>
    <t>Plutôt satisfait</t>
  </si>
  <si>
    <t>Non concerné</t>
  </si>
  <si>
    <t>Non concerné</t>
  </si>
  <si>
    <t>Non concerné</t>
  </si>
  <si>
    <t>Plutôt satisfaisante</t>
  </si>
  <si>
    <t>Plutôt oui</t>
  </si>
  <si>
    <t>Je remercie l'Institut pour le soutien financier, sans cela je n'aurais pas pu suivre mes formations et j'aurai du changer de projet. J'ai rencontré des difficultés dans ma recherche de stage mais j'ai conscience que c'est de ma faute et que j'aurais du solliciter l'Institut à ce moment là.</t>
  </si>
  <si>
    <t>Très satisfait</t>
  </si>
  <si>
    <t>Oui</t>
  </si>
  <si>
    <t>Directrice Générale dans le secteur des Médias</t>
  </si>
  <si>
    <t>Oui</t>
  </si>
  <si>
    <t>Au bon moment</t>
  </si>
  <si>
    <t>2 à 5 fois</t>
  </si>
  <si>
    <t>Plutôt régulier tout au long de l'année (ex. 1 fois par mois, 1 fois tous les 3 mois...)</t>
  </si>
  <si>
    <t>Oui</t>
  </si>
  <si>
    <t>Avec du recul, j'aurai aimé être accompagnée pendant le parrainage pour savoir comment tirer profit au maximum de cette expérience (accompagné dans l'acquisition des codes du monde professionnel j'entends, qui n'est pas forcement naturel)</t>
  </si>
  <si>
    <t>Facile le plus souvent</t>
  </si>
  <si>
    <t>Essentiel</t>
  </si>
  <si>
    <t>Beaucoup</t>
  </si>
  <si>
    <t>Beaucoup</t>
  </si>
  <si>
    <t>Très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</si>
  <si>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</si>
  <si>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</si>
  <si>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</si>
  <si>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</si>
  <si>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</si>
  <si>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</si>
  <si>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Bac+5</t>
  </si>
  <si>
    <t>Chaire Entreprise et Pauvreté, HEC</t>
  </si>
  <si>
    <t>Recherche d'emploi</t>
  </si>
  <si>
    <t>Je trouve en revanche qu'il est difficile de savoir vers quel interlocuteur nous pouvons nous tourner..</t>
  </si>
  <si>
    <t>Oui</t>
  </si>
  <si>
    <t>Je dois apprendre à utiliser mon réseau et les codes pour le cultiver.</t>
  </si>
  <si>
    <t>Bertrand</t>
  </si>
  <si>
    <t>Axelle</t>
  </si>
  <si>
    <t>Formation (dont formation en alternance)</t>
  </si>
  <si>
    <t>Formation éducateur spécialisé</t>
  </si>
  <si>
    <t>Oui et ce n'était pas une année diplomante</t>
  </si>
  <si>
    <t>Non</t>
  </si>
  <si>
    <t>Rencontres 
Apprentissages 
Insertion professionnelle</t>
  </si>
  <si>
    <t>Organisation 
Mobilité géographique</t>
  </si>
  <si>
    <t>Oui, avec l'aide de mon entourage et de l'ISC</t>
  </si>
  <si>
    <t>Continuer ma formation actuelle</t>
  </si>
  <si>
    <t>Persévérance 
Volonté 
Dynamisme
Entourage
ISC</t>
  </si>
  <si>
    <t>Financement
Recherche de stage</t>
  </si>
  <si>
    <t>Financement de la formation sur fonds propres</t>
  </si>
  <si>
    <t>Plutôt satisfait</t>
  </si>
  <si>
    <t>Non concerné</t>
  </si>
  <si>
    <t>Non concerné</t>
  </si>
  <si>
    <t>Plutôt satisfaisante</t>
  </si>
  <si>
    <t>Plutôt oui</t>
  </si>
  <si>
    <t>Soutien financier 
Soutien moral de la part de l'équipe de l'ISC</t>
  </si>
  <si>
    <t>Très satisfait</t>
  </si>
  <si>
    <t>Oui</t>
  </si>
  <si>
    <t>Directrice DRJSCS</t>
  </si>
  <si>
    <t>Oui</t>
  </si>
  <si>
    <t>Trop tôt</t>
  </si>
  <si>
    <t>2 à 5 fois</t>
  </si>
  <si>
    <t>Plutôt concentré sur une période / quelques périodes (ex. plusieurs fois d'affilée pendant quelques semaines)</t>
  </si>
  <si>
    <t>Non</t>
  </si>
  <si>
    <t>Parrainage plus proche du Secteur géographique de chaque lauréat</t>
  </si>
  <si>
    <t>Facile le plus souvent</t>
  </si>
  <si>
    <t>Essentiel</t>
  </si>
  <si>
    <t>Un peu</t>
  </si>
  <si>
    <t>Très peu</t>
  </si>
  <si>
    <t>Pas du tout</t>
  </si>
  <si>
    <t>Très important</t>
  </si>
  <si>
    <t>Très important</t>
  </si>
  <si>
    <t>Plutôt important</t>
  </si>
  <si>
    <t>Plutôt important</t>
  </si>
  <si>
    <t>Plutôt important</t>
  </si>
  <si>
    <t>Continuer à bénéficier d'un accompagnement (sur votre demande), Etre sollicité(e) pour participer à des séminaires ou événements</t>
  </si>
  <si>
    <t>Bac+3</t>
  </si>
  <si>
    <t>Diplôme d'état éducateur spécialisé</t>
  </si>
  <si>
    <t>Formation</t>
  </si>
  <si>
    <t>Éloignement géographique</t>
  </si>
  <si>
    <t>Oui, affinités créés</t>
  </si>
  <si>
    <t>Obtention de bourse
Aide et soutien familial</t>
  </si>
  <si>
    <t>Lawrence</t>
  </si>
  <si>
    <t>Noemie</t>
  </si>
  <si>
    <t>Projet professionnel</t>
  </si>
  <si>
    <t>Continuer ma formation actuelle</t>
  </si>
  <si>
    <t>Ma motivation
Mes connaissances 
Mon réseau
Mes diplômes
Mes ressources personnelles</t>
  </si>
  <si>
    <t>Des difficultés financières</t>
  </si>
  <si>
    <t>Oui</t>
  </si>
  <si>
    <t>CDD entre 6 mois et un an</t>
  </si>
  <si>
    <t>0 à 3 mois</t>
  </si>
  <si>
    <t>Non</t>
  </si>
  <si>
    <t>J'ai d'avantage d'ambition,
j'ai acquis une plus grande autonomie financière, j'ai débuté des projets qui renforcent mon parcours professionnel et créé un réseau solide pour la suite de mon projet.</t>
  </si>
  <si>
    <t>L'inscription en formation sciences po,   qui a du être re envisagee pour une année ultérieure.</t>
  </si>
  <si>
    <t>Oui je me suis inscrite dans un autre M1 que j'ai obtenu, en septembre j'espère pouvoir intégrer une formation M2 qui me permettra de faire une expérience professionnelle a l'étranger,  j' envisage de me présenter l'année suivante pour une formation en M2 à Sciences Po dans une autre spécialité.</t>
  </si>
  <si>
    <t>Plutôt satisfait</t>
  </si>
  <si>
    <t>Plutôt satisfaisante</t>
  </si>
  <si>
    <t>Plutôt oui</t>
  </si>
  <si>
    <t>Il a été question que j'intègre sciences po Lille lors de la première année à l'institut mais il s' est avéré que les places n'étaient plus disponibles ce quu a modifié mon projet, j'ai cependant été épaulée financièrement ce qui m'a permis de rebondir. Je pense que l'institut me permet de voir au delà de mon projet initial et que cela est très moteur.</t>
  </si>
  <si>
    <t>Plutôt satisfait</t>
  </si>
  <si>
    <t>Oui</t>
  </si>
  <si>
    <t>Directrice stratégie chez Allianz</t>
  </si>
  <si>
    <t>Non</t>
  </si>
  <si>
    <t>Au bon moment</t>
  </si>
  <si>
    <t>1 seule fois</t>
  </si>
  <si>
    <t>Non</t>
  </si>
  <si>
    <t>Très facile</t>
  </si>
  <si>
    <t>Important</t>
  </si>
  <si>
    <t>Beaucoup</t>
  </si>
  <si>
    <t>Un peu</t>
  </si>
  <si>
    <t>Un peu</t>
  </si>
  <si>
    <t>Très important</t>
  </si>
  <si>
    <t>Très important</t>
  </si>
  <si>
    <t>Plutôt important</t>
  </si>
  <si>
    <t>Plutôt pas important</t>
  </si>
  <si>
    <t>Plutôt important</t>
  </si>
  <si>
    <t>Continuer à bénéficier d'un accompagnement (sur votre demande), Etre sollicité(e) pour participer à des séminaires ou événements, Etre sollicité(e) pour donner des idées, Jouer un rôle dans le lien entre les promotions</t>
  </si>
  <si>
    <t>Formation</t>
  </si>
  <si>
    <t>Non</t>
  </si>
  <si>
    <t>Je pense que c'est un réseau très important.</t>
  </si>
  <si>
    <t>En continuant à travailler pour financer mes études.</t>
  </si>
  <si>
    <t>FINE</t>
  </si>
  <si>
    <t>Alizée</t>
  </si>
  <si>
    <t>Projet professionnel</t>
  </si>
  <si>
    <t>Travailler (chercher un emploi)</t>
  </si>
  <si>
    <t>Je déménage à Strasbourg pour des raisons personnelles, j'ai donc quitté mon emploi à Toulouse (chargée de mission en CDI dans l'association FOLIES, organisme de formations en économie solidaire, monnaie locale citoyenne Sol-Violette). Je suis donc en recherche d'emploi. Je vais retravailler mon CV et refaire un point sur les compétences acquises cette année.</t>
  </si>
  <si>
    <t>Je suis en recherche d'emploi dans une ville que je ne connais pas du tout et où je ne connais personne, j'espère donc pouvoir trouver une activité assez rapidement.</t>
  </si>
  <si>
    <t>Non</t>
  </si>
  <si>
    <t>Oui</t>
  </si>
  <si>
    <t>J'avais un emploi à Toulouse mais je déménage à Strasbourg et dois donc de nouveau chercher un emploi (économie solidaire, développement local, coopération européenne).</t>
  </si>
  <si>
    <t>Travailler au sein de l'association FOLIES a été très enrichissant et formateur à plusieurs niveaux (outils d'économie solidaire expérimentaux, type de gouvernance horizontale et partagée, travail d'équipe, mélange des publics, liberté et responsabilité sur mon poste ...)</t>
  </si>
  <si>
    <t>Je n'ai pas rencontré de difficultés particulières, j'ai eu des interrogations dans mon travail sur la résolution de problématiques liées aux objectifs de l'association (comment développer une monnaie citoyenne, comment renforcer la participation...) Etant dans des projets "expérimentaux", il s'agit aussi de réfléchir à des solutions adaptées, proposer, initier des méthodes, des outils ... J'ai eu par ailleurs des "difficultés" pour m'investir davantage à l'Institut, car mon emploi me prenait beaucoup de temps (et me passionnait!), j'en suis désolée !</t>
  </si>
  <si>
    <t>Travail en équipe, réflexion collective, test de méthodes, outils...</t>
  </si>
  <si>
    <t>Je vous remercie pour votre travail, et vous demande de m'excuser de n'avoir pu être davantage présente aux séminaires. Mon bilan personnel est très positif pour cette année, de grands changements arrivent cependant car je déménage à Strasbourg et suis donc de nouveau en recherche d'emploi. D'ailleurs, si jamais vous avez des contacts à Strasbourg je suis preneuse, j'ai vu que certains Lauréats étaient là bas je pensais les contacter.</t>
  </si>
  <si>
    <t>Plutôt satisfait</t>
  </si>
  <si>
    <t>Non concerné</t>
  </si>
  <si>
    <t>Non concerné</t>
  </si>
  <si>
    <t>Non concerné</t>
  </si>
  <si>
    <t>Non concerné</t>
  </si>
  <si>
    <t>Non concerné</t>
  </si>
  <si>
    <t>Plutôt satisfaisante</t>
  </si>
  <si>
    <t>Plutôt oui</t>
  </si>
  <si>
    <t>Je n'ai pas eu de difficultés particulières donc pas de soutien particulier me semble t il de l'ISC.</t>
  </si>
  <si>
    <t>Plutôt satisfait</t>
  </si>
  <si>
    <t>Oui</t>
  </si>
  <si>
    <t>Consultante</t>
  </si>
  <si>
    <t>Oui</t>
  </si>
  <si>
    <t>Au bon moment</t>
  </si>
  <si>
    <t>2 à 5 fois</t>
  </si>
  <si>
    <t>Plutôt concentré sur une période / quelques périodes (ex. plusieurs fois d'affilée pendant quelques semaines)</t>
  </si>
  <si>
    <t>Oui</t>
  </si>
  <si>
    <t>Conseils, échanges sur nos activités, transmission de contacts etc.</t>
  </si>
  <si>
    <t>Facile le plus souvent</t>
  </si>
  <si>
    <t>Essentiel</t>
  </si>
  <si>
    <t>Beaucoup</t>
  </si>
  <si>
    <t>Un peu</t>
  </si>
  <si>
    <t>Un peu</t>
  </si>
  <si>
    <t>Très important</t>
  </si>
  <si>
    <t>Plutôt important</t>
  </si>
  <si>
    <t>Plutôt important</t>
  </si>
  <si>
    <t>Plutôt important</t>
  </si>
  <si>
    <t>Plutôt important</t>
  </si>
  <si>
    <t>Etre sollicité(e) pour participer à des séminaires ou événements, Etre sollicité(e) pour donner des idées</t>
  </si>
  <si>
    <t>Non concerné</t>
  </si>
  <si>
    <t>Recherche d'emploi</t>
  </si>
  <si>
    <t>N'ayant pas participé à l'ensemble des séminaires, j'ai rencontré des lauréats mais n'ai pas forcément gardé contact, cela serait intéressant de pouvoir garder un lien, je trouve la mise en place d'une carte avec les lauréats et leurs adresses et activités très intéressante !</t>
  </si>
  <si>
    <t>Je vais rechercher activement un emploi, et profiter de ce temps de recherche pour m'engager en tant que bénévole dans des associations qui m’intéressent.</t>
  </si>
  <si>
    <t>PAPADOPOULOU</t>
  </si>
  <si>
    <t>MELPOMENI</t>
  </si>
  <si>
    <t>Formation (dont formation en alternance)</t>
  </si>
  <si>
    <t>Université François Rabelais, Tours, France.</t>
  </si>
  <si>
    <t>Oui et c'était une année diplomante</t>
  </si>
  <si>
    <t>Non</t>
  </si>
  <si>
    <t>Sur le plan personnel, l'apprentissage de la langue française au niveau universitaire et une prise de confiance en moi-même. 
Sur le plan scolaire, des résultats élevés : mémoire (19/20) et validation du Master (17,7/20). Le corps enseignants souhaite que je poursuive avec un doctorat.
Sur le plan professionnel, une expérience professionnelle dans l'enseignement du Français Langue Étrangère.</t>
  </si>
  <si>
    <t>La langue françaises et le manque de confiance en moi.</t>
  </si>
  <si>
    <t>Oui. En travaillant dur et avec le soutien de mes collègues, de mes professeurs de Master, de ma directrice de mémoire et de ma directrice de stage.</t>
  </si>
  <si>
    <t>Travailler (chercher un emploi)</t>
  </si>
  <si>
    <t>Utilisation d'Internet et des différents réseaux de communication. Utilisation du réseau de contact créé lors de la formation l'année passée à l'université et du réseau de contact créé l'an dernier dans les périodes d'alternance.</t>
  </si>
  <si>
    <t>De ne pas être prête pour des entretiens de recrutement et que mes expériences professionnelles et universitaires ne soient pas suffisantes pour la recherche d'un emploi en France.</t>
  </si>
  <si>
    <t>Très satisfait</t>
  </si>
  <si>
    <t>Non concerné</t>
  </si>
  <si>
    <t>Non concerné</t>
  </si>
  <si>
    <t>Non concerné</t>
  </si>
  <si>
    <t>Non concerné</t>
  </si>
  <si>
    <t>Non concerné</t>
  </si>
  <si>
    <t>Tout à fait satisfaisante</t>
  </si>
  <si>
    <t>Oui</t>
  </si>
  <si>
    <t>La principale difficulté rencontrée a été le fiancement de mes études et le soutien économique offert par l'institut m'a permis de mener à terme cette année de formation. Grâce à l'ISC j'ai réussi mon année car j'ai pu me concentrer sur mes études sans avoir besoin de travailler en même temps (ce qui aurait été difficile pour moi car j'avais encore des difficultés au niveau de la langue française).</t>
  </si>
  <si>
    <t>Mettre en place plus d'accompagnateurs pour les lauréats pour pouvoir avoir une relation et un accompagnement plus personnel avec chacun et chacune d'entre nous.</t>
  </si>
  <si>
    <t>Plutôt satisfait</t>
  </si>
  <si>
    <t>Oui</t>
  </si>
  <si>
    <t>Professeur et Directeur de Polytech Orléans
Ecole d’ingénieurs de l’université d’Orléans</t>
  </si>
  <si>
    <t>Oui</t>
  </si>
  <si>
    <t>Trop tard</t>
  </si>
  <si>
    <t>2 à 5 fois</t>
  </si>
  <si>
    <t>Plutôt concentré sur une période / quelques périodes (ex. plusieurs fois d'affilée pendant quelques semaines)</t>
  </si>
  <si>
    <t>Oui</t>
  </si>
  <si>
    <t>Mon projet étant de poursuivre avec la réalisation d'une thèse (et en même temps la recherche d'un travail) mon parrain m'a donné quelques informations sur ce domaine qui m'était inconnu et dont il connaît les pratiques. Il est aussi bon de savoir que l'on a une personne à qui s'adresser en cas de problèmes.</t>
  </si>
  <si>
    <t>Facile le plus souvent</t>
  </si>
  <si>
    <t>Essentiel</t>
  </si>
  <si>
    <t>Beaucoup</t>
  </si>
  <si>
    <t>Un peu</t>
  </si>
  <si>
    <t>Un peu</t>
  </si>
  <si>
    <t>Très important</t>
  </si>
  <si>
    <t>Très important</t>
  </si>
  <si>
    <t>Très important</t>
  </si>
  <si>
    <t>Plutôt important</t>
  </si>
  <si>
    <t>Plutôt important</t>
  </si>
  <si>
    <t>Continuer à bénéficier d'un accompagnement (sur votre demande), Etre sollicité(e) pour participer à des séminaires ou événements, Autre</t>
  </si>
  <si>
    <t>Bac+5</t>
  </si>
  <si>
    <t>Master 2 Ingénierie et Fonction d'Accompagnement en Formation (IFAC)</t>
  </si>
  <si>
    <t>Continuer à accepter des gens qui viennent de partout dans le monde car je trouve que cela ouvre l'esprit des gens et c'est très important pour un projet comme celui de l'Institut. Il devrait s'agir d'un projet européen.
Les échanges avec les accompagnateurs peuvent devenir plus réguliers et plus personnels. Créer une relation entre un accompagnateur qui connaît la situation et les besoins du lauréat. Car nous sommes nombreux et cela n'a pas toujours été très évident cette année.</t>
  </si>
  <si>
    <t>Recherche d'emploi</t>
  </si>
  <si>
    <t>Les lauréats de la promotion de l'année 2013-2014 ont tous été très ouverts, accueillants et nous avons échangé sur des projets intéressants. Les discussions que nous avons eu pendant les séminaires entre autres, ont été très bénéfiques pour mon évolution personnelle et mon parcours scolaire/professionnel de cette année.</t>
  </si>
  <si>
    <t>Les séminaires étaient bien organisés et la plupart du temps les thèmes abordés étaient très intéressants.</t>
  </si>
  <si>
    <t>Oui, parce que nous avons créé un lien que je souhaite maintenir à l'avenir car toutes les personnes que j'ai rencontrées sont très intéressantes et les échanges avec eux peuvent m'aider à m'améliorer.</t>
  </si>
  <si>
    <t>En faisant des essais. En commençant avec des petites missions, en passants des entretiens autant pour me former que pour obtenir le poste et ainsi arriver à trouver un travail dans mon domaine qui correspondra à mes besoins.</t>
  </si>
  <si>
    <t>Bach</t>
  </si>
  <si>
    <t>Nina</t>
  </si>
  <si>
    <t>Formation (dont formation en alternance)</t>
  </si>
  <si>
    <t>Freie Universität de Berlin</t>
  </si>
  <si>
    <t>Oui et ce n'était pas une année diplomante</t>
  </si>
  <si>
    <t>Non</t>
  </si>
  <si>
    <t>Les points positifs sont les bonnes notes dans tous les matières (à part les maths), la validation d'un cours de langue (Arabe) de mon université avec 97,3%, la réussite du diplôme DALF C1 (Diplome approfondi de la langue francaise) et la réussite d'un cours de language des signes (d'ailleurs un cours que j'ai choisi après d'avoir participié à un atelier de language des signes d'une autre lauréat de l'Institut au premier séminaire à Bugeat).</t>
  </si>
  <si>
    <t>Les notes moyennes dans les cours de statistique. Heuresement ces notes ne sont pas important pour la note finale.</t>
  </si>
  <si>
    <t>J'ai participé à un "tutorium" un cours optional et volontaire mêné par les élèves plus agées pour soutenir les élèves plus jeunes. Avec cette aide j'ai passé tous les partiels.</t>
  </si>
  <si>
    <t>Continuer ma formation actuelle</t>
  </si>
  <si>
    <t>ambitieux, curieux, discipliné</t>
  </si>
  <si>
    <t>Une difficulté pourrait être de fixer des objectifs trop difficile ou d'être trop demandant envers moi-même.</t>
  </si>
  <si>
    <t>Pour moi en tant qu'Allemande l'Institut et surtout le contact avec les autres lauréats est vraiment super pour "rester en contact" avec la France et aussi la langue francaise et j'espère que le contact se maintiendra l'année prochaine aussi.</t>
  </si>
  <si>
    <t>Très satisfait</t>
  </si>
  <si>
    <t>Non concerné</t>
  </si>
  <si>
    <t>Non concerné</t>
  </si>
  <si>
    <t>Non concerné</t>
  </si>
  <si>
    <t>Tout à fait satisfaisante</t>
  </si>
  <si>
    <t>Oui</t>
  </si>
  <si>
    <t>Surtout les difficultés financières.</t>
  </si>
  <si>
    <t>Plutôt satisfait</t>
  </si>
  <si>
    <t>Non</t>
  </si>
  <si>
    <t>Pas forcément</t>
  </si>
  <si>
    <t>Vu que je suis au début de mes études je ne suis pas sure si cela aurait déjà était très utile pour moi. Par contre je suppose que à la fin des études quand l'orientation vers l'emploi commence cela serait très utile.</t>
  </si>
  <si>
    <t>Facile le plus souvent</t>
  </si>
  <si>
    <t>Essentiel</t>
  </si>
  <si>
    <t>Beaucoup</t>
  </si>
  <si>
    <t>Pas du tout</t>
  </si>
  <si>
    <t>Très peu</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</si>
  <si>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</si>
  <si>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</si>
  <si>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</si>
  <si>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</si>
  <si>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</si>
  <si>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</si>
  <si>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 +1</t>
  </si>
  <si>
    <t>Sciences politiques (nom allemand de la formation: BA Politikwissenschaft, Freie Universität Berlin)</t>
  </si>
  <si>
    <t>Je pourrais m'imaginer que une parrainage des lauréats pour les nouveaux lauréats peut être utile. Surtout de mettre en contact les nouveaux et anciens lauréats dans les mêmes regions pour qu'ils peuvent se rencontrer regulierement.</t>
  </si>
  <si>
    <t>Formation</t>
  </si>
  <si>
    <t>Comme déjà précisé dans la page anterieure j'espère de maintenir les contacts car elles representent pour moi une bonne opportunité de garder le lien envers la France.</t>
  </si>
  <si>
    <t>J'ai appris cette annee de faire pas a pas et de me trouver des petits objectifs concrètes qui mènent à un objectif plus générale. Par example pour moi cette année j'ai appris qu'il est beaucoup plus logique de me concentrer sur les petites etapes de mes études avant de reflechir uniquement à la profession que j'aimerais faire à la fin.</t>
  </si>
  <si>
    <t>Dreveton</t>
  </si>
  <si>
    <t>Amélie</t>
  </si>
  <si>
    <t>Formation (dont formation en alternance)</t>
  </si>
  <si>
    <t>Licence intervention sociale "coordinatrice de projets territoriaux" à l'IUT 2 de Grenoble</t>
  </si>
  <si>
    <t>Ne sait pas encore</t>
  </si>
  <si>
    <t>Non</t>
  </si>
  <si>
    <t>Mon stage en collectivité territoriale</t>
  </si>
  <si>
    <t>La surchage de travail à la fin de l'année</t>
  </si>
  <si>
    <t>En travaillant deux fois plus !</t>
  </si>
  <si>
    <t>Travailler (chercher un emploi)</t>
  </si>
  <si>
    <t>Je n'ai jamais baissé les bras, j'aime ce que je fais et dans ma recherche d'emploi je mettrais en avant mes compétences théoriques avec mes diverses expériences professionnelles (stages nombreux).</t>
  </si>
  <si>
    <t>Trouver un premier emploi est toujours stressant, je ne me met pas la pression, je peux être mobile et si sa ne marche pas à la rentrée de septembre j'ai des pistes pour partir à l'étranger et perfectionner mon Anglais.</t>
  </si>
  <si>
    <t>Plutôt satisfait</t>
  </si>
  <si>
    <t>Plutôt satisfaisante</t>
  </si>
  <si>
    <t>Plutôt oui</t>
  </si>
  <si>
    <t>Soutien moral</t>
  </si>
  <si>
    <t>Aucun</t>
  </si>
  <si>
    <t>Plutôt pas satisfait</t>
  </si>
  <si>
    <t>Oui</t>
  </si>
  <si>
    <t>Directeur d'une entreprise commerciale</t>
  </si>
  <si>
    <t>Non</t>
  </si>
  <si>
    <t>Trop tard</t>
  </si>
  <si>
    <t>2 à 5 fois</t>
  </si>
  <si>
    <t>Plutôt régulier tout au long de l'année (ex. 1 fois par mois, 1 fois tous les 3 mois...)</t>
  </si>
  <si>
    <t>Oui</t>
  </si>
  <si>
    <t>Facile le plus souvent</t>
  </si>
  <si>
    <t>Essentiel</t>
  </si>
  <si>
    <t>Un peu</t>
  </si>
  <si>
    <t>Un peu</t>
  </si>
  <si>
    <t>Beaucoup</t>
  </si>
  <si>
    <t>Très important</t>
  </si>
  <si>
    <t>Très important</t>
  </si>
  <si>
    <t>Plutôt important</t>
  </si>
  <si>
    <t>Plutôt important</t>
  </si>
  <si>
    <t>Très important</t>
  </si>
  <si>
    <t>Continuer à bénéficier d'un accompagnement (sur votre demande)</t>
  </si>
  <si>
    <t>Bac+3</t>
  </si>
  <si>
    <t>"coordinatrice de projets territoriaux"</t>
  </si>
  <si>
    <t>Recherche d'emploi</t>
  </si>
  <si>
    <t>oui</t>
  </si>
  <si>
    <t>Ne jamais baisser les bras et continuer de chercher même si en attendant je dois faire des petits boulots pour gagner ma vie !</t>
  </si>
  <si>
    <t>Guyonvarch</t>
  </si>
  <si>
    <t>Cécile</t>
  </si>
  <si>
    <t>Projet professionnel</t>
  </si>
  <si>
    <t>Travailler (emploi trouvé)</t>
  </si>
  <si>
    <t>Mes compétences pratiques et théoriques développées lors de mon cursus scolaire en alternance</t>
  </si>
  <si>
    <t>Ne pas satisfaire mon employeur</t>
  </si>
  <si>
    <t>Oui</t>
  </si>
  <si>
    <t>CDD entre 6 mois et un an</t>
  </si>
  <si>
    <t>0 à 3 mois</t>
  </si>
  <si>
    <t>Le parrainage, l'échange avec ma marraine sur mes épreuves de master</t>
  </si>
  <si>
    <t>/</t>
  </si>
  <si>
    <t>/</t>
  </si>
  <si>
    <t>Plutôt satisfait</t>
  </si>
  <si>
    <t>Non concerné</t>
  </si>
  <si>
    <t>Non concerné</t>
  </si>
  <si>
    <t>Non concerné</t>
  </si>
  <si>
    <t>Non concerné</t>
  </si>
  <si>
    <t>Plutôt pas satisfaisante</t>
  </si>
  <si>
    <t>Plutôt non</t>
  </si>
  <si>
    <t>/</t>
  </si>
  <si>
    <t>Plutôt satisfait</t>
  </si>
  <si>
    <t>Oui</t>
  </si>
  <si>
    <t>DRH grand groupe bancaire international</t>
  </si>
  <si>
    <t>Oui</t>
  </si>
  <si>
    <t>Au bon moment</t>
  </si>
  <si>
    <t>Plus</t>
  </si>
  <si>
    <t>Plutôt régulier tout au long de l'année (ex. 1 fois par mois, 1 fois tous les 3 mois...)</t>
  </si>
  <si>
    <t>Oui</t>
  </si>
  <si>
    <t>J'ai pu bénéficier d'un accompagnement individuel dans la préparation de mes examens de master.
jJai également pu développer mon réseau professionnel avec les contacts de ma marraine</t>
  </si>
  <si>
    <t>Très facile</t>
  </si>
  <si>
    <t>Important</t>
  </si>
  <si>
    <t>Un peu</t>
  </si>
  <si>
    <t>Un peu</t>
  </si>
  <si>
    <t>Très peu</t>
  </si>
  <si>
    <t>Très important</t>
  </si>
  <si>
    <t>Très important</t>
  </si>
  <si>
    <t>Plutôt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</si>
  <si>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</si>
  <si>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</si>
  <si>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</si>
  <si>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Recherche d'emploi</t>
  </si>
  <si>
    <t>Non</t>
  </si>
  <si>
    <t>A part ma marraine, je n'ai eu que quelques échanges par mail avec l'équipe de l'institut sur l'état de ma situation professionnelle, mais rien de concret</t>
  </si>
  <si>
    <t>Oui je l'espère mais plus dans le cadre du réseau amical</t>
  </si>
  <si>
    <t>Travailler plus fort et de manière plus précise</t>
  </si>
  <si>
    <t>reig</t>
  </si>
  <si>
    <t>achille</t>
  </si>
  <si>
    <t>Formation (dont formation en alternance)</t>
  </si>
  <si>
    <t>Sciences Po</t>
  </si>
  <si>
    <t>Non</t>
  </si>
  <si>
    <t>Non</t>
  </si>
  <si>
    <t>le fait d'avoir regagné une méthode de travail, et l'acquis de culture générale</t>
  </si>
  <si>
    <t>difficulté à suivre le rythme tout en devant réapprendre la méthode à un haut niveau</t>
  </si>
  <si>
    <t>Pas entierement, mais grace à l'aide d'autres eleves, de conseils pris aupres des professeurs</t>
  </si>
  <si>
    <t>Continuer ma formation actuelle</t>
  </si>
  <si>
    <t>la méthode de travail acquise cette année</t>
  </si>
  <si>
    <t>l'envie de faire autre chose</t>
  </si>
  <si>
    <t>Non</t>
  </si>
  <si>
    <t>Très satisfait</t>
  </si>
  <si>
    <t>Non concerné</t>
  </si>
  <si>
    <t>Non concerné</t>
  </si>
  <si>
    <t>Tout à fait satisfaisante</t>
  </si>
  <si>
    <t>Plutôt oui</t>
  </si>
  <si>
    <t>ce qui a marché: acceder a Sciences Po.</t>
  </si>
  <si>
    <t>Plutôt satisfait</t>
  </si>
  <si>
    <t>Non</t>
  </si>
  <si>
    <t>Oui</t>
  </si>
  <si>
    <t>-</t>
  </si>
  <si>
    <t>Facile le plus souvent</t>
  </si>
  <si>
    <t>Important</t>
  </si>
  <si>
    <t>Un peu</t>
  </si>
  <si>
    <t>Un peu</t>
  </si>
  <si>
    <t>Un peu</t>
  </si>
  <si>
    <t>Très important</t>
  </si>
  <si>
    <t>Très important</t>
  </si>
  <si>
    <t>Très important</t>
  </si>
  <si>
    <t>Très important</t>
  </si>
  <si>
    <t>Très important</t>
  </si>
  <si>
    <t>Continuer à bénéficier d'un accompagnement (sur votre demande)</t>
  </si>
  <si>
    <t>Bac +1</t>
  </si>
  <si>
    <t>filiere generale</t>
  </si>
  <si>
    <t>Formation</t>
  </si>
  <si>
    <t>Equipe très réactive et très à l'écoute et surtout humaine ! :)</t>
  </si>
  <si>
    <t>Oui</t>
  </si>
  <si>
    <t>-</t>
  </si>
  <si>
    <t>Sivarajah</t>
  </si>
  <si>
    <t>Sugirthan</t>
  </si>
  <si>
    <t>Formation (dont formation en alternance)</t>
  </si>
  <si>
    <t>Université Paris Ouest - Nanterre - La Défense</t>
  </si>
  <si>
    <t>Oui et ce n'était pas une année diplomante</t>
  </si>
  <si>
    <t>Non</t>
  </si>
  <si>
    <t>La communication rédactionnelle est indispensable au métier de communicant. Depuis le début de ma recherche d'emploi, il est clairement spécifié que des bases rédactionnelles solides sont indispensables.</t>
  </si>
  <si>
    <t>Mon engagement bénévole a beaucoup influencé mon année universitaire. Au terme du Service Civique, je n'ai pu m'empêcher de m'impliquer pleinement dans la vie associative, un engagement qui demande énormément de temps.</t>
  </si>
  <si>
    <t>Je ne sais pas si j'ai réussi à les surmonter car j'ai été globalement déçu de mes résultats. Même s'ils ne sont pas catastrophiques, je pense que j'aurais pu faire mieux.</t>
  </si>
  <si>
    <t>Travailler (chercher un emploi)</t>
  </si>
  <si>
    <t>Je souhaite trouver un emploi pour l'année 2014/2015 dans le secteur public : auprès de collectivités territoriales. Je m'intéresse à la ville de Grenoble et ses enjeux d'urbanisme. 
Je pense que dans un premier temps, je dois me déplacer et chercher directement sur place. J'ai déjà établi plusieurs contacts avec des communicants de la ville de Grenoble : les premières relances n'ont pas été fructueuses mais je désespère pas. 
Mon expérience associative est un atout qui vient compléter mes bagage universitaire, j'essaye au maximum de mettre en avant ce que mon expérience de bénévole et de volontaire m'a apporté.</t>
  </si>
  <si>
    <t>Trouver un emploi dans le secteur public nécessite le plus souvent des diplômes de la fonction public. Il faut sinon justifier des connaissances précises sur le fonctionnement des institutions.  
C'est aussi une grande première, je n'ai encore jamais cherché de travail. L'atelier sur le premier emploi du dernier séminaire m'a redonné espoir et j'espère bien décrocher quelque chose avant fin septembre.
Enfin, j'ai le sentiment de ne pas être assez préparé à l'exercice d'entretien.</t>
  </si>
  <si>
    <t>Mon année m'a beaucoup fait réfléchir : je me suis rendu compte de mon manque d'expérience et de mon besoin de découvrir le métier de communicant. Le passage de l'associatif au privé a été trop brutal et m'a quelque peu refroidi sur mes ambitions professionnelles. Je ne sais plus exactement si je veux faire de la communication pure ou chercher du côté de la communication/gestion-management. C'est pourquoi je souhaite consacrer cette année à l'enrichissement professionnel.</t>
  </si>
  <si>
    <t>Très satisfait</t>
  </si>
  <si>
    <t>Non concerné</t>
  </si>
  <si>
    <t>Non concerné</t>
  </si>
  <si>
    <t>Plutôt satisfaisante</t>
  </si>
  <si>
    <t>Oui</t>
  </si>
  <si>
    <t>Trouver un établissement pour l'année 2013/2014 n'a pas été simple. L'ISC m'a beaucoup aidé lorsque je commençais à perdre espoir. 
L'institut m'a aussi beaucoup aidé sur le plan financier, un aide indispensable qui m'a beaucoup aidé cette année. 
Enfin, l'équipe de l'institut a tenté une nouvelle fois d'appuyer une demande auprès d'une école partenaire (pour l'année 2014-2015) alors que les délais étaient pratiquement dépassés. Même si la demande n'a pas aboutie, l'effort montre que l'Institut tient à donner une chance à tous ses lauréats.</t>
  </si>
  <si>
    <t>C'est une question difficile étant donné que chaque lauréat a une histoire et un parcours différent. Il faudrait presque construire un accompagnement sur-mesure ! 
Le dispositif me semble plutôt bon. Ce qui manque, à mon avis, c'est l'échange entre lauréats et le simple retour sur expérience. Pas seulement pendant les séminaires ou à la fin, mais quelque chose, un endroit où nous pourrions nous retrouver et juste parler de nous.</t>
  </si>
  <si>
    <t>Plutôt satisfait</t>
  </si>
  <si>
    <t>Oui</t>
  </si>
  <si>
    <t>Président de l'agence Alquier Communication - agence conseil en communication corporate</t>
  </si>
  <si>
    <t>Oui</t>
  </si>
  <si>
    <t>Au bon moment</t>
  </si>
  <si>
    <t>2 à 5 fois</t>
  </si>
  <si>
    <t>Plutôt concentré sur une période / quelques périodes (ex. plusieurs fois d'affilée pendant quelques semaines)</t>
  </si>
  <si>
    <t>Oui</t>
  </si>
  <si>
    <t>Mon parrain m'a permis d'entrer dans le monde du privé et de découvrir le métier de communicant en agence. Mon stage m'a en grande partie poussé à revoir mes ambitions professionnelles. Cette année, je souhaite découvrir le mode de fonctionnement des collectivités territoriales pour me faire une meilleure idée des attentes du secteur public.</t>
  </si>
  <si>
    <t>Facile le plus souvent</t>
  </si>
  <si>
    <t>Essentiel</t>
  </si>
  <si>
    <t>Très peu</t>
  </si>
  <si>
    <t>Beaucoup</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</si>
  <si>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</si>
  <si>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</si>
  <si>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</si>
  <si>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</si>
  <si>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</si>
  <si>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</si>
  <si>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</si>
  <si>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Bac+4</t>
  </si>
  <si>
    <t>Master 1 - Information et Communication - Communication rédactionnelle dédiée au multimédia (CRDM)</t>
  </si>
  <si>
    <t>Je vais y réfléchir. En tout cas, j'espère sincèrement que ces idées viendront de l'ALISC !
PS : je vous prie d'excuser mon retour tardif... Je n'ai pas respecté la deadline pour l'envoi du formulaire.</t>
  </si>
  <si>
    <t>Recherche d'emploi</t>
  </si>
  <si>
    <t>Les échanges étaient parfois difficiles. Je pense que c'est principalement dû à mon manque de réactivité !</t>
  </si>
  <si>
    <t>Les séminaires sont toujours remarquables et de grande qualité. L'organisation aussi est efficace, l'équipe de l'institut a su tenir un rythme effréné. Toutefois, je pense que la question de l'"après" année/promotion ISC n'est pas assez représentée dans les ateliers. 
Construire un réseau ou un but pour les anciens lauréats n'est pas simple, un cadre me semble indispensable. Sur la fin, nous avons eu le temps de discuter de l'association des lauréats et de notre futur engagement. Si nous voulons que la dynamique reste en intacte, les lauréats - anciens comme nouveaux - devront constamment repenser et améliorer le projet. Les séminaires ont lieu 4 fois par an, si nous arrivons à instituer au minimum 4 rencontres par an grâce aux séminaires, nous avons une plus grande probabilité que l'association des lauréats ne soit pas oubliée.</t>
  </si>
  <si>
    <t>Oui, j'en suis certain. Un des lauréat a déjà rejoint mon association et travaille en ce moment même avec moi sur un projet associatif. 
Aussi, même si je ne pense pas avoir le temps de m'impliquer pleinement dans l'association des lauréats, je souhaite suivre son évolution et participer aux activités qu'elle proposera.</t>
  </si>
  <si>
    <t>En ce qui concerne le fonctionnement des institutions, je pense en savoir suffisamment grâce à mon expérience associative mais je dois encore approfondir mes connaissances.  
Pour l'entrainement à l'entretien, je suppose que c'est sur le terrain que ça se joue. Même si nous avons bénéficié de plusieurs ateliers sur l'écriture de CV, la préparation d'un entretien d'embauche est plus subtile et nécessite davantage de préparation. Pour le moment, j'essaye au mieux de me documenter sur les structures en question afin d'en tirer leurs besoins.</t>
  </si>
  <si>
    <t>Glavieux</t>
  </si>
  <si>
    <t>Sloan</t>
  </si>
  <si>
    <t>Formation (dont formation en alternance)</t>
  </si>
  <si>
    <t>Université du littoral</t>
  </si>
  <si>
    <t>Oui et c'était une année diplomante</t>
  </si>
  <si>
    <t>Non</t>
  </si>
  <si>
    <t>Une expérience enrichissante</t>
  </si>
  <si>
    <t>Trouver une université pour réaliser le Master 2. RH en alternance</t>
  </si>
  <si>
    <t>En postulant dans plusieurs universités</t>
  </si>
  <si>
    <t>Commencer/reprendre une autre formation</t>
  </si>
  <si>
    <t>Déjà titulaire d'un Master 2 dans le domaine du Marketing et des expériences dans les Ressources Humaines</t>
  </si>
  <si>
    <t>Trouver une école/université pour réaliser ce Master 2 RH</t>
  </si>
  <si>
    <t>Très satisfait</t>
  </si>
  <si>
    <t>Tout à fait satisfaisante</t>
  </si>
  <si>
    <t>Oui</t>
  </si>
  <si>
    <t>Un partenariat trop jeune avec Paris Dauphine ...</t>
  </si>
  <si>
    <t>Très satisfait</t>
  </si>
  <si>
    <t>Oui</t>
  </si>
  <si>
    <t>Conseil dans l'informatique Accenture</t>
  </si>
  <si>
    <t>Oui</t>
  </si>
  <si>
    <t>Au bon moment</t>
  </si>
  <si>
    <t>Plus</t>
  </si>
  <si>
    <t>Plutôt régulier tout au long de l'année (ex. 1 fois par mois, 1 fois tous les 3 mois...)</t>
  </si>
  <si>
    <t>Oui</t>
  </si>
  <si>
    <t>Il donne de très bon conseil. Il prépare aux entretiens ainsi qu'à la vie réelle</t>
  </si>
  <si>
    <t>Très facile</t>
  </si>
  <si>
    <t>Important</t>
  </si>
  <si>
    <t>Un peu</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</si>
  <si>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</si>
  <si>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</si>
  <si>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</si>
  <si>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</si>
  <si>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</si>
  <si>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</si>
  <si>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</si>
  <si>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</si>
  <si>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Bac+5</t>
  </si>
  <si>
    <t>Master 2 Marketing</t>
  </si>
  <si>
    <t>Formation en alternance</t>
  </si>
  <si>
    <t>Rien à dire. Très bien !</t>
  </si>
  <si>
    <t>.</t>
  </si>
  <si>
    <t>Accepter à l'université de Versailles</t>
  </si>
  <si>
    <t>Touré</t>
  </si>
  <si>
    <t>N'nabintou</t>
  </si>
  <si>
    <t>Création d'activité</t>
  </si>
  <si>
    <t>Poursuite du projet de création d'activité dans le cas où le projet n'a pas encore abouti</t>
  </si>
  <si>
    <t>Ayant bénéficier d'une formation en management artistique et culturel avec l'aide financière de l'ISC j'ai l'atout de posséder un savoir concernant le domaine artistique et culturel donc c'est un plus inestimable!</t>
  </si>
  <si>
    <t>Les difficultés vont être financières je pense car le projet tiens plus ou moins la route , j'ai commencer a me constituer un réseau mais la réalisation de celui ci nécessite des fonds.</t>
  </si>
  <si>
    <t>Préfiguration 2 / Je sais comment mettre en oeuvre mon projet mais je dois définir la structure et le plan de financement</t>
  </si>
  <si>
    <t>Il me manque de décider le statut sous lequel je vais réaliser le projet.</t>
  </si>
  <si>
    <t>Le point positif a été l'accès a la formation.</t>
  </si>
  <si>
    <t>Les difficultés ont étaient d'ordre financière mais j'ai su y trouver des alternatives.</t>
  </si>
  <si>
    <t>Oui , avec de l'aide familiale et le fond d'aide au jeune dispensé par le conseil général.</t>
  </si>
  <si>
    <t>Étant dans un secteur international le besoin de formation a ce jour est d'ordre linguistique pour apprendre l'anglais donc si mes moyens financiers me le permette j'espère dès janvier m'installer a Londres pour régler ce bémol.</t>
  </si>
  <si>
    <t>Je pense que sans l'aide de l'ISC il m'aurait été très difficile de donner suite a mes idées qui vont très certainement devenir de grands projets.
Le négatif est que je n'ai pas pu avoir un suivi régulier de part mon manque de temps et l'injoignabilité de ma marraine.</t>
  </si>
  <si>
    <t>Plutôt satisfait</t>
  </si>
  <si>
    <t>Non concerné</t>
  </si>
  <si>
    <t>Non concerné</t>
  </si>
  <si>
    <t>Non concerné</t>
  </si>
  <si>
    <t>Non concerné</t>
  </si>
  <si>
    <t>Plutôt satisfaisante</t>
  </si>
  <si>
    <t>Oui</t>
  </si>
  <si>
    <t>La difficulté était d'intégrer ma formation chose que j'ai pu faire notamment avec l'aide financière de l'ISC</t>
  </si>
  <si>
    <t>Plutôt satisfait</t>
  </si>
  <si>
    <t>Oui</t>
  </si>
  <si>
    <t>Membre actif de MakeSense</t>
  </si>
  <si>
    <t>Non</t>
  </si>
  <si>
    <t>Trop tôt</t>
  </si>
  <si>
    <t>2 à 5 fois</t>
  </si>
  <si>
    <t>Plutôt concentré sur une période / quelques périodes (ex. plusieurs fois d'affilée pendant quelques semaines)</t>
  </si>
  <si>
    <t>Non</t>
  </si>
  <si>
    <t>Je pense qu'avec l'avancée du projet les choses vont plus facilement se mettre en place</t>
  </si>
  <si>
    <t>Parfois difficile</t>
  </si>
  <si>
    <t>Essentiel</t>
  </si>
  <si>
    <t>Un peu</t>
  </si>
  <si>
    <t>Un peu</t>
  </si>
  <si>
    <t>Un peu</t>
  </si>
  <si>
    <t>Très important</t>
  </si>
  <si>
    <t>Plutôt important</t>
  </si>
  <si>
    <t>Plutôt important</t>
  </si>
  <si>
    <t>Plutôt important</t>
  </si>
  <si>
    <t>Plutôt important</t>
  </si>
  <si>
    <t>Continuer à bénéficier d'un accompagnement (sur votre demande), Etre sollicité(e) pour participer à des séminaires ou événements</t>
  </si>
  <si>
    <t>Création d'activité</t>
  </si>
  <si>
    <t>Forcément pour réaliser ces projets mais je me met a la tâche afin d'y trouver une solution.</t>
  </si>
  <si>
    <t>Je pense que c'était trop tôt vis a vis de l'avancement de mon projet!!</t>
  </si>
  <si>
    <t>Oui.</t>
  </si>
  <si>
    <t>Je pense les surmonter a l'aide de bourses auxquels je vais candidater puis en essayant de bosser a côté.</t>
  </si>
  <si>
    <t>Grilhault des Fontaines</t>
  </si>
  <si>
    <t>Christopher</t>
  </si>
  <si>
    <t>Création d'activité</t>
  </si>
  <si>
    <t>Changement de projet de création d'activité</t>
  </si>
  <si>
    <t>Un stylo et un cerveau.</t>
  </si>
  <si>
    <t>Aucune.</t>
  </si>
  <si>
    <t>J'ai créé l'entreprise, je l'ai démarrée, puis je suis passé à une autre activité</t>
  </si>
  <si>
    <t>SCOP</t>
  </si>
  <si>
    <t>Après 4 longues années de préparation, l'entreprise a enfin vu le jour cette année grâce notamment à l'appui de l'ISC. Le but est atteint, que dire de plus? Passons à autre chose.</t>
  </si>
  <si>
    <t>Au départ, bien sûr, trouver des ressources financières a été le plus difficile. Et comme dans tout projet d'entreprise, il faut que s'articule un collectif d'individus tous habités par leur différences, par leur désirs, par leur préférences et tralala. Je ne vous apprends rien. Personnellement, la plus grande difficulté que j'ai rencontré et qui m'a d'ailleurs poussé hors du projet, une fois aboutie, ç'a été un problème d'éthique. "Rien ne m'amuse plus qu'une éthique, répondis-je, et je m'y contente l'esprit. Je ne goûte pas une joie que je ne l'y veuille attachée." C'est Ménalque qui parle sous la plume d'André Gide. Et j'y souscris.</t>
  </si>
  <si>
    <t>Oui. Je dirais ceci. Lorsque la foi y est, lorsqu'on croit en ce qu'on fait, il n'est pas de difficulté qui en soit une. Il n'y a dès lors plus de problèmes. Que des solutions. La foi est la condition sine qua non de tout élan quel qu'il soit. Sans ça, vous avez la carrosserie mais pas le moteur.</t>
  </si>
  <si>
    <t>Non, mais merci.</t>
  </si>
  <si>
    <t>Oui. Alors..., cet hiver j'aurais terminé un roman que j'écris depuis plus de 6 ans. Il va faire dans les 400 pages, sûrement. Je connais assez le monde de l'édition pour savoir que par la poste, c'est pas la peine. J'ai quelques quelques contacts intéressants, dont un agent littéraire, Anna Frankl, qui travaille pour Nordin et qui désormais attend mon manuscrit. Mais je me demande au passage si l'Institut en connaît également, des contacts intéressants j'entends. Voilà tout. Après ça, après ça..., encore et toujours des projets!</t>
  </si>
  <si>
    <t>Plutôt satisfait</t>
  </si>
  <si>
    <t>Non concerné</t>
  </si>
  <si>
    <t>Non concerné</t>
  </si>
  <si>
    <t>Plutôt satisfaisante</t>
  </si>
  <si>
    <t>Plutôt oui</t>
  </si>
  <si>
    <t>Sur un peu tout. Surtout concernant les lettres de recommandation. Je vais pas faire la liste mais entre les séminaires, les conseils, les liens, etc, l'appui est tant ciblé que varié. Cela dit, le petit problème qui se trouve d'ores et déjà et qui risque de s'accroître, c'est le ratio accompagnateur-lauréat. Plus il est grand, plus ce sera difficile pour chaque lauréat de recevoir le temps d'écoute qu'il lui faut pour mener à bien son action. Il s'agira à l'aumant d'être inventif dans la façon de s'organiser pour ne pas que les accompagnateurs se sentent débordés. A méditer.</t>
  </si>
  <si>
    <t>Compte tenu de ce que je viens d'expliquer, augmenter le nombre d'accompagnateurs, si possible, semble être la solution la plus simple. Mais aussi la moins inventive. Peut-être que du coup, l'ISC gagnerait à répartir dans le temps pour mieux gérer. Je veux dire qu'on peut tout à fait imaginer un dispositif dans lequel on aurait des classes, des sous-groupes, en fonction des catégories (emploi, formation, etc.), et à qui on accorderait une attention exclusive et centrée pour un temps délimité avant de passer aux autres. Je pense qu'une piste semblable avait été évoquée dernièrement. Voici ma modeste suggestion.</t>
  </si>
  <si>
    <t>Plutôt satisfait</t>
  </si>
  <si>
    <t>Non</t>
  </si>
  <si>
    <t>Pas forcément</t>
  </si>
  <si>
    <t>A trouver des financements plus rapidement. Mais bon. Disons que l'époque ne se caractérise pas vraiment par sa bravoure quand il s'agit de mettre la main à la poche. Ce n'est pas un sentiment. Il suffit de regarder les dernières statistiques de l'investissement en France.</t>
  </si>
  <si>
    <t>Très facile</t>
  </si>
  <si>
    <t>Essentiel</t>
  </si>
  <si>
    <t>Beaucoup</t>
  </si>
  <si>
    <t>Beaucoup</t>
  </si>
  <si>
    <t>Beaucoup</t>
  </si>
  <si>
    <t>Très important</t>
  </si>
  <si>
    <t>Très important</t>
  </si>
  <si>
    <t>Très important</t>
  </si>
  <si>
    <t>Très important</t>
  </si>
  <si>
    <t>Très important</t>
  </si>
  <si>
    <t>Continuer à bénéficier d'un accompagnement (sur votre demande), Etre sollicité(e) pour participer à des séminaires ou événements</t>
  </si>
  <si>
    <t>Création d'activité</t>
  </si>
  <si>
    <t>Plus maintenant.</t>
  </si>
  <si>
    <t>Oui. Pour les raisons mentionnées ci-dessus, à savoir que l'ISC et le réseau des lauréats est un vivier de connaissances et de compétences utile pour tout projet d'avenir. Sans parler des amis qu'on se fait sur la route...</t>
  </si>
  <si>
    <t>Par le génie.</t>
  </si>
  <si>
    <t>habtiche</t>
  </si>
  <si>
    <t>ophélie</t>
  </si>
  <si>
    <t>Formation (dont formation en alternance)</t>
  </si>
  <si>
    <t>L1-L2 de psychologie (enjambement)</t>
  </si>
  <si>
    <t>Non</t>
  </si>
  <si>
    <t>Non</t>
  </si>
  <si>
    <t>Validation des matières non validées en L1
Meilleure organisation grâce au parrainage</t>
  </si>
  <si>
    <t>le temps par rapport aux pompiers (jusqu'à ma blessure)</t>
  </si>
  <si>
    <t>Arrêt temporaire du volontariat (mais trop tardivement)</t>
  </si>
  <si>
    <t>Poursuite de formation + recherche d'emploi</t>
  </si>
  <si>
    <t>Motivation</t>
  </si>
  <si>
    <t>Suite à une blessure, la reprise du volontariat chez les pompiers est compromise en attendant le concours.</t>
  </si>
  <si>
    <t>J'ai fait un mail demandant à l'université l'enjambement en L2-L3 du fait de mon arrêt sans doute à long terme chez les pompiers, sans réponse à ce jour.</t>
  </si>
  <si>
    <t>Très satisfait</t>
  </si>
  <si>
    <t>Non concerné</t>
  </si>
  <si>
    <t>Non concerné</t>
  </si>
  <si>
    <t>Non concerné</t>
  </si>
  <si>
    <t>Non concerné</t>
  </si>
  <si>
    <t>Plutôt satisfaisante</t>
  </si>
  <si>
    <t>Oui</t>
  </si>
  <si>
    <t>Grâce à l'institut, j'ai pu me réinscrire.
Même si j'ai en partie échoué cette année, j'avance lentement mais sûrement, avec les difficultés du quotidien.</t>
  </si>
  <si>
    <t>Très satisfait</t>
  </si>
  <si>
    <t>Oui</t>
  </si>
  <si>
    <t>Psychologue de formation</t>
  </si>
  <si>
    <t>Non</t>
  </si>
  <si>
    <t>Trop tard</t>
  </si>
  <si>
    <t>6 à 10 fois</t>
  </si>
  <si>
    <t>Plutôt concentré sur une période / quelques périodes (ex. plusieurs fois d'affilée pendant quelques semaines)</t>
  </si>
  <si>
    <t>Oui</t>
  </si>
  <si>
    <t>Mon parrain accepte de continuer à me suivre, pour m'aider à m'organiser dans mon emploi du temps.</t>
  </si>
  <si>
    <t>Facile le plus souvent</t>
  </si>
  <si>
    <t>Essentiel</t>
  </si>
  <si>
    <t>Un peu</t>
  </si>
  <si>
    <t>Un peu</t>
  </si>
  <si>
    <t>Un peu</t>
  </si>
  <si>
    <t>Très important</t>
  </si>
  <si>
    <t>Très important</t>
  </si>
  <si>
    <t>Très important</t>
  </si>
  <si>
    <t>Plutôt important</t>
  </si>
  <si>
    <t>Plutôt important</t>
  </si>
  <si>
    <t>Continuer à bénéficier d'un accompagnement (sur votre demande), Etre sollicité(e) pour participer à des séminaires ou événements</t>
  </si>
  <si>
    <t>Bac +1</t>
  </si>
  <si>
    <t>Licence de Psychologie</t>
  </si>
  <si>
    <t>Formation</t>
  </si>
  <si>
    <t>Manque de temps, distance et coût de déplacement</t>
  </si>
  <si>
    <t>Oui, des amitiés se sont créées et chacun peut passer par ce réseau pour mener à bien son projet, quel qu'il soiy.</t>
  </si>
  <si>
    <t>Trouver un autre petit emploi pour le financement</t>
  </si>
  <si>
    <t>Damestoy</t>
  </si>
  <si>
    <t>Laëtitia</t>
  </si>
  <si>
    <t>Création d'activité</t>
  </si>
  <si>
    <t>Continuer ma formation actuelle</t>
  </si>
  <si>
    <t>Pour trouver le stage, je dois mettre en avant les acquis de ma 1ere année de formation</t>
  </si>
  <si>
    <t>La rémunération du stage peut être la cause du refus et peut aussi me limiter dans ma zone de recherche (difficile de vivre avec 436€)
Je ne pense pas être prête pour une aussi longue période de stage</t>
  </si>
  <si>
    <t>idée vague</t>
  </si>
  <si>
    <t>J'ai pu acquérir des connaissances qui me serviront pour mon projet futur</t>
  </si>
  <si>
    <t>Année trop dense donc j'ai pu décrocher parfois</t>
  </si>
  <si>
    <t>Je les ai surmonté en rentrant voir régulièrement ma famille</t>
  </si>
  <si>
    <t>non</t>
  </si>
  <si>
    <t>Non mais merci pour votre soutien tout de même!</t>
  </si>
  <si>
    <t>Très satisfait</t>
  </si>
  <si>
    <t>Non concerné</t>
  </si>
  <si>
    <t>Plutôt satisfaisante</t>
  </si>
  <si>
    <t>Plutôt oui</t>
  </si>
  <si>
    <t>On a su me remonter le moral quand ça n'allait pas et on m'a mis sur une piste de stag( qui n'a pas abouti malheuresement)</t>
  </si>
  <si>
    <t>Je n'ai su que très tard qui était mon parrain et je n'ai pas forcément eu de "soutien" de sa part</t>
  </si>
  <si>
    <t>Aucun</t>
  </si>
  <si>
    <t>Plutôt satisfait</t>
  </si>
  <si>
    <t>Oui</t>
  </si>
  <si>
    <t>coordinatrice de formation de l'IFAID</t>
  </si>
  <si>
    <t>Oui</t>
  </si>
  <si>
    <t>Trop tard</t>
  </si>
  <si>
    <t>1 seule fois</t>
  </si>
  <si>
    <t>Plutôt concentré sur une période / quelques périodes (ex. plusieurs fois d'affilée pendant quelques semaines)</t>
  </si>
  <si>
    <t>Oui</t>
  </si>
  <si>
    <t>C'est ma marraine qui s'occupe des stages donc elle pourra suivre mon avancée</t>
  </si>
  <si>
    <t>Parfois difficile</t>
  </si>
  <si>
    <t>Essentiel</t>
  </si>
  <si>
    <t>Pas du tout</t>
  </si>
  <si>
    <t>Un peu</t>
  </si>
  <si>
    <t>Très peu</t>
  </si>
  <si>
    <t>Très important</t>
  </si>
  <si>
    <t>Très important</t>
  </si>
  <si>
    <t>Très important</t>
  </si>
  <si>
    <t>Très important</t>
  </si>
  <si>
    <t>Très important</t>
  </si>
  <si>
    <t>Continuer à bénéficier d'un accompagnement (sur votre demande), Etre sollicité(e) pour participer à des séminaires ou événements</t>
  </si>
  <si>
    <t>Plus de clarté sur le parrainage</t>
  </si>
  <si>
    <t>recherche de stage</t>
  </si>
  <si>
    <t>Oui, je n'ai pas envie que la rémunération de stage me limite à une zone de recherche</t>
  </si>
  <si>
    <t>Non concerné</t>
  </si>
  <si>
    <t>Elle savait être à l'écoute dans les moments où j'en avais besoin</t>
  </si>
  <si>
    <t>Je réponds selon ce que j'ai vu sur les programmes</t>
  </si>
  <si>
    <t>Je n'ai su que trop tard qu'elle était ma marraine et nous n'avons jamais forcément abordé le sujet quand on se voyait</t>
  </si>
  <si>
    <t>Il faudrait que j'en prenne pour partager avec des personnes ayant le même projet à long terme que j'ai (création d'une épicerie solidaire)</t>
  </si>
  <si>
    <t>En limitant ma zone de recherche</t>
  </si>
  <si>
    <t>Delvern</t>
  </si>
  <si>
    <t>Rémi</t>
  </si>
  <si>
    <t>Formation (dont formation en alternance)</t>
  </si>
  <si>
    <t>2 eme année de réalisation audiovisuelle à l'EICAR</t>
  </si>
  <si>
    <t>Oui et ce n'était pas une année diplomante</t>
  </si>
  <si>
    <t>Non</t>
  </si>
  <si>
    <t>Beaucoup de stage et d’expérience en entreprise.</t>
  </si>
  <si>
    <t>Problème financier liée à mon installation à Paris</t>
  </si>
  <si>
    <t>Oui,</t>
  </si>
  <si>
    <t>Continuer ma formation actuelle</t>
  </si>
  <si>
    <t>Expérience professionnel , Formation</t>
  </si>
  <si>
    <t>Précarité de l'emploie dans mon projet</t>
  </si>
  <si>
    <t>Cette année à été très enrichissante pour moi d'un point de vue de ma formation comme du point de vue personnelle. Le fait d'arrivé a faire avancé mon projet professionnelle ma redonné confiance en moi et me permet d’être mieux armée pour la suite de mon insertion.</t>
  </si>
  <si>
    <t>Très satisfait</t>
  </si>
  <si>
    <t>Non concerné</t>
  </si>
  <si>
    <t>Tout à fait satisfaisante</t>
  </si>
  <si>
    <t>Oui</t>
  </si>
  <si>
    <t>Les échanges que j'ai pus avoir avec mon parrain ainsi que les partenaire de l'ISC mon permis de surmonter les difficulté liée a mon tempérament.
Malheureusement je regrette de ne pas avoir eu plus de flexibilité dans mon emploie du temps afin de participé au rencontre organisé L'ISC.</t>
  </si>
  <si>
    <t>Aucun</t>
  </si>
  <si>
    <t>Plutôt satisfait</t>
  </si>
  <si>
    <t>Oui</t>
  </si>
  <si>
    <t>Réalisateur de documentaire.</t>
  </si>
  <si>
    <t>Oui</t>
  </si>
  <si>
    <t>Au bon moment</t>
  </si>
  <si>
    <t>2 à 5 fois</t>
  </si>
  <si>
    <t>Plutôt concentré sur une période / quelques périodes (ex. plusieurs fois d'affilée pendant quelques semaines)</t>
  </si>
  <si>
    <t>Oui</t>
  </si>
  <si>
    <t>Confrontation de parcours, formation. Réflexion sur le metier que j'envisage.</t>
  </si>
  <si>
    <t>Facile le plus souvent</t>
  </si>
  <si>
    <t>Essentiel</t>
  </si>
  <si>
    <t>Un peu</t>
  </si>
  <si>
    <t>Un peu</t>
  </si>
  <si>
    <t>Très peu</t>
  </si>
  <si>
    <t>Plutôt important</t>
  </si>
  <si>
    <t>Plutôt important</t>
  </si>
  <si>
    <t>Plutôt pas important</t>
  </si>
  <si>
    <t>Plutôt pas important</t>
  </si>
  <si>
    <t>Plutôt pas important</t>
  </si>
  <si>
    <t>Continuer à bénéficier d'un accompagnement (sur votre demande), Etre sollicité(e) pour participer à des séminaires ou événements</t>
  </si>
  <si>
    <t>Bac+2</t>
  </si>
  <si>
    <t>Cursus Réalisation des Métier du cinéma et de la télévision</t>
  </si>
  <si>
    <t>Non</t>
  </si>
  <si>
    <t>Formation</t>
  </si>
  <si>
    <t>Je regrette de ne pas avoir pus participé a ses séminaires.</t>
  </si>
  <si>
    <t>Oui,</t>
  </si>
  <si>
    <t>Étendre mon réseaux professionnelle</t>
  </si>
  <si>
    <t>Tewa</t>
  </si>
  <si>
    <t>Celine</t>
  </si>
  <si>
    <t>Formation (dont formation en alternance)</t>
  </si>
  <si>
    <t>AgroParisTech
Ecole d'Ingenieur</t>
  </si>
  <si>
    <t>Oui et cdi à la fondationSeed foundation</t>
  </si>
  <si>
    <t>oui</t>
  </si>
  <si>
    <t>Non</t>
  </si>
  <si>
    <t>Beaucoup de rencontre qui ont depassee le reseau de l'ISC
Beaucoup d'enrichissement qui ont depassee le cadre professionnel.
Une experience de terrain qui est largement valorisable ainsi qu'un diplome reconnue.
Une autre d'emploi avec une possibilite d'etre embauche en octobre 2014</t>
  </si>
  <si>
    <t>Absence de parrain.
Trop d'obligations en meme temps (passer le permis, trouver un stage, maintenir des relations avec l'ISC, avec mes anciens boulots, et bien sur reussir mes examens!)</t>
  </si>
  <si>
    <t>Un peu d'organisation et accepter ce qu'il se passe a l'instant present, rester positive!</t>
  </si>
  <si>
    <t>Reseau de connaissance
Une formation reconnue
Une experience de terrain de 6 mois en Afrique
Une confiance en moi</t>
  </si>
  <si>
    <t>De me reperdre dans mes reflexions pour savoir ce que je veux faire.
D'avoir envie de poursuivre mon projet professionnel vers la creation d'activite et de ne pas etre soutenue.</t>
  </si>
  <si>
    <t>Très satisfait</t>
  </si>
  <si>
    <t>Non concerné</t>
  </si>
  <si>
    <t>Non concerné</t>
  </si>
  <si>
    <t>Plutôt satisfaisante</t>
  </si>
  <si>
    <t>Oui</t>
  </si>
  <si>
    <t>Accompagnement par les chargés d'accompagnement et l'appui financier. 
Le parrain a mal marchee au debut mais ca va mieux. 
LA recommandation en vue d'un stage ou de partenaires a manquee egalement du fait de l'absence de partenaire dans mon domaine.</t>
  </si>
  <si>
    <t>Toujours plus de partenaires pour repondre a tout les profils de laureats!</t>
  </si>
  <si>
    <t>Plutôt satisfait</t>
  </si>
  <si>
    <t>Oui</t>
  </si>
  <si>
    <t>Professeur dans un centre de recherche agricole</t>
  </si>
  <si>
    <t>Non</t>
  </si>
  <si>
    <t>Trop tôt</t>
  </si>
  <si>
    <t>2 à 5 fois</t>
  </si>
  <si>
    <t>Plutôt concentré sur une période / quelques périodes (ex. plusieurs fois d'affilée pendant quelques semaines)</t>
  </si>
  <si>
    <t>Non</t>
  </si>
  <si>
    <t>Avoir un autre parrain ce qui fut le cas par la suite, arrivee un peu trop tard mais une rencontre qui pourrait continuer et me faire avancer je pense</t>
  </si>
  <si>
    <t>Très facile</t>
  </si>
  <si>
    <t>Essentiel</t>
  </si>
  <si>
    <t>Un peu</t>
  </si>
  <si>
    <t>Beaucoup</t>
  </si>
  <si>
    <t>Un peu</t>
  </si>
  <si>
    <t>Plutôt important</t>
  </si>
  <si>
    <t>Très important</t>
  </si>
  <si>
    <t>Très important</t>
  </si>
  <si>
    <t>Pas important du tout</t>
  </si>
  <si>
    <t>Plutôt important</t>
  </si>
  <si>
    <t>Continuer à bénéficier d'un accompagnement (sur votre demande), Etre sollicité(e) pour participer à des séminaires ou événements, Etre sollicité(e) pour donner des idées, Jouer un rôle dans le lien entre les promotions</t>
  </si>
  <si>
    <t>Au delà de bac+5</t>
  </si>
  <si>
    <t>Certificat de specialite
Developpement Agricole</t>
  </si>
  <si>
    <t>Recherche d'emploi</t>
  </si>
  <si>
    <t>Tres efficace et rapide, notamment quand j'etais en Afrique!
Un peu trop d'email parfois pour promouvoir sur les differents evenements. En plus de la boite de l'ISC et de la page facebook, au bout d'un moment on lit en diagonale et on passe a cote de chose qui nous aurait interessee!</t>
  </si>
  <si>
    <t>Car il ne me correspondait pas</t>
  </si>
  <si>
    <t>oui ca me remet dans une dynamique, ca m'inspire, ca me remotive, c'est comme une boisson energisante quoi!</t>
  </si>
  <si>
    <t>Mettre en application toute l'experience que j'ai su accumuler jusque la pour savoir ou chercher du soutien.</t>
  </si>
  <si>
    <t>Favette</t>
  </si>
  <si>
    <t>Maxime</t>
  </si>
  <si>
    <t>Formation (dont formation en alternance)</t>
  </si>
  <si>
    <t>ESCE PARIS</t>
  </si>
  <si>
    <t>Oui et ce n'était pas une année diplomante</t>
  </si>
  <si>
    <t>Non</t>
  </si>
  <si>
    <t>C'est une formation très intéressante et qui correspond totalement à mon projet de carrière professionnelle. 
De plus, je travaille avec des professeurs de mon école sur différents projets.</t>
  </si>
  <si>
    <t>Pas beaucoup de difficultés, il a fallut se ré habituer à être étudiant.</t>
  </si>
  <si>
    <t>Oui très bien</t>
  </si>
  <si>
    <t>Continuer ma formation actuelle</t>
  </si>
  <si>
    <t>mes atouts : 
L'école / ma marraine de l'institut / mon réseau</t>
  </si>
  <si>
    <t>Ne pas trouver de stage de fin d'étude</t>
  </si>
  <si>
    <t>Tout va bien</t>
  </si>
  <si>
    <t>Très satisfait</t>
  </si>
  <si>
    <t>Plutôt satisfaisante</t>
  </si>
  <si>
    <t>Plutôt oui</t>
  </si>
  <si>
    <t>Un soutien de la part de ma marraine, concernant mon projet</t>
  </si>
  <si>
    <t>Plutôt satisfait</t>
  </si>
  <si>
    <t>Oui</t>
  </si>
  <si>
    <t>Consultante chez Accenture Technology</t>
  </si>
  <si>
    <t>Oui</t>
  </si>
  <si>
    <t>Au bon moment</t>
  </si>
  <si>
    <t>Plus</t>
  </si>
  <si>
    <t>Plutôt régulier tout au long de l'année (ex. 1 fois par mois, 1 fois tous les 3 mois...)</t>
  </si>
  <si>
    <t>Oui</t>
  </si>
  <si>
    <t>Annie m'apporte un soutien morale et surtout une ouverture sur le métier de consultant. 
Elle est aussi une personne ressource lorsque j'ai des interrogations sur des cours. 
Nous allons travailler dans les semaines qui arrivent sur mes candidatures de stage. Elle m'a aussi donné un contact chez Accenture consulting.</t>
  </si>
  <si>
    <t>Aucune</t>
  </si>
  <si>
    <t>Facile le plus souvent</t>
  </si>
  <si>
    <t>Important</t>
  </si>
  <si>
    <t>Beaucoup</t>
  </si>
  <si>
    <t>Beaucoup</t>
  </si>
  <si>
    <t>Un peu</t>
  </si>
  <si>
    <t>Très important</t>
  </si>
  <si>
    <t>Très important</t>
  </si>
  <si>
    <t>Plutôt important</t>
  </si>
  <si>
    <t>Plutôt important</t>
  </si>
  <si>
    <t>Plutôt important</t>
  </si>
  <si>
    <t>Continuer à bénéficier d'un accompagnement (sur votre demande), Etre sollicité(e) pour participer à des séminaires ou événements, Etre sollicité(e) pour donner des idées</t>
  </si>
  <si>
    <t>Bac+4</t>
  </si>
  <si>
    <t>Master commerce international International People Management</t>
  </si>
  <si>
    <t>Formation</t>
  </si>
  <si>
    <t>Je suis en contact permanent avec ma marraine. Je suis un peu moins en contact avec les personnes de l'institut mais j'essaie de donner des nouvelles assez fréquemment.</t>
  </si>
  <si>
    <t>Malheureusement, je n'ai pas pu venir aux différents séminaires; seulement à la soirée à l'ESCP.</t>
  </si>
  <si>
    <t>Je pense rester en contact avec les quelques lauréats dont j'ai le contact. Nous avons tous des parcours diverses et on s'enrichit de cette diversité.</t>
  </si>
  <si>
    <t>Utiliser mes différents atouts</t>
  </si>
  <si>
    <t>CHAUDET</t>
  </si>
  <si>
    <t>Julie</t>
  </si>
  <si>
    <t>Création d'activité</t>
  </si>
  <si>
    <t>Continuer ma formation actuelle tout en trouvant un emploi alimentaire de préférence professionnalisant.</t>
  </si>
  <si>
    <t>Mes connaissances et compétences dans les relations sociales, dans le milieu médical et du soin à la personne, dans l'accompagnement et la formation de jeunes.</t>
  </si>
  <si>
    <t>Ne pas trouver d'emploi ainsi que de ne pas arriver à me décider quant à mon orientation de l'an prochain.</t>
  </si>
  <si>
    <t>Le projet a été lancé l'an dernier mais il n'y a pu avoir de suite pour diverses raisons. Je me préoccupe actuellement davantage de mon orientation de suite d'études.</t>
  </si>
  <si>
    <t>J'ai appris comment monter un projet, demander des financements. J'étais loin de me douter de ce que un tel projet entrainait ! 
J'ai également beaucoup appris sur moi : cela m'a aidé à prendre conscience de mes qualités et à prendre confiance en moi.</t>
  </si>
  <si>
    <t>Il est parfois difficile de garder le cap : projet ambitieux signifie quelques fois faire un bout de chemin seul(e) !</t>
  </si>
  <si>
    <t>Oui, en prenant mes responsabilités, en prenant du recul et en améliorant chaque petites choses qui n'allaient pas !</t>
  </si>
  <si>
    <t>Pas concernant une création d'activité.</t>
  </si>
  <si>
    <t>Je souhaiterai, si cela est possible, changer de filière. Je suis actuellement à la recherche d'un emploi. J'ai quelques pistes et j'espère qu'une de celles-ci aboutira. Je suis également étudiante, et j'éprouve des difficultés à choisir une orientation pour mon master qui devra me mener à un métier. J'aimerais pouvoir être aidé à ce niveau !</t>
  </si>
  <si>
    <t>Plutôt satisfait</t>
  </si>
  <si>
    <t>Non concerné</t>
  </si>
  <si>
    <t>Non concerné</t>
  </si>
  <si>
    <t>Plutôt satisfaisante</t>
  </si>
  <si>
    <t>Plutôt oui</t>
  </si>
  <si>
    <t>Le parrainage fut pour moi essentiel afin de mener à bien mon projet !</t>
  </si>
  <si>
    <t>Pour le moment, RAS !</t>
  </si>
  <si>
    <t>Très satisfait</t>
  </si>
  <si>
    <t>Oui</t>
  </si>
  <si>
    <t>Consultant</t>
  </si>
  <si>
    <t>Non</t>
  </si>
  <si>
    <t>Au bon moment</t>
  </si>
  <si>
    <t>2 à 5 fois</t>
  </si>
  <si>
    <t>Plutôt concentré sur une période / quelques périodes (ex. plusieurs fois d'affilée pendant quelques semaines)</t>
  </si>
  <si>
    <t>Non</t>
  </si>
  <si>
    <t>Mon projet initial ayant pris fin et étant dans un tout autre type d'attente, le parrainage n'est pas plus essentiel pour moi.</t>
  </si>
  <si>
    <t>Très facile</t>
  </si>
  <si>
    <t>Essentiel</t>
  </si>
  <si>
    <t>Beaucoup</t>
  </si>
  <si>
    <t>Un peu</t>
  </si>
  <si>
    <t>Très peu</t>
  </si>
  <si>
    <t>Plutôt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</si>
  <si>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</si>
  <si>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</si>
  <si>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</si>
  <si>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</si>
  <si>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t>
  </si>
  <si>
    <t>Non concerné</t>
  </si>
  <si>
    <t>Formation + recherche d'emploi</t>
  </si>
  <si>
    <t>Non.</t>
  </si>
  <si>
    <t>Très faciles ! Personnes réactives et à l'écoute ! Merci à tous !</t>
  </si>
  <si>
    <t>De belles rencontres, des conférences de qualités. Semaine et weekends riches. Je regrette de n'avoir pu participé au dernier.</t>
  </si>
  <si>
    <t>Oui, des amitiés à conserver, des échanges d'expériences à venir…</t>
  </si>
  <si>
    <t>En persévérant et en me remettant en question !</t>
  </si>
  <si>
    <t>Delanoë</t>
  </si>
  <si>
    <t>Mélodie</t>
  </si>
  <si>
    <t>Projet professionnel</t>
  </si>
  <si>
    <t>Travailler (emploi trouvé)</t>
  </si>
  <si>
    <t>Je vais m’investir encore plus dans les tâches à accomplir.</t>
  </si>
  <si>
    <t>C'est un poste de remplacement, donc je crains de ne pas le garder l'an prochain.</t>
  </si>
  <si>
    <t>Oui</t>
  </si>
  <si>
    <t>CDD entre 6 mois et un an</t>
  </si>
  <si>
    <t>0 à 3 mois</t>
  </si>
  <si>
    <t>J'ai pris confiance en moi pour donner des cours</t>
  </si>
  <si>
    <t>L'autorité n'est pas toujours facile à avoir</t>
  </si>
  <si>
    <t>Oui,</t>
  </si>
  <si>
    <t>Plutôt pas satisfait</t>
  </si>
  <si>
    <t>Non concerné</t>
  </si>
  <si>
    <t>Non concerné</t>
  </si>
  <si>
    <t>Non concerné</t>
  </si>
  <si>
    <t>Non concerné</t>
  </si>
  <si>
    <t>Non concerné</t>
  </si>
  <si>
    <t>Plutôt pas satisfaisante</t>
  </si>
  <si>
    <t>Plutôt non</t>
  </si>
  <si>
    <t>On m'avais mis dans la case de création d'activité alors que je souhaitais être aidé pour mon projet professionnel</t>
  </si>
  <si>
    <t>Aucun</t>
  </si>
  <si>
    <t>Plutôt pas satisfait</t>
  </si>
  <si>
    <t>Oui</t>
  </si>
  <si>
    <t>une personne en informatique à laposte je crois</t>
  </si>
  <si>
    <t>Non</t>
  </si>
  <si>
    <t>Trop tard</t>
  </si>
  <si>
    <t>2 à 5 fois</t>
  </si>
  <si>
    <t>Plutôt concentré sur une période / quelques périodes (ex. plusieurs fois d'affilée pendant quelques semaines)</t>
  </si>
  <si>
    <t>Non</t>
  </si>
  <si>
    <t>un parrainage a distance est trop dur à entretenir comparé à un parrainage en face à face</t>
  </si>
  <si>
    <t>Facile le plus souvent</t>
  </si>
  <si>
    <t>Essentiel</t>
  </si>
  <si>
    <t>Pas du tout</t>
  </si>
  <si>
    <t>Pas du tout</t>
  </si>
  <si>
    <t>Pas du tout</t>
  </si>
  <si>
    <t>Plutôt important</t>
  </si>
  <si>
    <t>Plutôt pas important</t>
  </si>
  <si>
    <t>Plutôt important</t>
  </si>
  <si>
    <t>Plutôt pas important</t>
  </si>
  <si>
    <t>Plutôt pas important</t>
  </si>
  <si>
    <t>Continuer à bénéficier d'un accompagnement (sur votre demande)</t>
  </si>
  <si>
    <t>Non concerné</t>
  </si>
  <si>
    <t>Recherche d'emploi</t>
  </si>
  <si>
    <t>Non</t>
  </si>
  <si>
    <t>Il habitait trop loin et ne s'est pas vraiment proposé pour se voir</t>
  </si>
  <si>
    <t>Non, car je n'ai rencontré personne à part une que je connaissais déjà</t>
  </si>
  <si>
    <t>Je ne peux pas les surmonter cela dépend de l'autre personne</t>
  </si>
  <si>
    <t>caboche</t>
  </si>
  <si>
    <t>maria</t>
  </si>
  <si>
    <t>Projet professionnel</t>
  </si>
  <si>
    <t>continuer formation et travailler</t>
  </si>
  <si>
    <t>ma motivation et mes compétences dans l'animation</t>
  </si>
  <si>
    <t>pas assez de temps et de moyens pour réaliser mon projet, concilier travail et formation</t>
  </si>
  <si>
    <t>Oui</t>
  </si>
  <si>
    <t>CDD entre 6 mois et un an</t>
  </si>
  <si>
    <t>4 à 6 mois</t>
  </si>
  <si>
    <t>j'ai acquis des compétences dans l'animation de groupe, la communication et le montage de projet</t>
  </si>
  <si>
    <t>traviller tout en faisant une formation</t>
  </si>
  <si>
    <t>oui et non je vais devoir passer ma formation en 2 ans car je n'ai pas pu faire mon mémoire, j'ai fait mes 4 mois de stage ainsi que le rapport de stage</t>
  </si>
  <si>
    <t>non</t>
  </si>
  <si>
    <t>Plutôt satisfait</t>
  </si>
  <si>
    <t>Non concerné</t>
  </si>
  <si>
    <t>Plutôt satisfaisante</t>
  </si>
  <si>
    <t>Oui</t>
  </si>
  <si>
    <t>la bourse et le suivi des accompagnateurs de l'institut m'ont permis d'avancer dans mon projet pro</t>
  </si>
  <si>
    <t>non</t>
  </si>
  <si>
    <t>Plutôt satisfait</t>
  </si>
  <si>
    <t>Non</t>
  </si>
  <si>
    <t>Pas forcément</t>
  </si>
  <si>
    <t>j'ai envoyé un mail à mon parrain, je ne sais pas si il l'a bien reçu mais je n'es pas eu de nouvelles</t>
  </si>
  <si>
    <t>Parfois difficile</t>
  </si>
  <si>
    <t>Important</t>
  </si>
  <si>
    <t>Un peu</t>
  </si>
  <si>
    <t>Très peu</t>
  </si>
  <si>
    <t>Très peu</t>
  </si>
  <si>
    <t>Plutôt pas important</t>
  </si>
  <si>
    <t>Plutôt important</t>
  </si>
  <si>
    <t>Plutôt pas important</t>
  </si>
  <si>
    <t>Plutôt pas important</t>
  </si>
  <si>
    <t>Plutôt pas important</t>
  </si>
  <si>
    <t>Continuer à bénéficier d'un accompagnement (sur votre demande), Etre sollicité(e) pour participer à des séminaires ou événements</t>
  </si>
  <si>
    <t>Il faudrait que l'Institut soit d'avantage reconnu</t>
  </si>
  <si>
    <t>continuer formation et travailler</t>
  </si>
  <si>
    <t>Oui</t>
  </si>
  <si>
    <t>j'ai apprécié les séminaires mais je trouve que certaines conférences étaient moins utiles que d'autres</t>
  </si>
  <si>
    <t>j'ai parlé à certains lauréats mais j'ai eu un peu de mal à m'intégrer du fait de ma timidité</t>
  </si>
  <si>
    <t>plus d'organisation etde rigueur</t>
  </si>
  <si>
    <t>Merlo</t>
  </si>
  <si>
    <t>Sarah</t>
  </si>
  <si>
    <t>Formation (dont formation en alternance)</t>
  </si>
  <si>
    <t>Master 2 en communication digitale à l'European Communication School</t>
  </si>
  <si>
    <t>Oui et c'était une année diplomante</t>
  </si>
  <si>
    <t>Non</t>
  </si>
  <si>
    <t>- apprentissage de techniques de PAO
- apprentissage de techniques de communicant</t>
  </si>
  <si>
    <t>La communication pure m'était complètement inconnue, il a fallu que je rattrape mon retard par rapport aux autres, plongés dans le domaine depuis 2 voire 4 ans de plus que moi.</t>
  </si>
  <si>
    <t>Certaines, en travaillant. Mais on apprend beaucoup en entreprise, ça compense.</t>
  </si>
  <si>
    <t>devenir consultante en communication pour le secteur associatif uniquement</t>
  </si>
  <si>
    <t>- autonomie
- compétences en communication
- réactiver les réseaux 
- se renseigner sur le statut/administratif pour la création d'entreprise</t>
  </si>
  <si>
    <t>- décrocher les premiers contrats</t>
  </si>
  <si>
    <t>Très satisfait</t>
  </si>
  <si>
    <t>Non concerné</t>
  </si>
  <si>
    <t>Tout à fait satisfaisante</t>
  </si>
  <si>
    <t>Oui</t>
  </si>
  <si>
    <t>ISC m'a apporté tous les contacts nécessaires pour entreprendre ma formation en communication et travailler en alternance. J'ai découvert l'univers du mécénat en fondation d'entreprise, ce qui me pousse aujourd'hui à vouloir continuer dans le secteur associatif.</t>
  </si>
  <si>
    <t>Très satisfait</t>
  </si>
  <si>
    <t>Oui</t>
  </si>
  <si>
    <t>pilote d'affaires à la RTE</t>
  </si>
  <si>
    <t>Non</t>
  </si>
  <si>
    <t>Au bon moment</t>
  </si>
  <si>
    <t>2 à 5 fois</t>
  </si>
  <si>
    <t>Plutôt concentré sur une période / quelques périodes (ex. plusieurs fois d'affilée pendant quelques semaines)</t>
  </si>
  <si>
    <t>Non</t>
  </si>
  <si>
    <t>Peut-être rapprocher le binôme par secteur d'activité : il y aurait une meilleure compréhension des enjeux dans la recherche d'emploi à la fin de l'alternance. 
Après, mon parrain était particulièrement disponible et de bon conseil mais mon équipe a beaucoup fait pour moi (lettre de motivation, cv, réseau et soutien pour les candidatures...) et l'a quelque peu remplacé.</t>
  </si>
  <si>
    <t>Facile le plus souvent</t>
  </si>
  <si>
    <t>Important</t>
  </si>
  <si>
    <t>Un peu</t>
  </si>
  <si>
    <t>Un peu</t>
  </si>
  <si>
    <t>Très peu</t>
  </si>
  <si>
    <t>Très important</t>
  </si>
  <si>
    <t>Plutôt important</t>
  </si>
  <si>
    <t>Plutôt important</t>
  </si>
  <si>
    <t>Plutôt pas important</t>
  </si>
  <si>
    <t>Plutôt pas important</t>
  </si>
  <si>
    <t>Continuer à bénéficier d'un accompagnement (sur votre demande), Etre sollicité(e) pour participer à des séminaires ou événements</t>
  </si>
  <si>
    <t>Bac+5</t>
  </si>
  <si>
    <t>Master en communication digitale</t>
  </si>
  <si>
    <t>Non concerné</t>
  </si>
  <si>
    <t>Création d'activité</t>
  </si>
  <si>
    <t>Oui, je pense garder le contact dans la mesure du possible avec les lauréats de ma promotion et surtout dans un but amical !</t>
  </si>
  <si>
    <t>J'ai gardé des contacts à la Ligue de l'enseignement 41, où j'ai fais mon SC. Ils ont un service dédié aux associations et proposent le DLA. Les associations diagnostiquées, ayant des besoins en communication pourraient être mes premiers "clients".</t>
  </si>
  <si>
    <t>Bucco</t>
  </si>
  <si>
    <t>Marina</t>
  </si>
  <si>
    <t>Formation (dont formation en alternance)</t>
  </si>
  <si>
    <t>Master 1 Organisation Internationale, IEP-Grenoble</t>
  </si>
  <si>
    <t>Oui et ce n'était pas une année diplomante</t>
  </si>
  <si>
    <t>Non</t>
  </si>
  <si>
    <t>Amélioration au niveau des langues
Bonne connaissances du contexte international
J'ai conforté et précisé mon objectif professionnel : travailler en ONG, coordination sur le terrain, cluster childhood or education</t>
  </si>
  <si>
    <t>Intégration
Financier (malgré la bourse d'étude)</t>
  </si>
  <si>
    <t>En faisant preuve de finesse et en allant vers les autres afin qu'ils dépassent leurs préjugés, en les communicant auprès de l'institut en en faisant quelque chose (atelier au séminaire)</t>
  </si>
  <si>
    <t>Continuer ma formation actuelle</t>
  </si>
  <si>
    <t>Les atouts : bonne formation et expérience professionnelle (stage)
Les moyens : essentiellement financier</t>
  </si>
  <si>
    <t>difficulté à trouver un stage dans une ONG ou une organisation internationale</t>
  </si>
  <si>
    <t>Il est difficile de trouver des stages en ONG ou Organisation Internationale sans réseau.</t>
  </si>
  <si>
    <t>Plutôt satisfait</t>
  </si>
  <si>
    <t>Plutôt satisfaisante</t>
  </si>
  <si>
    <t>Plutôt oui</t>
  </si>
  <si>
    <t>Découragement face aux problèmes d'intégration et recherche de stage
J'ai été particulièrement redynamisée par Cécile et Célia.</t>
  </si>
  <si>
    <t>Demander un retour tous les mois et que les lauréats fassent une synthèse par filière des difficultés, apports à chaque séminaire pour faire le point.</t>
  </si>
  <si>
    <t>Plutôt pas satisfait</t>
  </si>
  <si>
    <t>Oui</t>
  </si>
  <si>
    <t>professeur d'anglais à l'IEP</t>
  </si>
  <si>
    <t>Non</t>
  </si>
  <si>
    <t>Trop tard</t>
  </si>
  <si>
    <t>2 à 5 fois</t>
  </si>
  <si>
    <t>Plutôt concentré sur une période / quelques périodes (ex. plusieurs fois d'affilée pendant quelques semaines)</t>
  </si>
  <si>
    <t>Oui</t>
  </si>
  <si>
    <t>Il m'a encouragé et m'a écouté, il a développé ma connaissance de l'IEP</t>
  </si>
  <si>
    <t>Choisir qqun dans mon domaine professionnel (ONG)</t>
  </si>
  <si>
    <t>Facile le plus souvent</t>
  </si>
  <si>
    <t>Essentiel</t>
  </si>
  <si>
    <t>Un peu</t>
  </si>
  <si>
    <t>Beaucoup</t>
  </si>
  <si>
    <t>Beaucoup</t>
  </si>
  <si>
    <t>Très important</t>
  </si>
  <si>
    <t>Très important</t>
  </si>
  <si>
    <t>Plutôt important</t>
  </si>
  <si>
    <t>Plutôt pas important</t>
  </si>
  <si>
    <t>Plutôt pas important</t>
  </si>
  <si>
    <t>Etre sollicité(e) pour participer à des séminaires ou événements, Etre sollicité(e) pour donner des idées</t>
  </si>
  <si>
    <t>Bac+4</t>
  </si>
  <si>
    <t>Organisation internationale</t>
  </si>
  <si>
    <t>Formation</t>
  </si>
  <si>
    <t>J'ai souvent sollicité les membres de l'équipe et c'est pourquoi j'ai le sentiment d'avoir été très bien accompagnée.
Cela nécessite cependant d'avoir une idée précise des questions à poser et de ce que l'on peut raisonnablement attendre de l'Institut.</t>
  </si>
  <si>
    <t>La programmation du dernier séminaire a été décevante.
Je trouvais cela intéressant de demander quels intervenants nous voulions voir même si cela n'a semble-t-il pas été suivi par le programme. 
Les séminaires doivent être un moment pour soutenir ceux qui se trouvent le plus en difficulté</t>
  </si>
  <si>
    <t>Oui, j'ai créé des liens d'amitié que je garde avec une dizaine de personnes, j'ai le sentiment d'avoir partagé qqch d'unique avec eux</t>
  </si>
  <si>
    <t>Faire fonctionner mon réseau, mes nouvelles connaissances professionnelles, rester motiver</t>
  </si>
  <si>
    <t>Delhorme</t>
  </si>
  <si>
    <t>rémi</t>
  </si>
  <si>
    <t>Formation (dont formation en alternance)</t>
  </si>
  <si>
    <t>Master 2 Ingénierie et Gestion de l'Eau et de l'Environnement
Université de Limoges</t>
  </si>
  <si>
    <t>Ne sait pas encore</t>
  </si>
  <si>
    <t>Non</t>
  </si>
  <si>
    <t>J'ai acquis énormément de connaissances en matière de gestion de l'eau et des milieux aquatiques. Jusqu'à présent, mes études m'avaient apporté des connaissances  générales en environnement et écologie, cette année m'a donc permis de me spécialiser. Mon stage de 6 mois au Québec, dans une réserve autochtone est de loin mon expérience professionnelle la plus enrichissante, tant sur le point scientifique que culturelle.</t>
  </si>
  <si>
    <t>Quand on arrive à 24 ans et que l'on a toujours pas reçu de salaire conséquent, les études représentent un coût non négligeable.</t>
  </si>
  <si>
    <t>Mes parents m'ont toujours soutenu. De plus, le carrefour des étudiants de Limoges, en partenariat avec l'Institut Service Civique, m'a gracieusement offert une bourse qui largement soulagé financièrement cette dernière année d'étude. Encore merci l'Institut =)</t>
  </si>
  <si>
    <t>Travailler (chercher un emploi)</t>
  </si>
  <si>
    <t>Extrêmement motivé, j'adore ce que je fais, je pense avoir un CV en cohérence avec les emplois que je recherche. Je suis très mobile, prêt à voyager, je recherche un emploi dans sur à peu près toute la surface du globe. Mes capacités d'adaptations seront seront surement utiles.</t>
  </si>
  <si>
    <t>Il est parfois difficile de trouver un travail à l'étranger, quasi impossible de passer des entretiens. J'ai quelques contacts à l'international mais largement insuffisants pour trouver un emploi.  Le volontariat à l'international dans l'environnement serait l'occasion rêvée pour acquérir et mettre en pratique de nouvelles connaissances et entamer la vie professionnelle, mais cela représente malheureusement une solution bien trop coûteuse</t>
  </si>
  <si>
    <t>A part que mon expérience en service civique et à l'Institut restera à jamais gravé dans ma mémoire, aucun commentaire particulier...</t>
  </si>
  <si>
    <t>Très satisfait</t>
  </si>
  <si>
    <t>Non concerné</t>
  </si>
  <si>
    <t>Non concerné</t>
  </si>
  <si>
    <t>Tout à fait satisfaisante</t>
  </si>
  <si>
    <t>Oui</t>
  </si>
  <si>
    <t>Après une année de service civique réalisée juste après avoir validé un Master 1, il me semblait extrêmement difficile d'entrer directement en Master 2 dans une autre université. L'institut, partenaire de l'université de Limoges, à sans doute beaucoup joué dans l'acceptation de mon dossier.</t>
  </si>
  <si>
    <t>Honnêtement, il me semble difficile d'améliorer le travail de l'Institut. A mes yeux , c'est une machine qui tourne parfaitement bien !</t>
  </si>
  <si>
    <t>Très satisfait</t>
  </si>
  <si>
    <t>Oui</t>
  </si>
  <si>
    <t>Directrice du carrefour des étudiants de Limoges. 
Petite précision pour la question suivante : 
Non, car je cherche un emploi dans le domaine de l'environnement
Oui, car j'étais étudiant à l'époque, elle m'a beaucoup apporté.</t>
  </si>
  <si>
    <t>Oui</t>
  </si>
  <si>
    <t>Au bon moment</t>
  </si>
  <si>
    <t>6 à 10 fois</t>
  </si>
  <si>
    <t>Plutôt concentré sur une période / quelques périodes (ex. plusieurs fois d'affilée pendant quelques semaines)</t>
  </si>
  <si>
    <t>Oui</t>
  </si>
  <si>
    <t>En tant que directrice du carrefour des étudiants, elle possède un large réseaux de connaissances professionnelles. Si besoin est, je me tournerai vers elle pour m'aiguiller dans mes recherches d'emploi.</t>
  </si>
  <si>
    <t>Très facile</t>
  </si>
  <si>
    <t>Essentiel</t>
  </si>
  <si>
    <t>Beaucoup</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</si>
  <si>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</si>
  <si>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</si>
  <si>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</si>
  <si>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</si>
  <si>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</si>
  <si>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</si>
  <si>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</si>
  <si>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</si>
  <si>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Bac+5</t>
  </si>
  <si>
    <t>Master 2 Ingénierie et Gestion de l'Eau et de l'Environnement
 à l'échelle du bassin versant</t>
  </si>
  <si>
    <t>Dans l'immédiat, rien de bien révolutionnaire ne me vient à l'esprit, mais promis, je vous contacterai le cas échéant ^^</t>
  </si>
  <si>
    <t>Recherche d'emploi</t>
  </si>
  <si>
    <t>L'équipe de l'Institut a été plus que professionnelle et extrêmement réactive et agréable. Bravo et encore merci pour tout !!!</t>
  </si>
  <si>
    <t>J'ai vraiment apprécié l'organisation globale des séminaires, l'accueil par l'équipe, et la qualité des conférenciers.</t>
  </si>
  <si>
    <t>Oui, j'ai quelques très bons amis dans la promotions, avec qui je garderai, je l'espère, contact encore longtemps. Et j'espère que tous les lauréats de la promotion garderont une certaine proximité. L'immense palette professionnelle dont est dotée cette promotion est atout inestimable pour chacun des lauréats !</t>
  </si>
  <si>
    <t>Je vais faire énormément de recherche sur internet, envoyé mon CV et mes motivations en quantité industrielle, en restant exigeant dans le type d'emploi recherché.</t>
  </si>
  <si>
    <t>chaffal</t>
  </si>
  <si>
    <t>romain</t>
  </si>
  <si>
    <t>Formation (dont formation en alternance)</t>
  </si>
  <si>
    <t>Programme IDEA, EM lyon</t>
  </si>
  <si>
    <t>Oui et ce n'était pas une année diplomante</t>
  </si>
  <si>
    <t>Non</t>
  </si>
  <si>
    <t>des rencontres, la confiance, apprentissage de nouveaux outils</t>
  </si>
  <si>
    <t>une fille =)</t>
  </si>
  <si>
    <t>pas encore</t>
  </si>
  <si>
    <t>Continuer ma formation actuelle</t>
  </si>
  <si>
    <t>continuer !</t>
  </si>
  <si>
    <t>aucune en particulier</t>
  </si>
  <si>
    <t>Non, pour moi l'institut a été une grande chance et je suis très content d'en faire parti !</t>
  </si>
  <si>
    <t>Très satisfait</t>
  </si>
  <si>
    <t>Non concerné</t>
  </si>
  <si>
    <t>Non concerné</t>
  </si>
  <si>
    <t>Plutôt satisfaisante</t>
  </si>
  <si>
    <t>Oui</t>
  </si>
  <si>
    <t>retrouver confiance en ses capacités</t>
  </si>
  <si>
    <t>trouver des parrains extérieurs aux formations, pour vraiment avoir un avis différents de l'équipe pédagogique</t>
  </si>
  <si>
    <t>Très satisfait</t>
  </si>
  <si>
    <t>Oui</t>
  </si>
  <si>
    <t>directeur de ma formation</t>
  </si>
  <si>
    <t>Oui</t>
  </si>
  <si>
    <t>Au bon moment</t>
  </si>
  <si>
    <t>Jamais</t>
  </si>
  <si>
    <t>Non</t>
  </si>
  <si>
    <t>en avoir un ^^</t>
  </si>
  <si>
    <t>Facile le plus souvent</t>
  </si>
  <si>
    <t>Essentiel</t>
  </si>
  <si>
    <t>Très peu</t>
  </si>
  <si>
    <t>Un peu</t>
  </si>
  <si>
    <t>Un peu</t>
  </si>
  <si>
    <t>Plutôt important</t>
  </si>
  <si>
    <t>Très important</t>
  </si>
  <si>
    <t>Plutôt important</t>
  </si>
  <si>
    <t>Plutôt important</t>
  </si>
  <si>
    <t>Plutôt important</t>
  </si>
  <si>
    <t>Etre sollicité(e) pour participer à des séminaires ou événements, Etre sollicité(e) pour donner des idées, Jouer un rôle dans le lien entre les promotions</t>
  </si>
  <si>
    <t>Bac+4</t>
  </si>
  <si>
    <t>IDEA (innovation, design, entrepreneuriat et Art)</t>
  </si>
  <si>
    <t>Non concerné</t>
  </si>
  <si>
    <t>créer un service civique dans d'autre pays, les isc qui vont avec et faire des échanges avec les différents lauréats de plusieurs pays !</t>
  </si>
  <si>
    <t>Formation</t>
  </si>
  <si>
    <t>toujours très à l'écoute</t>
  </si>
  <si>
    <t>il était malade, n'a pas répondu au départ puis est parti en congé maladie</t>
  </si>
  <si>
    <t>les projets sont intéressant, si je peux aider quelqu'un un jour c'est avec plaisir</t>
  </si>
  <si>
    <t>en vivant</t>
  </si>
  <si>
    <t>Descloux</t>
  </si>
  <si>
    <t>Adeline</t>
  </si>
  <si>
    <t>Création d'activité</t>
  </si>
  <si>
    <t>Poursuite du projet de création d'activité dans le cas où le projet n'a pas encore abouti</t>
  </si>
  <si>
    <t>Je ne souhaite pas répondre</t>
  </si>
  <si>
    <t>Je ne souhaite pas répondre</t>
  </si>
  <si>
    <t>Idée claire / Je souhaite créer mon activité mais le projet est encore imprécis</t>
  </si>
  <si>
    <t>Du temps et des formations</t>
  </si>
  <si>
    <t>Aucun</t>
  </si>
  <si>
    <t>Aucune aide, aucune information</t>
  </si>
  <si>
    <t>Non</t>
  </si>
  <si>
    <t>Oui et je les ai déjà évoqué avec les personnes de l'institut.</t>
  </si>
  <si>
    <t>Pas du tout satisfait</t>
  </si>
  <si>
    <t>Non concerné</t>
  </si>
  <si>
    <t>Non concerné</t>
  </si>
  <si>
    <t>Non concerné</t>
  </si>
  <si>
    <t>Non concerné</t>
  </si>
  <si>
    <t>Non concerné</t>
  </si>
  <si>
    <t>Non concerné</t>
  </si>
  <si>
    <t>Pas du tout satisfaisante</t>
  </si>
  <si>
    <t>Non</t>
  </si>
  <si>
    <t>Peu de soutien de l'ISC.</t>
  </si>
  <si>
    <t>Aucun</t>
  </si>
  <si>
    <t>Plutôt satisfait</t>
  </si>
  <si>
    <t>Non</t>
  </si>
  <si>
    <t>Oui</t>
  </si>
  <si>
    <t>Oui pour avoir un accompagnement sérieux</t>
  </si>
  <si>
    <t>Très facile</t>
  </si>
  <si>
    <t>Important</t>
  </si>
  <si>
    <t>Un peu</t>
  </si>
  <si>
    <t>Très peu</t>
  </si>
  <si>
    <t>Pas du tout</t>
  </si>
  <si>
    <t>Très important</t>
  </si>
  <si>
    <t>Très important</t>
  </si>
  <si>
    <t>Pas important du tout</t>
  </si>
  <si>
    <t>Pas important du tout</t>
  </si>
  <si>
    <t>Pas important du tout</t>
  </si>
  <si>
    <t>Je ne souhaite plus être sollicité(e)</t>
  </si>
  <si>
    <t>Non concerné</t>
  </si>
  <si>
    <t>Il serait intéressant de s'intéresser à tous les types de projet et pas seulement à ceux qui glorifient l'image de l'institut.</t>
  </si>
  <si>
    <t>Création d'activité</t>
  </si>
  <si>
    <t>Non</t>
  </si>
  <si>
    <t>Non concerné</t>
  </si>
  <si>
    <t>Non car je n'en ai eu aucun.</t>
  </si>
  <si>
    <t>Je ne souhaite pas répondre</t>
  </si>
  <si>
    <t>BERLAND</t>
  </si>
  <si>
    <t>Romain</t>
  </si>
  <si>
    <t>Formation (dont formation en alternance)</t>
  </si>
  <si>
    <t>CPAG de l'IEP de Toulouse</t>
  </si>
  <si>
    <t>Non</t>
  </si>
  <si>
    <t>Oui</t>
  </si>
  <si>
    <t>changement de projet professionnel</t>
  </si>
  <si>
    <t>bénévolat à Unis Cité</t>
  </si>
  <si>
    <t>le mauvais choix de formation</t>
  </si>
  <si>
    <t>en stoppant cette formation</t>
  </si>
  <si>
    <t>Commencer/reprendre une autre formation</t>
  </si>
  <si>
    <t>atouts : détermination, envie, expèrience SC plus bénévolat, projet bien défini
moyen : travail</t>
  </si>
  <si>
    <t>la baisse de motivation</t>
  </si>
  <si>
    <t>RAS</t>
  </si>
  <si>
    <t>Plutôt satisfait</t>
  </si>
  <si>
    <t>Non concerné</t>
  </si>
  <si>
    <t>Plutôt satisfaisante</t>
  </si>
  <si>
    <t>Oui</t>
  </si>
  <si>
    <t>écoute lors de moments de doute, demande de nouvelles.</t>
  </si>
  <si>
    <t>RAS</t>
  </si>
  <si>
    <t>Plutôt satisfait</t>
  </si>
  <si>
    <t>Oui</t>
  </si>
  <si>
    <t>directeur des études INSA Toulouse</t>
  </si>
  <si>
    <t>Non</t>
  </si>
  <si>
    <t>Au bon moment</t>
  </si>
  <si>
    <t>2 à 5 fois</t>
  </si>
  <si>
    <t>Plutôt concentré sur une période / quelques périodes (ex. plusieurs fois d'affilée pendant quelques semaines)</t>
  </si>
  <si>
    <t>Non</t>
  </si>
  <si>
    <t>Facile le plus souvent</t>
  </si>
  <si>
    <t>Important</t>
  </si>
  <si>
    <t>Beaucoup</t>
  </si>
  <si>
    <t>Beaucoup</t>
  </si>
  <si>
    <t>Un peu</t>
  </si>
  <si>
    <t>Plutôt important</t>
  </si>
  <si>
    <t>Plutôt important</t>
  </si>
  <si>
    <t>Plutôt important</t>
  </si>
  <si>
    <t>Plutôt important</t>
  </si>
  <si>
    <t>Plutôt important</t>
  </si>
  <si>
    <t>Continuer à bénéficier d'un accompagnement (sur votre demande), Etre sollicité(e) pour participer à des séminaires ou événements</t>
  </si>
  <si>
    <t>Bac+4</t>
  </si>
  <si>
    <t>Préparation aux concours</t>
  </si>
  <si>
    <t>Non concerné</t>
  </si>
  <si>
    <t>Formation</t>
  </si>
  <si>
    <t>oui : prendre des nouvelles, savoir si leur projet avance etc</t>
  </si>
  <si>
    <t>en gardant toujours à l'esprit le but de la formation</t>
  </si>
  <si>
    <t>BAID</t>
  </si>
  <si>
    <t>Rachid</t>
  </si>
  <si>
    <t>Formation (dont formation en alternance)</t>
  </si>
  <si>
    <t>Master 1 d'Arabe recherche à la Sorbonne (A la base je voulais intégré une école de commerce ou de science po avec l’Institut de service civique) c'était mon projet mais malheureusement en vu que je n'est pas eu ce que je voulais j'ai pris cette formation à la Sorbonne et malheureusement j'ai pas pu intégrer le Master HEI à l'INALCO ou j'ai suivie ma formation de licence en vu que c'était sur dossier et d'ailleurs je ne comprend absolument toujours pas pourquoi ils ont refuser mon dossier bien que j'avais pas de bonne note dans certains matière j'avais la capacité de faire ce master mais bon comme vous le savez l'administration à toujours raison et c'est difficile de la convaincre.</t>
  </si>
  <si>
    <t>Ne sait pas encore</t>
  </si>
  <si>
    <t>Non</t>
  </si>
  <si>
    <t>J'ai améliorer mon niveau de langue arabe, puis j'ai passer un stage au sein d'un collège grâce à cette formation en EAP emploi professeur d'avenir et j'étais très content</t>
  </si>
  <si>
    <t>Le mémoire de la recherche comme c'était pas mon projet je suis tombé dans ce master par hasard donc je ne savais pas qu'il y avait un mémoire de recherche à faire et j'avais pas le temps de choisir un sujet qui m'intéresse c'est le professeur qui me la choisis et au fil de l'année j'avais des difficultés à me concentrer et à me motiver pour faire ce mémoire par ce que le sujet m’intéresse pas trop puisque à la base comme expliquer en haut j'avais un projet avec l'Institut comme celui ci n'a pas pu se réaliser j'avais un autre celui d'un master d'enseignement en langue arabe la surprise est que le ministère nous a prévenu seulement au mois de septembre que celui ci est fermé cette année (2013/2014) ce qui a fait que pour ne pas perdre une année j'ai fais le master recherche d'arabe</t>
  </si>
  <si>
    <t>Oui par ce que je n'a pas d'autres choix que de travailler et rendre le mémoire puis de faire l'effort de m'intéresser au sujet.</t>
  </si>
  <si>
    <t>Continuer ma formation actuelle</t>
  </si>
  <si>
    <t>Les atouts que j'ai est que je maitrise la langue arabes des connaissances importantes au niveau de la civilisation arabe - une culture assez importante en commerce international en relations international et en droit puis en Français, l’expérience associatifs, humaine et sociale tout cela sont des atouts que j'ai ainsi que le sérieux la volonté la persévérance et le travail...
Les moyens que je mobilise pour le réussir mon réseau actuel que je suis entrain d'élargir puis ma formation qui pourrais un peu m'aider.</t>
  </si>
  <si>
    <t>Ne pas avoir un réseau assez fort, solide qui m'aiderais à réaliser mon projet.</t>
  </si>
  <si>
    <t>Pas vraiment mais je garde un bon souvenir de l'ISC, j'ai beaucoup aimé l'esprit d'aide de coopération de solidarité puis les lauréats qui sont très sympathique je peux dire que je suis fière d'avoir et d'être toujours lauréat de l'ISC car celle ci ma beaucoup aidé. 
Une seul déception c'est au niveau de la formation puisque j'ai pas pu obtenir ce que je voulais ni avec l'ISC ni en candidature libre par moi même à des établissements qui ne font pas partie du réseau de l'ISC mais bon ce n'est pas grave je continue à me battre pour réaliser mon projet et je suis sure de moi même que j'y parviendrais :) Je garde le sourire</t>
  </si>
  <si>
    <t>Très satisfait</t>
  </si>
  <si>
    <t>Non concerné</t>
  </si>
  <si>
    <t>Non concerné</t>
  </si>
  <si>
    <t>Non concerné</t>
  </si>
  <si>
    <t>Tout à fait satisfaisante</t>
  </si>
  <si>
    <t>Oui</t>
  </si>
  <si>
    <t>J'ai pas eu vraiment de difficultés</t>
  </si>
  <si>
    <t>Mettre en relation les nouveaux lauréats avec les anciens et pourquoi ne pas organiser un événement annuel ou tous les laureats de l'ISC depuis sa creation soient invitées :)</t>
  </si>
  <si>
    <t>Très satisfait</t>
  </si>
  <si>
    <t>Oui</t>
  </si>
  <si>
    <t>Mon parrain c'était un directeur d'une entreprise mais pris par son travail je l'est jamais vu je l'est eu seulement au téléphone deux ou trois fois mais il m'avait mis en relation avec sa mère qui ma vraiment aidé au niveau du français de mon cv et de beaucoup d'autres choses, vraiment c'était une famille envers qui j'ai beaucoup d’admiration et de reconnaissance de respect des gens trop sympathique.</t>
  </si>
  <si>
    <t>Non</t>
  </si>
  <si>
    <t>Au bon moment</t>
  </si>
  <si>
    <t>Plus</t>
  </si>
  <si>
    <t>Plutôt régulier tout au long de l'année (ex. 1 fois par mois, 1 fois tous les 3 mois...)</t>
  </si>
  <si>
    <t>Oui</t>
  </si>
  <si>
    <t>Oui en effet par ce que ma marraine m'aide beaucoup au niveau de la langue puis de ma formation de l'après la formation et mobilise son réseau pour m'aider et je trouve ça très gentil de sa part.</t>
  </si>
  <si>
    <t>Que ce parrainage continue au delà d'une année et qu'il ne s'arrête pas à la fin de l'année de la promu</t>
  </si>
  <si>
    <t>Facile le plus souvent</t>
  </si>
  <si>
    <t>Important</t>
  </si>
  <si>
    <t>Un peu</t>
  </si>
  <si>
    <t>Beaucoup</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</si>
  <si>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</si>
  <si>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</si>
  <si>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</si>
  <si>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</si>
  <si>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</si>
  <si>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</si>
  <si>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</si>
  <si>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Bac+4</t>
  </si>
  <si>
    <t>Master 1 d'Arabe recherche à Paris 4</t>
  </si>
  <si>
    <t>Comme j'habite pas très loin des bureaux de l'ISC à deux minutes j'aimerais bien jouer un rôle plus important cette année sur la mission de mettre en lien les lauréats des différents promotions je pourrais par exemple consacrer du temps a ce sujet car je trouve ça important</t>
  </si>
  <si>
    <t>Formation</t>
  </si>
  <si>
    <t>C'est vraiment une excellente équipe, l'équipe de l'ISC, ils sont toujours à l'écoute vraiment super top.</t>
  </si>
  <si>
    <t>En effet comme j'ai écris mon parrain officiel je l'est jamais vu mais c'est sa mère que je vois puisqu'il est pris par son travail et donc sa mère a pris son rôle et c'était ma marraine je là voyer quasiment chaque semaine parfois deux fois par semaine et elle ma beaucoup aider j'ai beaucoup aimé cette idée au parrain marraine.</t>
  </si>
  <si>
    <t>Oui car désormais je les considères comme faisant partie de mon réseau et que ce sont des gens qu'on rencontre pas tous les jours, des jeunes ambitieux pleins de volonté et d'énergie</t>
  </si>
  <si>
    <t>(En appelant l'institut de service civique) Je plaisante ^^
C'est une bonne question je pense tout simplement en travaillant puis en élargissant d'avantage mon réseau c'est ce que je suis entrain de faire mais c'est difficile par ce que je ne sais pas trop comment m'y prendre ...</t>
  </si>
  <si>
    <t>Moulay</t>
  </si>
  <si>
    <t>Myriam</t>
  </si>
  <si>
    <t>Formation (dont formation en alternance)</t>
  </si>
  <si>
    <t>Institut d'Etudes Politiques de Lyon, Master 1, Communication, Culture &amp; Institutions</t>
  </si>
  <si>
    <t>Oui et ce n'était pas une année diplomante</t>
  </si>
  <si>
    <t>Non</t>
  </si>
  <si>
    <t>L'immense culture générale acquise et les personnes rencontrées.</t>
  </si>
  <si>
    <t>L'appréhension, au départ, de ne pas être légitime parce que je n'avais pas passé le concours.</t>
  </si>
  <si>
    <t>j'ai énormément mis en avant mon expérience de Service Civique, et ça en a intéressé plus d'un!</t>
  </si>
  <si>
    <t>Continuer ma formation actuelle</t>
  </si>
  <si>
    <t>Mon dynamisme et ma curiosité sans limite me permettront très certainement de m'intéresser au dernier semestre de cours restant!</t>
  </si>
  <si>
    <t>Cependant, dans ma recherche de futur stage, j'ai peur de ne pas être prise à cause de ma maigre expérience de travail en entreprise. En effet, ma vie associative est la première chose qui ressort de mon CV et j'ai peur que ce soit un frein, même si je sais mettre toutes ces expériences en avant.</t>
  </si>
  <si>
    <t>Très satisfait</t>
  </si>
  <si>
    <t>Non concerné</t>
  </si>
  <si>
    <t>Plutôt satisfaisante</t>
  </si>
  <si>
    <t>Plutôt oui</t>
  </si>
  <si>
    <t>Le simple fait de m'avoir permis d'intégrer un IEP est quelque chose d'incroyable!</t>
  </si>
  <si>
    <t>Peut être faire en sorte que des référents aient des groupes plus resserrés, afin que les échanges puissent rester réguliers</t>
  </si>
  <si>
    <t>Plutôt satisfait</t>
  </si>
  <si>
    <t>Oui</t>
  </si>
  <si>
    <t>Responsable des Etudes</t>
  </si>
  <si>
    <t>Oui</t>
  </si>
  <si>
    <t>Trop tard</t>
  </si>
  <si>
    <t>1 seule fois</t>
  </si>
  <si>
    <t>Plutôt concentré sur une période / quelques périodes (ex. plusieurs fois d'affilée pendant quelques semaines)</t>
  </si>
  <si>
    <t>Non</t>
  </si>
  <si>
    <t>Nous aurions dû nous rencontrer plus tôt. Elle ne savait pas tellement en quoi consistait son rôle de marraine et aurait aimé pouvoir faire plus.</t>
  </si>
  <si>
    <t>Très facile</t>
  </si>
  <si>
    <t>Essentiel</t>
  </si>
  <si>
    <t>Beaucoup</t>
  </si>
  <si>
    <t>Un peu</t>
  </si>
  <si>
    <t>Un peu</t>
  </si>
  <si>
    <t>Très important</t>
  </si>
  <si>
    <t>Très important</t>
  </si>
  <si>
    <t>Très important</t>
  </si>
  <si>
    <t>Plutôt important</t>
  </si>
  <si>
    <t>Plutôt important</t>
  </si>
  <si>
    <t>Continuer à bénéficier d'un accompagnement (sur votre demande), Etre sollicité(e) pour participer à des séminaires ou événements</t>
  </si>
  <si>
    <t>Bac+4</t>
  </si>
  <si>
    <t>Communication, Culture &amp; Institutions</t>
  </si>
  <si>
    <t>Essayer de faire en sorte que les lauréats s'investissent plus dans l'organisation des séminaires. Exemple pour le 3e séminaire: démarrer le 2e séminaire en lançant des pistes et en les faisant réfléchir sur ce qu'ils auraient envie de voir, d'entendre etc. et faire des petits groupes de personnes qui s'engagent à faire quelque chose, même minime. Le fait de s'engager permet de s'investir et de se sentir concerné par la vie de groupe.</t>
  </si>
  <si>
    <t>Formation</t>
  </si>
  <si>
    <t>Les échanges étaient réguliers, mais se sont peu à peu essoufflés, tout le monde arrivant dans des périodes de rush. Mais j'ai été rassurée d'avoir quelqu'un avec qui échanger</t>
  </si>
  <si>
    <t>Nous avons toutes deux été prises dans nos emplois du temps respectifs !</t>
  </si>
  <si>
    <t>oui, parce que des amitiés se sont créées</t>
  </si>
  <si>
    <t>Je continue à me forger un réseau de connaissances</t>
  </si>
  <si>
    <t>Bessafi</t>
  </si>
  <si>
    <t>Abdelkader</t>
  </si>
  <si>
    <t>Formation (dont formation en alternance)</t>
  </si>
  <si>
    <t>Cqp et ssiap à MB formation.</t>
  </si>
  <si>
    <t>Oui et c'était une année diplomante</t>
  </si>
  <si>
    <t>Non</t>
  </si>
  <si>
    <t>Très bonne formation</t>
  </si>
  <si>
    <t>Formation Courte et très chargée</t>
  </si>
  <si>
    <t>Révision tout les soir</t>
  </si>
  <si>
    <t>Travailler (emploi trouvé)</t>
  </si>
  <si>
    <t>La détermination.</t>
  </si>
  <si>
    <t>Les horaire</t>
  </si>
  <si>
    <t>Très satisfait</t>
  </si>
  <si>
    <t>Non concerné</t>
  </si>
  <si>
    <t>Non concerné</t>
  </si>
  <si>
    <t>Non concerné</t>
  </si>
  <si>
    <t>Non concerné</t>
  </si>
  <si>
    <t>Tout à fait satisfaisante</t>
  </si>
  <si>
    <t>Oui</t>
  </si>
  <si>
    <t>Difficulté financière 
Soutien financier 
Rien a manqué</t>
  </si>
  <si>
    <t>Plutôt satisfait</t>
  </si>
  <si>
    <t>Oui</t>
  </si>
  <si>
    <t>Directeur d'une association d 'aviron</t>
  </si>
  <si>
    <t>Non</t>
  </si>
  <si>
    <t>Au bon moment</t>
  </si>
  <si>
    <t>6 à 10 fois</t>
  </si>
  <si>
    <t>Plutôt régulier tout au long de l'année (ex. 1 fois par mois, 1 fois tous les 3 mois...)</t>
  </si>
  <si>
    <t>Oui</t>
  </si>
  <si>
    <t>-</t>
  </si>
  <si>
    <t>Facile le plus souvent</t>
  </si>
  <si>
    <t>Important</t>
  </si>
  <si>
    <t>Un peu</t>
  </si>
  <si>
    <t>Très peu</t>
  </si>
  <si>
    <t>Très peu</t>
  </si>
  <si>
    <t>Plutôt important</t>
  </si>
  <si>
    <t>Très important</t>
  </si>
  <si>
    <t>Plutôt important</t>
  </si>
  <si>
    <t>Plutôt important</t>
  </si>
  <si>
    <t>Plutôt important</t>
  </si>
  <si>
    <t>Etre sollicité(e) pour participer à des séminaires ou événements</t>
  </si>
  <si>
    <t>Avant bac</t>
  </si>
  <si>
    <t>Formation cqp aps (agent de prévention et de sécurité) et ssiap ( service de sécurité incendi et assistances à personne.</t>
  </si>
  <si>
    <t>Non concerné</t>
  </si>
  <si>
    <t>Recherche d'emploi</t>
  </si>
  <si>
    <t>Oui, même centre d'intérêt</t>
  </si>
  <si>
    <t>Organisation</t>
  </si>
  <si>
    <t>LEGE</t>
  </si>
  <si>
    <t>Eve</t>
  </si>
  <si>
    <t>Projet professionnel</t>
  </si>
  <si>
    <t>Changer d'emploi</t>
  </si>
  <si>
    <t>2 ans d'expérience dans la mobilité internationale sur un poste très polyvalent, dans une association avec des partenaires importants tels que Mission Locale, Pole Emploi International etcetera.</t>
  </si>
  <si>
    <t>Une région inconnue, 
aucun réseau
mobilité internationale peu développée ( des assos ont essayé et se sont cassés les dents...)
peu d'experience
pas eligible au CAE
secteur peu porteur</t>
  </si>
  <si>
    <t>Oui</t>
  </si>
  <si>
    <t>CDI</t>
  </si>
  <si>
    <t>0 à 3 mois</t>
  </si>
  <si>
    <t>Oui</t>
  </si>
  <si>
    <t>j'ai enchainé un poste de salariée à la suite de mon service civique mais en sachant que j allais devoir changer de région dans l'année.</t>
  </si>
  <si>
    <t>Non</t>
  </si>
  <si>
    <t>cf page précédente. 
Expérience
polyvalence
réseau ( mais dans une région ou je ne reste pas) 
savoir faire</t>
  </si>
  <si>
    <t>premier emploi
 difficulté à gérer les rush/ les moments de stress ; le rythme de 39/semaine
cumul statut étudiant (écriture et soumission d'un mémoire) et de jeune salarié.</t>
  </si>
  <si>
    <t>Globalement Oui, en passant beaucoup de temps au travail, des nuits blanches  
En revanche gros travail sur la gestion du stress à faire !</t>
  </si>
  <si>
    <t>Etant "en emploi" je n'ai pas du tout été suivi par l'institut. 
bien moins "grave" que d etre demandeur d'emploi, la situation de Premier emploi n'est vraiment pas simple à gérer non plus et je pense qu'un appel par trimestre pour faire le point m'aurait fait du bien et peut etre une bonne idée pour les nouveaux lauréats.
Comme je vous l'ai dit des mars, ma recherche d'emploi et le besoin de réseau commence maintenant et dans une région particuliere qu'est la bretagne... je vais avoir besoin de vous maintenant ;) !!</t>
  </si>
  <si>
    <t>Plutôt satisfait</t>
  </si>
  <si>
    <t>Non concerné</t>
  </si>
  <si>
    <t>Non concerné</t>
  </si>
  <si>
    <t>Non concerné</t>
  </si>
  <si>
    <t>Non concerné</t>
  </si>
  <si>
    <t>Plutôt pas satisfaisante</t>
  </si>
  <si>
    <t>Plutôt non</t>
  </si>
  <si>
    <t>meme si j etais bien moins en besoin que d'autres étant salariée je n'ai pas eu de suivi pendant l'année (hormis à partir de juin avec Melanie par mail suite à plusieurs demandes dû à mon futur statut de demandeur d'emploi !) 
mais je pense qu'un appui régulier ( une fois par trimestre ) aurait été le bienvenu car ce premier emploi a vraiment été difficile à gérer et pouvoir en discuter avec qqn de neutre et qualifié aurait été le bienvenu ! 
je soutenais parallellement un memoire pour la premiere fois et je pense que l'institut aurait pu m etre utile pour des petits "trucs" sur l'oral etc.
il y a aussi le sentiment de moins faire partie de "l'équipe" ..
Apres il faut dire que je n'ai jamais osé décrocher le téléphone pour dire "Aurélie j ai besoin de te parler" mais les qq mails envoyés restaient souvent enfouis sous les milliers d'autres surement bien plus prioritaires ;) Aucune rancune pour autant ! juste s'obliger à téléphoner même si tout semble aller bien</t>
  </si>
  <si>
    <t>Très satisfait</t>
  </si>
  <si>
    <t>Oui</t>
  </si>
  <si>
    <t>Elisabeth Cunha</t>
  </si>
  <si>
    <t>Oui</t>
  </si>
  <si>
    <t>Au bon moment</t>
  </si>
  <si>
    <t>6 à 10 fois</t>
  </si>
  <si>
    <t>Plutôt concentré sur une période / quelques périodes (ex. plusieurs fois d'affilée pendant quelques semaines)</t>
  </si>
  <si>
    <t>Oui</t>
  </si>
  <si>
    <t>Un soutien dans les méthodes de recherche de travail, du réseau, une personne qui comprend exactement ce qu'on fait</t>
  </si>
  <si>
    <t>Facile le plus souvent</t>
  </si>
  <si>
    <t>Essentiel</t>
  </si>
  <si>
    <t>Beaucoup</t>
  </si>
  <si>
    <t>Un peu</t>
  </si>
  <si>
    <t>Très peu</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</si>
  <si>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</si>
  <si>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</si>
  <si>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</si>
  <si>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</si>
  <si>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</si>
  <si>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</si>
  <si>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Non concerné</t>
  </si>
  <si>
    <t>parrainage entre un lauréat de la promotion du moment et un autre de celle d'avant  pour faire le lien et favoriser l'apprentissage entre pairs ;)</t>
  </si>
  <si>
    <t>Recherche d'emploi</t>
  </si>
  <si>
    <t>Oui</t>
  </si>
  <si>
    <t>cf remarque page précédente. 
étant salariée je n'ai pas eu de suivi pendant l'année (hormis à partir de juin avec Melanie suite à plusieurs demande du à mon futur statut de demandeur d'emploi !) mais je pense qu'un appui régulier ( une fois par trimestre ) aurait été le bienvenu car ce premier emploi a vraiment été difficile à gérer et pouvoir en discuter avec qqn de neutre et qualifié aurait été le bienvenu !</t>
  </si>
  <si>
    <t>l'équipe avait souvent a gérer beaucoup de logistique et j'avais le sentiment qu'il fallait vous attraper au vol et entre deux portes pour pouvoir vous parler..instaurer un temps de discussion possible sur les séminaires courts avec son référent pourrait être l'occasion d'apaiser cette frustration ^^ (il est parfois plus facile de venir vous parler en vrai parce qu'on est sur place que de décrocher son téléphone )</t>
  </si>
  <si>
    <t>Parce que c est une vraie mine d or en réseau conseils ressource ; beaucoup de gens que j'apprécie énormément
 et un déménagement en vue qui sera facilité j'espere par le resau ISC grâce à la super carte de Leonard !!</t>
  </si>
  <si>
    <t>je ne sais pas encore... !!!</t>
  </si>
  <si>
    <t>VAILLANT</t>
  </si>
  <si>
    <t>Larissa</t>
  </si>
  <si>
    <t>Formation (dont formation en alternance)</t>
  </si>
  <si>
    <t>Ecole d'infirmière</t>
  </si>
  <si>
    <t>Non</t>
  </si>
  <si>
    <t>Oui</t>
  </si>
  <si>
    <t>Raisons personnelles</t>
  </si>
  <si>
    <t>Celà m'a conforté dans mon souhait de devenir infirmière</t>
  </si>
  <si>
    <t>Éloignement, problèmes financiers</t>
  </si>
  <si>
    <t>Je n'ai pas pu surmonter l'éloignement. Pour le problème financier, j'ai pu limiter grâce aux aides pour les jeunes?</t>
  </si>
  <si>
    <t>Commencer/reprendre une autre formation</t>
  </si>
  <si>
    <t>La motivation, l'envie d'apprendre et d'avancer</t>
  </si>
  <si>
    <t>la sélection qui est très rigoureuse dans ma branche</t>
  </si>
  <si>
    <t>Très satisfait</t>
  </si>
  <si>
    <t>Tout à fait satisfaisante</t>
  </si>
  <si>
    <t>Oui</t>
  </si>
  <si>
    <t>tout était bien</t>
  </si>
  <si>
    <t>Très satisfait</t>
  </si>
  <si>
    <t>Oui</t>
  </si>
  <si>
    <t>Chercheur</t>
  </si>
  <si>
    <t>Non</t>
  </si>
  <si>
    <t>Au bon moment</t>
  </si>
  <si>
    <t>2 à 5 fois</t>
  </si>
  <si>
    <t>Plutôt concentré sur une période / quelques périodes (ex. plusieurs fois d'affilée pendant quelques semaines)</t>
  </si>
  <si>
    <t>Non</t>
  </si>
  <si>
    <t>Très facile</t>
  </si>
  <si>
    <t>Essentiel</t>
  </si>
  <si>
    <t>Beaucoup</t>
  </si>
  <si>
    <t>Très peu</t>
  </si>
  <si>
    <t>Très peu</t>
  </si>
  <si>
    <t>Très important</t>
  </si>
  <si>
    <t>Très important</t>
  </si>
  <si>
    <t>Plutôt pas important</t>
  </si>
  <si>
    <t>Plutôt pas important</t>
  </si>
  <si>
    <t>Plutôt pas important</t>
  </si>
  <si>
    <t>Continuer à bénéficier d'un accompagnement (sur votre demande)</t>
  </si>
  <si>
    <t>Bac</t>
  </si>
  <si>
    <t>Diplôme d'état Infirmier</t>
  </si>
  <si>
    <t>Formation</t>
  </si>
  <si>
    <t>Trop loin de moi</t>
  </si>
  <si>
    <t>Certains car j'ai eu l'occasion de les connaître durant les séminaires.</t>
  </si>
  <si>
    <t>En gardant ma motivation et en prouvant ce que je suis capable de faire</t>
  </si>
  <si>
    <t>Sabad</t>
  </si>
  <si>
    <t>Hugo</t>
  </si>
  <si>
    <t>Création d'activité</t>
  </si>
  <si>
    <t>Poursuite du projet de création d'activité dans le cas où le projet n'a pas encore abouti</t>
  </si>
  <si>
    <t>Obtenir de l'expérience et une entreprise pour commencer en bts de chargé de production en alternance à la rentrée 2015</t>
  </si>
  <si>
    <t>Ne jamais obtenir cette fameuse première expérience</t>
  </si>
  <si>
    <t>En cours / Je mène mon activité ou travaille à son développement</t>
  </si>
  <si>
    <t>Obtenir de l'expérience et une entreprise pour commencer en bts de chargé de production en alternance à la rentrée 2015</t>
  </si>
  <si>
    <t>Rationalisation ou diminution de mes ambitions, selon le point de vue</t>
  </si>
  <si>
    <t>Me suis retrouvé à mener mes projets en quasi solitaire</t>
  </si>
  <si>
    <t>J'ai retravaillé et repensé mes projets, pour qu'ils soient réalisable avec seulement une ou deux personnes</t>
  </si>
  <si>
    <t>Oui,dans l'ensemble des domaines de l'audiovisuelle, spécialement la production.</t>
  </si>
  <si>
    <t>Plutôt pas satisfait</t>
  </si>
  <si>
    <t>Non concerné</t>
  </si>
  <si>
    <t>Non concerné</t>
  </si>
  <si>
    <t>Non concerné</t>
  </si>
  <si>
    <t>Non concerné</t>
  </si>
  <si>
    <t>Non concerné</t>
  </si>
  <si>
    <t>Plutôt satisfaisante</t>
  </si>
  <si>
    <t>Non</t>
  </si>
  <si>
    <t>Impossible d'obtenir un parrain, ou une personne de contact pour le milieu audiovisuel. La seule personne qui m'a été présenté (travail à  la cinémathèque française) n'a jamais répondu ni rappelé. N'a également plus jamais donné signe de vie à l'institut</t>
  </si>
  <si>
    <t>Plutôt satisfait</t>
  </si>
  <si>
    <t>Non</t>
  </si>
  <si>
    <t>Oui</t>
  </si>
  <si>
    <t>Cf l'ensemble de mes précédentes réponses</t>
  </si>
  <si>
    <t>Très facile</t>
  </si>
  <si>
    <t>Important</t>
  </si>
  <si>
    <t>Un peu</t>
  </si>
  <si>
    <t>Pas du tout</t>
  </si>
  <si>
    <t>Pas du tout</t>
  </si>
  <si>
    <t>Très important</t>
  </si>
  <si>
    <t>Plutôt important</t>
  </si>
  <si>
    <t>Très important</t>
  </si>
  <si>
    <t>Plutôt important</t>
  </si>
  <si>
    <t>Plutôt important</t>
  </si>
  <si>
    <t>Continuer à bénéficier d'un accompagnement (sur votre demande), Etre sollicité(e) pour donner des idées</t>
  </si>
  <si>
    <t>Non concerné</t>
  </si>
  <si>
    <t>Création d'activité</t>
  </si>
  <si>
    <t>Par pour cette année, sûrement à la rentrée 2015 si je ne peux faire mon bts en alternance</t>
  </si>
  <si>
    <t>Agréable et disponible, dommage que l'équipe est totalement changé, impression de tout reprendre à zéro.</t>
  </si>
  <si>
    <t>Séminaires agréables, même si peut être un chouille trop chargés</t>
  </si>
  <si>
    <t>Petite précision pour la question précédente, je n'ai eu aucun contact avec les membres de l'ancienne promotion.
Je pense maintenir des contacts à différents degré, le groupe facebook étant très utile pour cela</t>
  </si>
  <si>
    <t>En continuant à chercher, faire jouer mon petit réseau, tenter ma chance au culot</t>
  </si>
  <si>
    <t>Mermillod-blondin</t>
  </si>
  <si>
    <t>Adeline</t>
  </si>
  <si>
    <t>Création d'activité</t>
  </si>
  <si>
    <t>Travailler (emploi trouvé)</t>
  </si>
  <si>
    <t>Projet de création d'activité mis en suspens. Poursuite de mon activité professionnelle qui me donne une expérience de terrain et qui me permet de développer le travail en réseau et ac les différents partenaires du réseau social. Projet de création toujours en réflexion cependant.</t>
  </si>
  <si>
    <t>Projet mis en suspens : réflexions sur sa perspicacité, sur la forme la plus adaptée qu il pourrait prendre, sur sa place au sein du réseau social local...</t>
  </si>
  <si>
    <t>Idée claire / Je souhaite créer mon activité mais le projet est encore imprécis</t>
  </si>
  <si>
    <t>Expérience pro - formation - aide du réseau</t>
  </si>
  <si>
    <t>Mise en lien avec les autres lauréats et des partenaires comme altédia ou Make sens 
Échanges avec le tuteur</t>
  </si>
  <si>
    <t>Confrontation projet face a le réalité - projet suspendu au profit de mon expérience pro auprès de femmes en situation de grande exclusion</t>
  </si>
  <si>
    <t>Emploi trouve auprès du public qui m'intéressait</t>
  </si>
  <si>
    <t>Nsp</t>
  </si>
  <si>
    <t>Plutôt satisfait</t>
  </si>
  <si>
    <t>Non concerné</t>
  </si>
  <si>
    <t>Non concerné</t>
  </si>
  <si>
    <t>Non concerné</t>
  </si>
  <si>
    <t>Non concerné</t>
  </si>
  <si>
    <t>Plutôt satisfaisante</t>
  </si>
  <si>
    <t>Plutôt oui</t>
  </si>
  <si>
    <t>Équipe de l Isc pas sollicitée car changement de mon projet en cours d'année</t>
  </si>
  <si>
    <t>Très satisfait</t>
  </si>
  <si>
    <t>Oui</t>
  </si>
  <si>
    <t>Travaille a Make sens</t>
  </si>
  <si>
    <t>Non</t>
  </si>
  <si>
    <t>Trop tôt</t>
  </si>
  <si>
    <t>2 à 5 fois</t>
  </si>
  <si>
    <t>Plutôt concentré sur une période / quelques périodes (ex. plusieurs fois d'affilée pendant quelques semaines)</t>
  </si>
  <si>
    <t>Oui</t>
  </si>
  <si>
    <t>Échanges sur faisabilité du projet - regard nouveau sur le projet aidant</t>
  </si>
  <si>
    <t>Facile le plus souvent</t>
  </si>
  <si>
    <t>Important</t>
  </si>
  <si>
    <t>Un peu</t>
  </si>
  <si>
    <t>Très peu</t>
  </si>
  <si>
    <t>Très peu</t>
  </si>
  <si>
    <t>Plutôt important</t>
  </si>
  <si>
    <t>Plutôt important</t>
  </si>
  <si>
    <t>Plutôt important</t>
  </si>
  <si>
    <t>Plutôt important</t>
  </si>
  <si>
    <t>Plutôt important</t>
  </si>
  <si>
    <t>Continuer à bénéficier d'un accompagnement (sur votre demande)</t>
  </si>
  <si>
    <t>Non concerné</t>
  </si>
  <si>
    <t>Poursuivre mon activité professionnelle pour renforcer mon réseau et mon expérience de terrain</t>
  </si>
  <si>
    <t>Nsp</t>
  </si>
  <si>
    <t>Oui : affinités amicales, partage de nos expériences et sur nos projets, partage de nos compétences</t>
  </si>
  <si>
    <t>Poursuite de mon activité professionnelle qui s'adresse au même public que celui de mon projet</t>
  </si>
  <si>
    <t>hanir</t>
  </si>
  <si>
    <t>kévin</t>
  </si>
  <si>
    <t>Formation (dont formation en alternance)</t>
  </si>
  <si>
    <t>DUETI, université Joseph Fourier</t>
  </si>
  <si>
    <t>Oui et c'était une année diplomante</t>
  </si>
  <si>
    <t>Non</t>
  </si>
  <si>
    <t>Apprentissage de l'anglais.</t>
  </si>
  <si>
    <t>Mon niveau d'anglais en début de formation, les cours étant entièrement en anglais.</t>
  </si>
  <si>
    <t>Cours de langue anglaise et immersion dans le pays.</t>
  </si>
  <si>
    <t>Continuer ma formation actuelle</t>
  </si>
  <si>
    <t>Niveau d'étude afin d'intégrer cette formation.</t>
  </si>
  <si>
    <t>un très forte demande et très peu de place pour cette formation.</t>
  </si>
  <si>
    <t>Très satisfait</t>
  </si>
  <si>
    <t>Plutôt satisfaisante</t>
  </si>
  <si>
    <t>Plutôt oui</t>
  </si>
  <si>
    <t>Soutien financier.</t>
  </si>
  <si>
    <t>Très satisfait</t>
  </si>
  <si>
    <t>Oui</t>
  </si>
  <si>
    <t>Développeur web.</t>
  </si>
  <si>
    <t>Oui</t>
  </si>
  <si>
    <t>Au bon moment</t>
  </si>
  <si>
    <t>Jamais</t>
  </si>
  <si>
    <t>Non</t>
  </si>
  <si>
    <t>Parfois difficile</t>
  </si>
  <si>
    <t>Important, sans plus</t>
  </si>
  <si>
    <t>Très peu</t>
  </si>
  <si>
    <t>Pas du tout</t>
  </si>
  <si>
    <t>Pas du tout</t>
  </si>
  <si>
    <t>Plutôt important</t>
  </si>
  <si>
    <t>Très important</t>
  </si>
  <si>
    <t>Très important</t>
  </si>
  <si>
    <t>Plutôt important</t>
  </si>
  <si>
    <t>Plutôt pas important</t>
  </si>
  <si>
    <t>Continuer à bénéficier d'un accompagnement (sur votre demande)</t>
  </si>
  <si>
    <t>Bac+3</t>
  </si>
  <si>
    <t>Multimédia technologies</t>
  </si>
  <si>
    <t>Formation</t>
  </si>
  <si>
    <t>Plusieurs tentatives de contact de ma part laissé sans réponses.</t>
  </si>
  <si>
    <t>oui car certains projets vous continuer.</t>
  </si>
  <si>
    <t>Tout faire pour me démarquer des autres étudiants.</t>
  </si>
  <si>
    <t>raymond</t>
  </si>
  <si>
    <t>frederique</t>
  </si>
  <si>
    <t>Projet professionnel</t>
  </si>
  <si>
    <t>Poursuite de l'activité dans le cas où le projet a déjà été lancé</t>
  </si>
  <si>
    <t>je souhaite travailler à temps complet en libéral en tant que psychologue du travail.
J'ai les diplômes nécessaires. Je sous-loue un cabinet depuis avril 2014 et commence à avoir des patients. Mon site internet est actuellement en cours et favorisera ma visibilité.</t>
  </si>
  <si>
    <t>Aujourd'hui, mon cabinet n'est pas rentable. Je perds plus d'argent que je n'en gagne. De plus, la sous-location ne concerne qu'un jour par semaine. Ma situation financière m'oblige à chercher un autre emploi.
J'ai peur de ne pas avoir l'énergie de chercher un emploi mobilisant mes compétences de psychologue tout en développant mon activité en libéral. Depuis Avril, j'avais fait le choix de ne chercher que des petits boulots. Finalement, je me rends compte que c'est épuisant car très instable et ne libérant pas forcément beaucoup de temps libre. Et j'ai l'impression de régresser dans mes connaissances théoriques.
Je n'ai pas envie de reporter le développement de mon cabinet puisque le lancement débute enfin. Mais j'ai peur de mal m'organiser et de ne pas être efficace entre réalité financière et investissement dans mon projet</t>
  </si>
  <si>
    <t>Oui</t>
  </si>
  <si>
    <t>création d'activité</t>
  </si>
  <si>
    <t>6 à 12 mois</t>
  </si>
  <si>
    <t>Oui</t>
  </si>
  <si>
    <t>objectif final = développer mon activité en tant que psychologue du travail.</t>
  </si>
  <si>
    <t>Oui - 3 à 6 structures différentes</t>
  </si>
  <si>
    <t>Mon projet est de plus en plus clair.
J'ai testé une démarche pendant 6-8 mois (petit boulot tout en lançant mon cabinet). Maintenant, je souhaite affiner mes compétences et avoir un salaire correct pour ne plus être en difficultés financières tout en gardant mon activité en libéral.</t>
  </si>
  <si>
    <t>- difficultés financières
- difficultés à bien faire de la communication autour de ma création
- difficultés dans gestion du temps et de l'énergie dans la création d'activité</t>
  </si>
  <si>
    <t>J'essaie de changer de tactique afin de ne plus m'épuiser en petits boulots instables et ainsi avoir une base plus solide au niveau financier.
J'ai demandé de l'aide pour la création de mon site internet et mon tuteur de l'institut m'a aidé à préparer mes démarchages</t>
  </si>
  <si>
    <t>Plutôt satisfait</t>
  </si>
  <si>
    <t>Non concerné</t>
  </si>
  <si>
    <t>Non concerné</t>
  </si>
  <si>
    <t>Non concerné</t>
  </si>
  <si>
    <t>Plutôt pas satisfaisante</t>
  </si>
  <si>
    <t>Plutôt oui</t>
  </si>
  <si>
    <t>"plutôt oui" par le biais de mon tuteur qui était disponible et proche physiquement.</t>
  </si>
  <si>
    <t>Je ne savais pas qui était mon interlocuteur privilégié à l'institut car j'ai reçu 3 mails de personnes différentes me disant "je suis chargée de t'accompagner". Ce serait mieux que ça ne change pas.
De plus, 2 partenaires de l'institut, outre mon tuteur, m'ont appelé mais je ne comprenais pas leur but. ça me paraissait encore une fois trop virtuel et faux. Par contre, j'ai beaucoup aimé participer à la soirée avec les partenaires qui a eu lieu dans ma région. A recommencer ! J'apprécie mieux le contact de face-à-face.
Pour finir, dommage que tous les autres séminaires se soient passés à Paris. ça a renforcé mon sentiment d'éloignement vis-à-vis de ma réalité quotidienne.</t>
  </si>
  <si>
    <t>Plutôt satisfait</t>
  </si>
  <si>
    <t>Oui</t>
  </si>
  <si>
    <t>conseil RH, recrutement, coaching</t>
  </si>
  <si>
    <t>Oui</t>
  </si>
  <si>
    <t>Au bon moment</t>
  </si>
  <si>
    <t>6 à 10 fois</t>
  </si>
  <si>
    <t>Plutôt régulier tout au long de l'année (ex. 1 fois par mois, 1 fois tous les 3 mois...)</t>
  </si>
  <si>
    <t>Oui</t>
  </si>
  <si>
    <t>réel soutien 
aide à la réflexion de mon projet
lien concret avec l'institut</t>
  </si>
  <si>
    <t>Facile le plus souvent</t>
  </si>
  <si>
    <t>Important</t>
  </si>
  <si>
    <t>Beaucoup</t>
  </si>
  <si>
    <t>Un peu</t>
  </si>
  <si>
    <t>Un peu</t>
  </si>
  <si>
    <t>Plutôt important</t>
  </si>
  <si>
    <t>Très important</t>
  </si>
  <si>
    <t>Plutôt important</t>
  </si>
  <si>
    <t>Plutôt important</t>
  </si>
  <si>
    <t>Plutôt important</t>
  </si>
  <si>
    <t>Etre sollicité(e) pour participer à des séminaires ou événements, Jouer un rôle dans le lien entre les promotions</t>
  </si>
  <si>
    <t>Non concerné</t>
  </si>
  <si>
    <t>favoriser le contact des personnes d'une même région. ça permettra de créer plus d'émulations.
Pourquoi pas créer des mini-évènements dans les régions ? Un groupe-référent ?</t>
  </si>
  <si>
    <t>développement d'activité</t>
  </si>
  <si>
    <t>Oui</t>
  </si>
  <si>
    <t>"plutôt pas satisfaisante" mais en grande partie du fait de ma responsabilité. J'essayais de répondre à toutes (?) les sollicitations de l'équipe. Mais j'étais stressée par mes difficultés financières tout en saisissant l'opportunité de devenir auto-entrepreneur. Je n'ai pas su comment utiliser au mieux ces échanges.
De plus, ça me paraissait trop virtuel, éloigné et j'avais l'impression de me répéter une fois sur l'autre.</t>
  </si>
  <si>
    <t>Pourquoi tous les autres séminaires se sont passés à Paris ? Cela donne un sentiment que les mêmes sont privilégiés. De plus, l'institut étant situé à Paris, les seuls moments de voir l'équipe en face-à-face auraient été durant les séminaires. Cela a renforcé chez moi un sentiment d'éloignement, d'incompréhension de ce que pouvait m'apporter l'institut.</t>
  </si>
  <si>
    <t>J'espère que oui. Mais en priorité ceux de ma région afin de constituer des liens solides. Sans cela, mon passage dans l'institut me semblera trop "flou", virtuel, sans contact réel.</t>
  </si>
  <si>
    <t>Tant que j'aurai peur de ne pas pouvoir payer mes factures et de ne manger que des pâtes, je ne serai pas disponible pour mon cabinet. Puisque j'ai quelques patients, je vais garder mon activité en libéral. Cependant, je vais investir toute mon énergie dans la recherche d'un emploi à temps partiel me permettant d'utiliser mes compétences en psychologie. Une fois stable financièrement, je ferai en sorte de développer mon activité en libéral pour qu'il devienne un temps plein. J'espère que cette démarche sera plus efficace.</t>
  </si>
  <si>
    <t>Choffat</t>
  </si>
  <si>
    <t>Axelle</t>
  </si>
  <si>
    <t>Formation (dont formation en alternance)</t>
  </si>
  <si>
    <t>Ecole Supérieure de Journalisme de Lille (ESJ)</t>
  </si>
  <si>
    <t>Oui et ce n'était pas une année diplomante</t>
  </si>
  <si>
    <t>Non</t>
  </si>
  <si>
    <t>-</t>
  </si>
  <si>
    <t>La variété des expériences ; m'être sentie aussi entourée ; découvrir les coulisses de l'actu, du fonctionnement de notre société ; faire du terrain ; un stage d'été très riche ... qui m'a permis de me dépasser, de pratiquer un max et de me défaire un peu ( beaucoup ?) de mon  perfectionnisme parfois handicapant !</t>
  </si>
  <si>
    <t>Mon perfectionnisme parfois superflu ; un rythme assez difficile à gérer ; la gestion de mon budget ; les aléas du travail d'équipe ; les délais ...</t>
  </si>
  <si>
    <t>En partie, en me concentrant sur ce que je voulais à tout prix achever ; en réalimentant mon compte en banque grâce aux pige et stage ; en m'appuyant sur mon entourage ; en fonctionnant par rétro-planning ...</t>
  </si>
  <si>
    <t>Continuer ma formation actuelle</t>
  </si>
  <si>
    <t>Motivation, curiosité, esprit d'équipe, organisation.</t>
  </si>
  <si>
    <t>Manque de temps ou d'énergie, principalement ... :/</t>
  </si>
  <si>
    <t>J'ai le sentiment d'entrer dans ma vie d'adulte à la fin de cette année</t>
  </si>
  <si>
    <t>Très satisfait</t>
  </si>
  <si>
    <t>Non concerné</t>
  </si>
  <si>
    <t>Non concerné</t>
  </si>
  <si>
    <t>Non concerné</t>
  </si>
  <si>
    <t>Tout à fait satisfaisante</t>
  </si>
  <si>
    <t>Oui</t>
  </si>
  <si>
    <t>Difficultés financières (bourse), de mise en réseau (parrainage), de déplacement et/ou hébergement (remboursement des trajets &amp; nuits d'hôtel sur les séminaires ISC entre autres)
Ce qui a manqué, honnêtement, je ne vois pas ... Peut-être un WE commun entre lauréats de la promo précédente et de la promo actuelle ?</t>
  </si>
  <si>
    <t>Des parrains mieux ciblés pour certains ; une ''bourse de matériel'' pour ceux dont la formation nécessite un équipement particulier ; des questionnaires de "satisfaction'' comme celui-ci mais à mi-année ...</t>
  </si>
  <si>
    <t>Plutôt satisfait</t>
  </si>
  <si>
    <t>Oui</t>
  </si>
  <si>
    <t>Journaliste en presse écrite régionale (PQR) pendant plusieurs décennies ; devenue directrice des études à l'Ecole Supérieure de Journalisme de Lille (ESJ)</t>
  </si>
  <si>
    <t>Oui</t>
  </si>
  <si>
    <t>Au bon moment</t>
  </si>
  <si>
    <t>2 à 5 fois</t>
  </si>
  <si>
    <t>Plutôt régulier tout au long de l'année (ex. 1 fois par mois, 1 fois tous les 3 mois...)</t>
  </si>
  <si>
    <t>Oui</t>
  </si>
  <si>
    <t>L'accompagnement continue, même après la fin de cette première année. Ma marraine m'a encouragée, soutenue et recommandée dans ma démarche de candidature pour un apprentissage en journalisme multimédia à La Voix du Nord. Et j'ai été prise, pour y rester un an !</t>
  </si>
  <si>
    <t>Facile le plus souvent</t>
  </si>
  <si>
    <t>Important</t>
  </si>
  <si>
    <t>Beaucoup</t>
  </si>
  <si>
    <t>Un peu</t>
  </si>
  <si>
    <t>Très peu</t>
  </si>
  <si>
    <t>Très important</t>
  </si>
  <si>
    <t>Très important</t>
  </si>
  <si>
    <t>Très important</t>
  </si>
  <si>
    <t>Plutôt important</t>
  </si>
  <si>
    <t>Plutôt important</t>
  </si>
  <si>
    <t>Continuer à bénéficier d'un accompagnement (sur votre demande), Etre sollicité(e) pour participer à des séminaires ou événements</t>
  </si>
  <si>
    <t>Bac+5</t>
  </si>
  <si>
    <t>Master I Journalisme généraliste &amp; Sciences Po</t>
  </si>
  <si>
    <t>Sur le moment, non, mais plus tard, peut-être, et dans ce cas je vous les transmettrai ! Merci pour tout ...</t>
  </si>
  <si>
    <t>Formation en alternance</t>
  </si>
  <si>
    <t>J'ai aimé le côté chaleureux, personnalisé et concret des échanges</t>
  </si>
  <si>
    <t>Très stimulants, bien que parfois un peu frustrants, quand on avait le choix entre trop de propositions. Bien aimé le dernier, parce qu'il laissait + de temps aux lauréats pour échanger de façon informelle.</t>
  </si>
  <si>
    <t>Oui, grâce aux valeurs communes et aux moments partagés, à la force de l'aventure ISC vécue ensemble et parce que c'est une façon de prolonger l'élan de solidarité impulsé par le Service Civique et, accessoirement, de ne pas s'enfermer dans un cercle de contacts du même milieu professionnel ...</t>
  </si>
  <si>
    <t>En apprenant à mieux hiérarchiser mes priorités :-)</t>
  </si>
  <si>
    <t>Longatte</t>
  </si>
  <si>
    <t>Justine</t>
  </si>
  <si>
    <t>Formation (dont formation en alternance)</t>
  </si>
  <si>
    <t>Bachelor management de projet touristique 
Maestris Lille</t>
  </si>
  <si>
    <t>Oui et c'était une année diplomante</t>
  </si>
  <si>
    <t>Non</t>
  </si>
  <si>
    <t>Expérience dans l'entreprise en alternance 
Plus mature 
Prise de responsabilité</t>
  </si>
  <si>
    <t>Jongler entre une école loin du domicile donc 3h de route par jour puis être en entreprise le reste de la semaine et un job étudiant le dimanche. 7j sur7 au boulot mais année enrichissante</t>
  </si>
  <si>
    <t>Motivée par mon travail en entreprise ou on me donne des responsabilité avec une bonne ambiance au travail.</t>
  </si>
  <si>
    <t>Fille au pair</t>
  </si>
  <si>
    <t>Motivation 
Créativité 
Débrouillarde 
Pas d'attache</t>
  </si>
  <si>
    <t>Difficulté de la langue et culture</t>
  </si>
  <si>
    <t>Plutôt satisfait</t>
  </si>
  <si>
    <t>Plutôt satisfaisante</t>
  </si>
  <si>
    <t>Plutôt oui</t>
  </si>
  <si>
    <t>.</t>
  </si>
  <si>
    <t>J'aimerai parler de mon expérience a d'autres et inciter les jeunes de ma région picardie a faire des services civiques</t>
  </si>
  <si>
    <t>Aucun</t>
  </si>
  <si>
    <t>Très satisfait</t>
  </si>
  <si>
    <t>Non</t>
  </si>
  <si>
    <t>Oui</t>
  </si>
  <si>
    <t>.</t>
  </si>
  <si>
    <t>Facile le plus souvent</t>
  </si>
  <si>
    <t>Essentiel</t>
  </si>
  <si>
    <t>Beaucoup</t>
  </si>
  <si>
    <t>Un peu</t>
  </si>
  <si>
    <t>Très peu</t>
  </si>
  <si>
    <t>Très important</t>
  </si>
  <si>
    <t>Très important</t>
  </si>
  <si>
    <t>Très important</t>
  </si>
  <si>
    <t>Très important</t>
  </si>
  <si>
    <t>Très important</t>
  </si>
  <si>
    <t>Etre sollicité(e) pour participer à des séminaires ou événements, Etre sollicité(e) pour donner des idées</t>
  </si>
  <si>
    <t>Bac+3</t>
  </si>
  <si>
    <t>Bachelor management de projet touristique</t>
  </si>
  <si>
    <t>.</t>
  </si>
  <si>
    <t>Fille au pair</t>
  </si>
  <si>
    <t>Job le week end et alerta ce prenante pas pu profiter des séminaires</t>
  </si>
  <si>
    <t>Nan car peu de contact car pas fait les séminaires</t>
  </si>
  <si>
    <t>Effort respect compréhension motivation vouloir s'améliorer</t>
  </si>
  <si>
    <t>MERRIOUT</t>
  </si>
  <si>
    <t>Somia</t>
  </si>
  <si>
    <t>Formation (dont formation en alternance)</t>
  </si>
  <si>
    <t>Master rechreche</t>
  </si>
  <si>
    <t>Ne sait pas encore</t>
  </si>
  <si>
    <t>Non</t>
  </si>
  <si>
    <t>avoir la possibilité de faire un doctorat</t>
  </si>
  <si>
    <t>aucune</t>
  </si>
  <si>
    <t>aucune</t>
  </si>
  <si>
    <t>Continuer ma formation actuelle</t>
  </si>
  <si>
    <t>l'obtention du diplôme de cette année</t>
  </si>
  <si>
    <t>ne pas trouver des moyens de financement pour finir les études</t>
  </si>
  <si>
    <t>Plutôt satisfait</t>
  </si>
  <si>
    <t>Non concerné</t>
  </si>
  <si>
    <t>Non concerné</t>
  </si>
  <si>
    <t>Plutôt satisfaisante</t>
  </si>
  <si>
    <t>Oui</t>
  </si>
  <si>
    <t>la difficulté d’intégrer un établissement français avec un diplôme algérien, l'appui de l'institut m'a permis de l'intégrer et ça a bien marché</t>
  </si>
  <si>
    <t>Plutôt pas satisfait</t>
  </si>
  <si>
    <t>Oui</t>
  </si>
  <si>
    <t>architecte urbaniste</t>
  </si>
  <si>
    <t>Oui</t>
  </si>
  <si>
    <t>Au bon moment</t>
  </si>
  <si>
    <t>Plus</t>
  </si>
  <si>
    <t>Plutôt concentré sur une période / quelques périodes (ex. plusieurs fois d'affilée pendant quelques semaines)</t>
  </si>
  <si>
    <t>Oui</t>
  </si>
  <si>
    <t>ça m'a rapporter des conseils et des orientations</t>
  </si>
  <si>
    <t>Facile le plus souvent</t>
  </si>
  <si>
    <t>Important</t>
  </si>
  <si>
    <t>Très peu</t>
  </si>
  <si>
    <t>Très peu</t>
  </si>
  <si>
    <t>Très peu</t>
  </si>
  <si>
    <t>Très important</t>
  </si>
  <si>
    <t>Pas important du tout</t>
  </si>
  <si>
    <t>Plutôt pas important</t>
  </si>
  <si>
    <t>Plutôt pas important</t>
  </si>
  <si>
    <t>Plutôt pas important</t>
  </si>
  <si>
    <t>Etre sollicité(e) pour donner des idées, Jouer un rôle dans le lien entre les promotions</t>
  </si>
  <si>
    <t>Au delà de bac+5</t>
  </si>
  <si>
    <t>Architecture, structure set projet urbains</t>
  </si>
  <si>
    <t>Formation</t>
  </si>
  <si>
    <t>séminaires trop orientés, soit dans le domaine social et du bénévolat soit dans le domaine de la santé, il y a bien d'autres domaines intéressants, comme la stratégie participative des habitants dans l'aménagement de la ville, l’énergie propre, le patrimoine...</t>
  </si>
  <si>
    <t>s'ils auront besoin de moi oui avec plaisir, mais moi je ne crois pas, on n'a pas tous les mêmes valeurs et je n'aime pas être dispersée</t>
  </si>
  <si>
    <t>faire des demandes de bourse doctorale</t>
  </si>
  <si>
    <t>Gambier</t>
  </si>
  <si>
    <t>Christine</t>
  </si>
  <si>
    <t>Formation (dont formation en alternance)</t>
  </si>
  <si>
    <t>Première année de formation d'Assistante Sociale à l'IREIS de l'Ain.</t>
  </si>
  <si>
    <t>Non</t>
  </si>
  <si>
    <t>Oui</t>
  </si>
  <si>
    <t>J'ai du arrêter ma formation en début d'année scolaire pour raison médicale. Je ne souhaite plus la reprendre.</t>
  </si>
  <si>
    <t>Je me suis rendus compte que c'est un métier difficile, exigeant une excellente connaissance de soi. C'est la raison pour laquelle je ne souhaite plus suivre de formation dans le secteur du sociale.</t>
  </si>
  <si>
    <t>Je suis resté un mois seulement en formation d'ASS avant d'être hospitalisé, pourtant j'ai eu plusieurs fois l'occasion de constater que j'étais beaucoup trop sensible pour suivre cette formation.</t>
  </si>
  <si>
    <t>Non je n'ai pas surmonté ces difficultés. J'ai donc décidé de me réorienter.</t>
  </si>
  <si>
    <t>Travailler (chercher un emploi)</t>
  </si>
  <si>
    <t>Mes atouts sont ma capacité à m'adapter et ma motivation. 
De plus je met en valeur, lors de mes entretients d'embauche, l'expérience que m'a apporté mon service civique.</t>
  </si>
  <si>
    <t>Malgré tout je manque de diplôme et d'expérience professionnel, c'est la raison pour laquelle je n'ai pas encore trouvé de travail à l'heure actuelle.</t>
  </si>
  <si>
    <t>Suite à mon hospitalisation de octobre à mi-novembre 2013 j'étais très fragilisé psychologiquement. Il était nécessaire que je reste chez moi. Je suis donc resté ces huit dernier mois sans formation ni travail. Je me suis mis à la recherche d'un emploi seulement fin juin. Une situation qui n'est pas toujours simple à expliquer aux employeurs, ce qui complique ma recherche.</t>
  </si>
  <si>
    <t>Plutôt satisfait</t>
  </si>
  <si>
    <t>Plutôt satisfaisante</t>
  </si>
  <si>
    <t>Plutôt non</t>
  </si>
  <si>
    <t>Le contact avec l'ISC a été rompu quand j'ai arrêter ma formation car je n'étais pas en mesure de répondre. C'est ma mère qui avait pris contact avec Claire de Mazancourt lui signalant mon hospitalisation. 
Je n'avais pas repris contact depuis ce jour.</t>
  </si>
  <si>
    <t>Très satisfait</t>
  </si>
  <si>
    <t>Non</t>
  </si>
  <si>
    <t>Non</t>
  </si>
  <si>
    <t>Je ne pouvais pas entré dans un processus de parrainage au vu de ma situation.</t>
  </si>
  <si>
    <t>Parfois difficile</t>
  </si>
  <si>
    <t>Important</t>
  </si>
  <si>
    <t>Beaucoup</t>
  </si>
  <si>
    <t>Un peu</t>
  </si>
  <si>
    <t>Très peu</t>
  </si>
  <si>
    <t>Plutôt pas important</t>
  </si>
  <si>
    <t>Très important</t>
  </si>
  <si>
    <t>Plutôt pas important</t>
  </si>
  <si>
    <t>Pas important du tout</t>
  </si>
  <si>
    <t>Plutôt pas important</t>
  </si>
  <si>
    <t>Continuer à bénéficier d'un accompagnement (sur votre demande), Etre sollicité(e) pour participer à des séminaires ou événements, Etre sollicité(e) pour donner des idées</t>
  </si>
  <si>
    <t>Bac +1</t>
  </si>
  <si>
    <t>Formation ASS: Assistante Service Sociale</t>
  </si>
  <si>
    <t>Recherche d'emploi</t>
  </si>
  <si>
    <t>Je ne pense pas car j'ai perdu tout contact avec les personnes que j'avais rencontré au séminaire d'été.</t>
  </si>
  <si>
    <t>J'espère pouvoir surmonter ces difficultées en montrant ma motivation.</t>
  </si>
  <si>
    <t>Badier</t>
  </si>
  <si>
    <t>Alexandre</t>
  </si>
  <si>
    <t>Projet professionnel</t>
  </si>
  <si>
    <t>Travailler (emploi trouvé)</t>
  </si>
  <si>
    <t>Envie, Persévérance</t>
  </si>
  <si>
    <t>Chômage!</t>
  </si>
  <si>
    <t>Oui</t>
  </si>
  <si>
    <t>CDD supérieur à un an</t>
  </si>
  <si>
    <t>0 à 3 mois</t>
  </si>
  <si>
    <t>RAS</t>
  </si>
  <si>
    <t>RAS</t>
  </si>
  <si>
    <t>RAS</t>
  </si>
  <si>
    <t>Pas du tout satisfait</t>
  </si>
  <si>
    <t>Non concerné</t>
  </si>
  <si>
    <t>Non concerné</t>
  </si>
  <si>
    <t>Non concerné</t>
  </si>
  <si>
    <t>Non concerné</t>
  </si>
  <si>
    <t>Non concerné</t>
  </si>
  <si>
    <t>Non concerné</t>
  </si>
  <si>
    <t>Plutôt pas satisfaisante</t>
  </si>
  <si>
    <t>Non</t>
  </si>
  <si>
    <t>Financières, recherche d'emploi</t>
  </si>
  <si>
    <t>Aucun</t>
  </si>
  <si>
    <t>Très satisfait</t>
  </si>
  <si>
    <t>Oui</t>
  </si>
  <si>
    <t>ingénier RTE</t>
  </si>
  <si>
    <t>Oui</t>
  </si>
  <si>
    <t>Trop tard</t>
  </si>
  <si>
    <t>1 seule fois</t>
  </si>
  <si>
    <t>Non</t>
  </si>
  <si>
    <t>Parfois difficile</t>
  </si>
  <si>
    <t>Secondaire</t>
  </si>
  <si>
    <t>Beaucoup</t>
  </si>
  <si>
    <t>Pas du tout</t>
  </si>
  <si>
    <t>Pas du tout</t>
  </si>
  <si>
    <t>Très important</t>
  </si>
  <si>
    <t>Très important</t>
  </si>
  <si>
    <t>Plutôt pas important</t>
  </si>
  <si>
    <t>Plutôt pas important</t>
  </si>
  <si>
    <t>Plutôt pas important</t>
  </si>
  <si>
    <t>Je ne souhaite plus être sollicité(e)</t>
  </si>
  <si>
    <t>Non concerné</t>
  </si>
  <si>
    <t>Recherche d'emploi</t>
  </si>
  <si>
    <t>Non</t>
  </si>
  <si>
    <t>Non concerné</t>
  </si>
  <si>
    <t>Car j'avais déjà trouvé un emploi</t>
  </si>
  <si>
    <t>non</t>
  </si>
  <si>
    <t>...</t>
  </si>
  <si>
    <t>Omeonga wa Kayembe</t>
  </si>
  <si>
    <t>Naomi</t>
  </si>
  <si>
    <t>Création d'activité</t>
  </si>
  <si>
    <t>Continuer ma formation actuelle</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</si>
  <si>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</si>
  <si>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</si>
  <si>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Idée claire / Je souhaite créer mon activité mais le projet est encore imprécis</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</si>
  <si>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</si>
  <si>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</si>
  <si>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</si>
  <si>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</si>
  <si>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</si>
  <si>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</si>
  <si>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Plutôt satisfait</t>
  </si>
  <si>
    <t>Non concerné</t>
  </si>
  <si>
    <t>Non concerné</t>
  </si>
  <si>
    <t>Non concerné</t>
  </si>
  <si>
    <t>Non concerné</t>
  </si>
  <si>
    <t>Non concerné</t>
  </si>
  <si>
    <t>Plutôt satisfaisante</t>
  </si>
  <si>
    <t>Non</t>
  </si>
  <si>
    <t>Mais c'est normal, je n'ai pas parlé de mes difficultés à l'ISC.</t>
  </si>
  <si>
    <t>Peut-être des réunions trimestrielles de travail/débat avec quelques lauréats aux projets différents (une dizaine tout au plus), et un interlocuteur de l'ISC. Selon une sélection au hasard dans la même région (je crois au mode de sélection aléatoire, lorsqu'il s'agit de créer du lien entre les individus).</t>
  </si>
  <si>
    <t>Aucun</t>
  </si>
  <si>
    <t>Plutôt satisfait</t>
  </si>
  <si>
    <t>Non</t>
  </si>
  <si>
    <t>Pas forcément</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</si>
  <si>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</si>
  <si>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Parfois difficile</t>
  </si>
  <si>
    <t>Essentiel</t>
  </si>
  <si>
    <t>Pas du tout</t>
  </si>
  <si>
    <t>Un peu</t>
  </si>
  <si>
    <t>Un peu</t>
  </si>
  <si>
    <t>Très important</t>
  </si>
  <si>
    <t>Plutôt pas important</t>
  </si>
  <si>
    <t>Plutôt important</t>
  </si>
  <si>
    <t>Plutôt important</t>
  </si>
  <si>
    <t>Très important</t>
  </si>
  <si>
    <t>Continuer à bénéficier d'un accompagnement (sur votre demande), Etre sollicité(e) pour participer à des séminaires ou événements</t>
  </si>
  <si>
    <t>Non concerné</t>
  </si>
  <si>
    <t>Tout se fait sur internet de façon très centralisée et je pense qu'il serait bon de nommer des délégués ISC par région, qui auraient pour mission de fédérer les lauréats au niveau local (je n'aurais pas du tout été la candidate idéale pour cette fonction, mais j'aurais aimé qu'une personne ait l'entrain pour le faire, et certainement m'inciter à prendre part à des activités collectives et "sur le terrain" ; pas derrière un écran).
Merci à l'ISC pour cette belle initiative qui, j'en suis certaine, a beaucoup de jeunes à soutenir et inspirer dans leur insertion/contribution sociale et professionnelle.</t>
  </si>
  <si>
    <t>Réussir mon CRFPA</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</si>
  <si>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</si>
  <si>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Equipe très à l'écoute, un vrai soutien.</t>
  </si>
  <si>
    <t>Déçue de n'avoir pu y participer. Année compliquée. J'aurais aimé rencontrer plus de lauréats pour faire connaissance, dans un cadre moins global que les séminaires. Néanmoins, j'ai rencontré des lauréats de l'ISC lors d'une conférence sur l'économie sociale et solidaire au CESE - dont l'invitation m'avait été adressée par le canal de l'ISC - et j'ai apprécié faire connaissance avec les lauréats avec qui nous avons échangé nos contacts.</t>
  </si>
  <si>
    <t>Je n'en ai pas connu suffisamment mais j'ai très envie d'organiser ou de participer à un événement pour rencontrer d'autres lauréats (j'ai été en contact ponctuel avec des lauréats pour contact sur les réseaux professionnels et participation au crowdfunding).</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</si>
  <si>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</si>
  <si>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CELY</t>
  </si>
  <si>
    <t>Jessy</t>
  </si>
  <si>
    <t>Formation (dont formation en alternance)</t>
  </si>
  <si>
    <t>J'ai terminé mon M1  en sciences de l'éducation</t>
  </si>
  <si>
    <t>Oui et c'était une année diplomante</t>
  </si>
  <si>
    <t>Oui</t>
  </si>
  <si>
    <t>Car j'étais trop débordée, je cumule plusieurs emplois et avec les études ça devait difficile à suivre et à supporter.</t>
  </si>
  <si>
    <t>J'ai pu enfin validé mon Master 1</t>
  </si>
  <si>
    <t>La difficulté était de jongler avec mes trois emplois, et trouver le temps de finir de rédiger mon mémoire. Donc le manque de temps était ma plus grosse difficulté.</t>
  </si>
  <si>
    <t>Après de nombreuses nuits blanches, j'ai tout de même fini par rédiger mon mémoire et à le soutenir.</t>
  </si>
  <si>
    <t>Travailler (chercher un emploi)</t>
  </si>
  <si>
    <t>Mes expériences professionnels, ma polyvalence et ma rigueur.</t>
  </si>
  <si>
    <t>Ne pas avoir les compétences nécessaires pour mener à bien mon projet.</t>
  </si>
  <si>
    <t>Plutôt satisfait</t>
  </si>
  <si>
    <t>Non concerné</t>
  </si>
  <si>
    <t>Non concerné</t>
  </si>
  <si>
    <t>Non concerné</t>
  </si>
  <si>
    <t>Non concerné</t>
  </si>
  <si>
    <t>Non concerné</t>
  </si>
  <si>
    <t>Non concerné</t>
  </si>
  <si>
    <t>Plutôt satisfaisante</t>
  </si>
  <si>
    <t>Non</t>
  </si>
  <si>
    <t>Ma difficulté première était financière, c'est pour cela que je cumule plusieurs petits boulots pour m'en sortir. De ce fait, j'étais beaucoup plus fatiguée et moins concentrée qu'en temps normal à cause du rythme très soutenu que je dois suivre. Cela à beaucoup jouer sur ma motivation.</t>
  </si>
  <si>
    <t>Plutôt satisfait</t>
  </si>
  <si>
    <t>Non</t>
  </si>
  <si>
    <t>Oui</t>
  </si>
  <si>
    <t>Par rapport à ma recherche d'emploi, ou au type de formation qu'il aurait fallu que je suive par rapport à mon projet.</t>
  </si>
  <si>
    <t>Parfois difficile</t>
  </si>
  <si>
    <t>Important</t>
  </si>
  <si>
    <t>Un peu</t>
  </si>
  <si>
    <t>Pas du tout</t>
  </si>
  <si>
    <t>Pas du tout</t>
  </si>
  <si>
    <t>Plutôt important</t>
  </si>
  <si>
    <t>Très important</t>
  </si>
  <si>
    <t>Plutôt important</t>
  </si>
  <si>
    <t>Plutôt pas important</t>
  </si>
  <si>
    <t>Plutôt pas important</t>
  </si>
  <si>
    <t>Continuer à bénéficier d'un accompagnement (sur votre demande), Etre sollicité(e) pour participer à des séminaires ou événements, Etre sollicité(e) pour donner des idées</t>
  </si>
  <si>
    <t>Bac+4</t>
  </si>
  <si>
    <t>Master sciences de l'éducation - Option: éducation familiale et intervention socio éducative</t>
  </si>
  <si>
    <t>Non concerné</t>
  </si>
  <si>
    <t>Recherche d'emploi</t>
  </si>
  <si>
    <t>Non concerné</t>
  </si>
  <si>
    <t>Afin d'échanger sur nos évolutions</t>
  </si>
  <si>
    <t>Pour l'instant je ne sais pas trop, il faudrait que je sois d'abord confronter aux éventuelles difficultés pour ensuite réfléchir aux solutions.</t>
  </si>
  <si>
    <t>Rouyer</t>
  </si>
  <si>
    <t>mehdi</t>
  </si>
  <si>
    <t>Formation (dont formation en alternance)</t>
  </si>
  <si>
    <t>Université de lorraine.
Conservatoire régional du grand Nancy</t>
  </si>
  <si>
    <t>Non</t>
  </si>
  <si>
    <t>Non</t>
  </si>
  <si>
    <t>J'ai pu professionnaliser le travail musical engagé depuis 2011, en le confrontant aux enseignements de mon parcours de formation. Egalement, j'ai pu rencontrer et échanger avec différents intervenant afin d'affiner mon projet professionnel.
Au sein du Master, j'ai pu, dans le contexte de l'écriture d'un mémoire dur la circulation de l'information, échanger avec différentes institutions et personnes engagé dans le questionnement de l'identité et de la culture.</t>
  </si>
  <si>
    <t>Principalement, je me suis dispersé en trop de choses. Ce qui m'à empeché de prendre le temps de faire ce que je voulais, et de prendre du plaisir à le faire. J'ai passé une année à me sentir systématiquement en retard sur le calendrier des objectif que m'était fixé.
Egalement, le fait de ne pas travailler de manière fixe m'à fait me sentir un peu inutile à certain moment, ou je "culpabilisait" d’être en formation.</t>
  </si>
  <si>
    <t>Difficile à dire. 
Disons que j'ai été forcé d'établir des priorités dans mes travaux. J'ai délaissé le parcours philosophie au profit du travail musical. Aujourd'hui, je suis certain de vouloir continuer la formation que j'ai entamé au conservatoire, et de faire fructifier la confiance qui m'à été donné par mes enseignants l'année passé.</t>
  </si>
  <si>
    <t>Continuer ma formation actuelle</t>
  </si>
  <si>
    <t>Je dois être capable de m'investir encore plus cette année pour ma formation. 
En parallèle, je vais uniquement travailler dans des secteurs liés à mes compétences et en cohérence avec les débouchées de la formation que je vais suivre.</t>
  </si>
  <si>
    <t>Financièrement, l'année dernière à demandé un effort permanent pour maintenir une trésorerie à flot.
Egalement, Je ressens un certain décalage vis-à-vis de la mentalité de travail du conservatoire, du à mon age et mes expériences.</t>
  </si>
  <si>
    <t>Je reste sur un sentiment d'échec en philosophie. En effet, il n'y avait pas de session d'examen supplémentaire prévu pour les étudiant salariés ou en double cursus. Je n'ai donc pas validé mon année, et je n'ai pas pu subir les examen, de matière que pourtant rattraper en travail personnel.</t>
  </si>
  <si>
    <t>Très satisfait</t>
  </si>
  <si>
    <t>Non concerné</t>
  </si>
  <si>
    <t>Non concerné</t>
  </si>
  <si>
    <t>Non concerné</t>
  </si>
  <si>
    <t>Non concerné</t>
  </si>
  <si>
    <t>Tout à fait satisfaisante</t>
  </si>
  <si>
    <t>Plutôt oui</t>
  </si>
  <si>
    <t>Je n'aurais pas pu réaliser cette année sans le soutient financier de l'institut. Egalement, les échanges avec l'institut m'ont permis de rester objectif sur mon année de formation, et de gérer un peu la frustration dont je parlais précédemment.</t>
  </si>
  <si>
    <t>Peut être un "carnet de bord", à remplir ponctuellement, qui permettrait   de baliser une année de formation avec des échéances pour L'ISV.</t>
  </si>
  <si>
    <t>Plutôt satisfait</t>
  </si>
  <si>
    <t>Oui</t>
  </si>
  <si>
    <t>Ingénieur</t>
  </si>
  <si>
    <t>Non</t>
  </si>
  <si>
    <t>Au bon moment</t>
  </si>
  <si>
    <t>2 à 5 fois</t>
  </si>
  <si>
    <t>Plutôt concentré sur une période / quelques périodes (ex. plusieurs fois d'affilée pendant quelques semaines)</t>
  </si>
  <si>
    <t>Non</t>
  </si>
  <si>
    <t>L'absence de porosité entre nos deux secteurs ont rendu nos échanges plutôt limité aux aspect logistique de mon année.
Bien que nous ayons pu discuter de mes objectifs professionnelle, je ne savais par la suite qu'elle informations faire remonter à mon parrain, ni quel aide il pouvait m'offrir.</t>
  </si>
  <si>
    <t>Facile le plus souvent</t>
  </si>
  <si>
    <t>Essentiel</t>
  </si>
  <si>
    <t>Un peu</t>
  </si>
  <si>
    <t>Très peu</t>
  </si>
  <si>
    <t>Pas du tout</t>
  </si>
  <si>
    <t>Très important</t>
  </si>
  <si>
    <t>Plutôt important</t>
  </si>
  <si>
    <t>Plutôt pas important</t>
  </si>
  <si>
    <t>Plutôt pas important</t>
  </si>
  <si>
    <t>Plutôt important</t>
  </si>
  <si>
    <t>Continuer à bénéficier d'un accompagnement (sur votre demande), Etre sollicité(e) pour participer à des séminaires ou événements, Etre sollicité(e) pour donner des idées</t>
  </si>
  <si>
    <t>Bac+3</t>
  </si>
  <si>
    <t>M-1 Philosophie Recherche / Épistémologie
L-1 Musicologie
Guitare Classique (Conservatoire)</t>
  </si>
  <si>
    <t>Peut être qu'une antenne, ou un coordinateur, au niveau régional permettrait d'initier des collaborations entre lauréats, et d'avoir une vue d'ensemble sur l'activité de la zone concerné.</t>
  </si>
  <si>
    <t>Formation</t>
  </si>
  <si>
    <t>Mon interlocuteur était principalement Cécile Déchalotte, avec qui nous avons pu échanger fréquemment dans l'année jusqu'au mois de Mai. 
J'ai assez échangé avec mon parrain, malgré une rencontre trés sympathique. J'ai estimé que mon actualité était trop flottante pour la faire remonté de manière intéressante.</t>
  </si>
  <si>
    <t>J'avais déjà rendu un avis sur le séminaire d'hiver. Je disais principalement que j'avais été un peu déçu par les atelier, car je n'avais pas l'impression d'avoir pu en tirer quelque chose d'utile.
Nous en avions discuté avec l'institut, mais je n'ai pas pu venir au séminaire de printemps.</t>
  </si>
  <si>
    <t>Oui, avec un petit nombre de personne avec qui nous avons sympathiser autour de nos projet. Nous avons la possibilité de nous créer des situations de bénéfice mutuelle autour de projet culturel de qualités.</t>
  </si>
  <si>
    <t>Je vais intervenir dans le cadre des NAP 10 heures par semaines jusqu'à la fin de l'année scolaire. 
Ceci me permettra d'avoir des revenus régulier, bien que faible, et aussi d'avoir une "routine", un emploi du temps qui sera plus fixe que l'année dernière.</t>
  </si>
  <si>
    <t>Longin</t>
  </si>
  <si>
    <t>Caroline</t>
  </si>
  <si>
    <t>Création d'activité</t>
  </si>
  <si>
    <t>Travailler (emploi trouvé)</t>
  </si>
  <si>
    <t>J'ai trouvé un job qui me plait, dans une start-up pleine de promesses... Y a plus qu'à ! Mes meilleurs atouts maintenant c'est ma curiosité et l'envie d'évoluer dans mon poste. Il n'y a aucune raison que je n'y arrive pas avec ça ! :)</t>
  </si>
  <si>
    <t>Je ne suis pas bilingue anglais. Je ne suis même pas fluent. Je le ressens déjà comme un frein. Il faut que je progresse mais j'ai besoin d'être encadrée pour ça. Toute seule je n'ai pas la motivation suffisante au quotidien.</t>
  </si>
  <si>
    <t>J'ai abandonné le projet car je ne suis pas faite (ou pas encore prête) pour l'entrepreneuriat.</t>
  </si>
  <si>
    <t>J'ai appris beaucoup sur moi, j'ai rencontré des gens qui m'ont appris beaucoup, j'ai testé ma capacité à mener un projet, travailler seule, mieux comprendre et accepter mes limites quand il fallait. J'ai appris sur l'entrepreneuriat social et sur les multiples motivations de ceux qui s'impliquent dans des projets pour les autres. ça m'a ouvert l'esprit, je me trouve plus curieuse, plus ouverte et surtout mieux dans mes baskets vis-à-vis de mes choix de parcours. Je ne regrette pas un mois passé depuis le début de mon service civique. Je referai tout pareil !</t>
  </si>
  <si>
    <t>Monter un projet seule c'est pas pour moi !</t>
  </si>
  <si>
    <t>le fait d'être suivie par mon parrain m'a beaucoup aidée, je me suis mise en télétravail régulièrement dans des coworking et avec un copain pour ne pas etre seule tout le temps. J'ai parlé de mon projet largement pour me confronter à l'avis des autres et avancer.</t>
  </si>
  <si>
    <t>Il faut que je devienne bilingue anglais ! C'est important pour mon travail actuel (pour l'avenir) mais ça l'est aussi pour moi quoiqu'il arrive.</t>
  </si>
  <si>
    <t>Très satisfait</t>
  </si>
  <si>
    <t>Non concerné</t>
  </si>
  <si>
    <t>Plutôt satisfaisante</t>
  </si>
  <si>
    <t>Oui</t>
  </si>
  <si>
    <t>Les conseils de l'équipe m'ont été précieux. Je doutais beaucoup de moi, de mes ressources, de mes atouts, pour monter mon projet comme pour rechercher un emploi. Sans l'Institut je ne serais sans doute pas en CDI actuellement avec le bagage que j'ai acquis en travaillant au développement d'un projet personnel.</t>
  </si>
  <si>
    <t>Plutôt satisfait</t>
  </si>
  <si>
    <t>Oui</t>
  </si>
  <si>
    <t>fondateur et directeur d'un cabinet de conseil en recrutement</t>
  </si>
  <si>
    <t>Non</t>
  </si>
  <si>
    <t>Au bon moment</t>
  </si>
  <si>
    <t>6 à 10 fois</t>
  </si>
  <si>
    <t>Plutôt régulier tout au long de l'année (ex. 1 fois par mois, 1 fois tous les 3 mois...)</t>
  </si>
  <si>
    <t>Oui</t>
  </si>
  <si>
    <t>c'est un soutien qui m'a été essentiel pour ne rien lacher quand il fallait et pour saisir l'occasion de chercher de nouveau un emploi quand le moment était venu de renoncer au projet. c'était en fait rassurant et motivant pour moi de devoir rendre des comptes à quelqu'un.</t>
  </si>
  <si>
    <t>je sais que dans les cabinet de recrutement ou les agences d'interim ils font parfois faire des tests aux candidats pour définir leur profil et en déduire le post qui leur conviendrait, leur compatibilité avec une équipe, les points de faiblesse à travailler, etc. j'aurais aimé faire ce type de test pour apprendre sur moi et pourquoi pas que l'on m'attribue un parrain en fonction !</t>
  </si>
  <si>
    <t>Parfois difficile</t>
  </si>
  <si>
    <t>Essentiel</t>
  </si>
  <si>
    <t>Un peu</t>
  </si>
  <si>
    <t>Beaucoup</t>
  </si>
  <si>
    <t>Très peu</t>
  </si>
  <si>
    <t>Plutôt important</t>
  </si>
  <si>
    <t>Très important</t>
  </si>
  <si>
    <t>Très important</t>
  </si>
  <si>
    <t>Plutôt important</t>
  </si>
  <si>
    <t>Plutôt important</t>
  </si>
  <si>
    <t>Etre sollicité(e) pour participer à des séminaires ou événements, Etre sollicité(e) pour donner des idées, Jouer un rôle dans le lien entre les promotions</t>
  </si>
  <si>
    <t>Non concerné</t>
  </si>
  <si>
    <t>une bibliographie ! Tout le monde contribuerait, dirait pourquoi tel ou tel livre a changé sa vision du monde... pourquoi il faut que tout le monde le lise :)</t>
  </si>
  <si>
    <t>Je suis en CDI ! :)</t>
  </si>
  <si>
    <t>Pas vraiment et dans tous les cas je ne suis pas la plus à plaindre, maintenant que j'ai un salaire.</t>
  </si>
  <si>
    <t>Alice, Aurélie et Marc ont été supers chaque fois que j'ai eu la chance de les voir pour un entretien. Ce qu'ils m'ont dit m'a chaque fois fait beaucoup avancer ! Mais je n'oublie pas Claire et le reste de l'équipe !</t>
  </si>
  <si>
    <t>Les conférences du premier séminaire étaient passionnantes, les portes ouvertes de l'APHP aussi. Merci ! J'ai été moins emballée par les autres...</t>
  </si>
  <si>
    <t>oui car mon année à l'ISC a été très riche et une très belle période de ma vie et c'est en grande partie grace à eux alors je ne veux pas les perdre de vue.</t>
  </si>
  <si>
    <t>En m'inscrivant dans un programme avec des cours pour adultes.</t>
  </si>
  <si>
    <t>Fichter</t>
  </si>
  <si>
    <t>Chloë</t>
  </si>
  <si>
    <t>Formation (dont formation en alternance)</t>
  </si>
  <si>
    <t>IRTS - Institut Régional du Travail Social du Nord Pas De Calais</t>
  </si>
  <si>
    <t>Oui et ce n'était pas une année diplomante</t>
  </si>
  <si>
    <t>Non</t>
  </si>
  <si>
    <t>Je me suis rendue compte que cette formation était vraiment ce que je voulais faire. 
J'ai eu des notes et un stage satisfaisants qui m'ont encouragé et confirmé l'intérêt que je portais pour ce métier, éducateur spécialisé.
J'ai pu passer en deuxième année.
Changer de ville m'a permis de recommencer à zéro, de me découvrir, d'être plus autonome et donc plus confiante en moi.</t>
  </si>
  <si>
    <t>Contrôler ma nature réservée, qui peut être un frein dans le métier d'éducateur spécialisé
L'écriture de dossier (poser clairement ses idées)</t>
  </si>
  <si>
    <t>J'ai pu travailler sur ma nature réserver avec le référent de mon stage
En travaillant et en faisant lire mes écrits à des personnes qui ne sont pas du milieu (savoir si cela est compréhensible)</t>
  </si>
  <si>
    <t>Continuer ma formation actuelle</t>
  </si>
  <si>
    <t>Expériences dues au service civique
Volonté d'obtenir le diplôme d'éducateur spécialisé
Connaissances par les différentes conférences organisées par l'Institut du service civique (ex: Europe, Les Roms....)
L'aide que peut m'apporter l'Institut du Service Civique 
Contacts avec les autres lauréats
Notes assez satisfaisantes</t>
  </si>
  <si>
    <t>Au niveau :
Des écrits qui sont conséquents
De la recherche de stage dans le milieu social (car obligation de rémunération qui n'est pas toujours possible pour les structures)
Financier (car j'habite loin de ma ville d'origine)</t>
  </si>
  <si>
    <t>Plutôt satisfait</t>
  </si>
  <si>
    <t>Non concerné</t>
  </si>
  <si>
    <t>Plutôt satisfaisante</t>
  </si>
  <si>
    <t>Oui</t>
  </si>
  <si>
    <t>ISC m'a permis d'entrer dans la formation qui m'intéressait vraiment. Alors que les concours étaient finis.
Financement qui m'a aidé pour l'alimentation.</t>
  </si>
  <si>
    <t>Très satisfait</t>
  </si>
  <si>
    <t>Oui</t>
  </si>
  <si>
    <t>/</t>
  </si>
  <si>
    <t>Non</t>
  </si>
  <si>
    <t>Trop tard</t>
  </si>
  <si>
    <t>Jamais</t>
  </si>
  <si>
    <t>Non</t>
  </si>
  <si>
    <t>Demander au lauréat s'il lui semble important pour lui d'en avoir un,si oui, le mettre en contact avec. 
Pour ma part, je n'ai pas réussie à entrer en contact avec mon parrain directement (pas de réponse au mail). Lorsque vous m'avez donner ses coordonnées, je ne savais pas dans quel domaine il travaillait, ni la ville où il habitait. Vue le travail demandé par l'école, je n'ai plus eu le temps de penser à contacter mon parrain. 
Malgré quelques mails de l'ISC m'encourageant à prendre contact, le travail demandé était grandissant, et cela me semblait trop tard pour un quelconque suivi de la part du parrain.</t>
  </si>
  <si>
    <t>Facile le plus souvent</t>
  </si>
  <si>
    <t>Important</t>
  </si>
  <si>
    <t>Un peu</t>
  </si>
  <si>
    <t>Très peu</t>
  </si>
  <si>
    <t>Pas du tout</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</si>
  <si>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</si>
  <si>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</si>
  <si>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</si>
  <si>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</si>
  <si>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</si>
  <si>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</si>
  <si>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Bac+2</t>
  </si>
  <si>
    <t>Formation Educateur Spécialisé</t>
  </si>
  <si>
    <t>Faire des séminaires unissant les différentes promotions, car nous ne connaissons pas la nouvelle promotion par exemple. (comme une intégration)</t>
  </si>
  <si>
    <t>Formation</t>
  </si>
  <si>
    <t>Se base sur l'essentiel, ce qui fait que nous ne sommes pas inondés de mail. Cela est agréable et permet de répondre plus facilement à tous les mails.</t>
  </si>
  <si>
    <t>Les séminaires nous ont permis de garder et renforcer le lien entre lauréats. Maintenant, nous avons un certain réseau non négligeable vue la diversité des domaines. 
J'ai pu aller à Paris pour la première fois. 
Les conférences étaient vraiment intéressantes et diversifiés, ce qui permet de connaitre d'autres domaines d'activités, d’intérêts.
Les ateliers étaient, cependant, très accès sur la création de projet ce qui était assez difficile d'y prendre part complètement. 
Pour résumer, j'ai adoré les séminaires!</t>
  </si>
  <si>
    <t>Oui car on a passé un an faisant partie de la même promotion (un bout d'histoire). Nous nous sommes relativement tous bien entendu, l'ambiance était agréable. Nous avons pu créer des liens d’amitiés avec certaines personnes, qui je pense vont continuer.  
Les autres domaines peuvent nous intéresser et nous donner envie d'aider à la création du projet, ou alors nous aider à l'élaboration d'un de nos différents projets (ex: vouloir faire un film avec les personnes accueillies dans une structure médico-sociale).</t>
  </si>
  <si>
    <t>Travailler régulièrement les écrits, tout en demandant de l'aide si besoin
Demander de l'aide à l'école (Institut Régional du Travail Social) pour obtenir un stage 
Demander une aide financière à mes parents, possibilité de rémunération lors de stages</t>
  </si>
  <si>
    <t>Avril</t>
  </si>
  <si>
    <t>Elise</t>
  </si>
  <si>
    <t>Création d'activité</t>
  </si>
  <si>
    <t>Changer d'emploi</t>
  </si>
  <si>
    <t>J'ai réussit a cumuler de l'expérience et à développer mon réseau. 
Je pense être prêté pour évoluer dans ma carrière professionnelle.</t>
  </si>
  <si>
    <t>Le manque d'offre d'emploi et la concurrence</t>
  </si>
  <si>
    <t>J'ai du a cause de problèmes personnels remettre mon projet à plus tard. Mais j'essaye de développer mon activité à travers mon salariat associatif</t>
  </si>
  <si>
    <t>J'ai pu avoir en contact des personnes très compétente qui ont su me conseiller et l'orienter vers les bons choix. Cela été un réel confort durant cette année qui n'a pas été facile pour moi.</t>
  </si>
  <si>
    <t>J'ai réalisè que je ne pourrais pas vivre de mon projet et j'ai suivi les conseils de l'institut pour développer mon activité en salariat. Je pense tout de même au Long terme créer ma structure d'animation.</t>
  </si>
  <si>
    <t>Comme cité plus haut, grace aux conseils d'Alice et ma marraine j'ai ouvert les yeux et cherche un travail où je pouvais démontrer et développer mes capacités</t>
  </si>
  <si>
    <t>Oui  , en théâtre pour me professionnaliser.</t>
  </si>
  <si>
    <t>Très satisfait</t>
  </si>
  <si>
    <t>Plutôt satisfaisante</t>
  </si>
  <si>
    <t>Oui</t>
  </si>
  <si>
    <t>L'institut ne pas lâcher ! J'ai toujours eu du soutien humain et des ecouragements</t>
  </si>
  <si>
    <t>Aucun</t>
  </si>
  <si>
    <t>Très satisfait</t>
  </si>
  <si>
    <t>Oui</t>
  </si>
  <si>
    <t>Professionnel</t>
  </si>
  <si>
    <t>Oui</t>
  </si>
  <si>
    <t>Au bon moment</t>
  </si>
  <si>
    <t>2 à 5 fois</t>
  </si>
  <si>
    <t>Plutôt concentré sur une période / quelques périodes (ex. plusieurs fois d'affilée pendant quelques semaines)</t>
  </si>
  <si>
    <t>Oui</t>
  </si>
  <si>
    <t>Avoir un appui d'un professionnel est primordial pour être confrontés à la réalité du terrain.</t>
  </si>
  <si>
    <t>Facile le plus souvent</t>
  </si>
  <si>
    <t>Essentiel</t>
  </si>
  <si>
    <t>Beaucoup</t>
  </si>
  <si>
    <t>Un peu</t>
  </si>
  <si>
    <t>Très peu</t>
  </si>
  <si>
    <t>Plutôt important</t>
  </si>
  <si>
    <t>Très important</t>
  </si>
  <si>
    <t>Plutôt important</t>
  </si>
  <si>
    <t>Très important</t>
  </si>
  <si>
    <t>Plutôt important</t>
  </si>
  <si>
    <t>Continuer à bénéficier d'un accompagnement (sur votre demande), Etre sollicité(e) pour donner des idées</t>
  </si>
  <si>
    <t>Formation</t>
  </si>
  <si>
    <t>Pour le court terme non.</t>
  </si>
  <si>
    <t>Selon les personnalités</t>
  </si>
  <si>
    <t>En essayant de valoriser mes compétences et surtout mes expériences</t>
  </si>
  <si>
    <t>HAUVEL</t>
  </si>
  <si>
    <t>Jonathan</t>
  </si>
  <si>
    <t>Création d'activité</t>
  </si>
  <si>
    <t>Changement de projet de création d'activité</t>
  </si>
  <si>
    <t>Mes atouts sont ma capacité d'adaptation, la réalisation actuelle d'un webdocumentaire pour mettre en pratique la théorie. Je suis aussi détenteur de la carte de presse, donc reconnue comme journaliste par la profession.
Des amis font déjà partie de ce secteur. Ils sont un soutien non négligeable.</t>
  </si>
  <si>
    <t>1) Il me faut asseoir ma crédibilité dans l'innovation journalistique.
2) Je vais devoir être accepté par la communauté des experts déjà présents.
3) Petit manque de formation niveau programmation informatique.</t>
  </si>
  <si>
    <t>Modification du projet de création.</t>
  </si>
  <si>
    <t>Les points positifs sont :
    - les formations dispensées qui m'ont permis de comprendre que j'avais l'esprit d'entreprendre sans le savoir.
    - la rencontre avec MakeSense et ma marraine, Caroline Delboy, qui est un organisme dynamique avec un super objectif.
    - la rencontre avec les autres lauréats, tous très riches humainement et avec un potentiel énorme.</t>
  </si>
  <si>
    <t>1] En voulant réaliser cette année mon projet de création d'une plateforme de crowdfunding à but journalistique, je me suis rendu compte qu'il était très difficile de dégager un bénéfice financier de cette activité. En effet, beaucoup de journalistes ont déjà recours aux autres plateformes de financement participatif et cela leur convient parfaitement. Du coup, mon projet de création d'activité est tombé à l'eau.
2] De plus, j'étais salarié au sein du journal L'union. Un travail qui ne m'a laissé que peu de temps libre. Difficile alors de se consacrer vraiment au projet.
3] Enfin, mon père est tombé gravement malade cette année et, au bout de neuf mois de combat, est décédé. J'ai donc fait le choix de profiter du peu de temps libre qu'il me restait pour le passer à ses côtés.</t>
  </si>
  <si>
    <t>1] Pour surmonter ces difficultés, j'ai premièrement choisi de réorienter mon projet. Au lieu de créer une plateforme de crowdfunding à but journalistique, je pense qu'il est plus utile de créer un Media Lab à Reims qui rayonne sur l'est de la France. Celui-ci aurait trois vocations : 1) accueillir les journalistes qui souhaitent couvrir l'actualité de la Première Guerre mondiale dans la région ; b) favoriser l'innovation dans les médias ; ) permettre l'entraide entre acteurs de l'information. Derrière tout ça, l'idée est de permettre aux journalistes de faire leur reportage comme ils l'entendent, et donc de leur garantir de bonnes conditions de travail. Mais aussi, de permettre aux lecteurs une information de qualité nécessaire dans toute société démocratique.
2] Ayant peu de temps libre, j'ai tenté de favoriser l'intrapreneuriat. Hélas, cela n'a pas été très concluant à cause d'une hiérarchie peu encline à entendre ce genre de propositions.
3] Pour surmonter cette épreuve, j'ai pris beaucoup de notes. Celles-ci serviront à l'élaboration d'une BD (documentaire) sur le mensonge médical autour du cancer. En effet, mon père n'a jamais su officiellement qu'il était condamné alors que le docteur en avait averti le reste de la famille dès le départ.</t>
  </si>
  <si>
    <t>J'aurai des besoins de formation en programmation informatique, ainsi qu'en gestion de projet (basée sur un cas pratique).</t>
  </si>
  <si>
    <t>Je regrette de n'avoir pas pu m'engager pleinement cette année dans mon projet accompagné par l'Institut du Service civique. Ma situation professionnelle et personnelle m'ont empêché de progresser comme je le voulais. Par exemple, je n'ai pas pu assister aux deux derniers séminaires.
Ma motivation n'est cependant pas du tout altérée. Je reste convaincu que la nouvelle orientation du projet mérite d'être concrétisée. Je me battrai pour ça.</t>
  </si>
  <si>
    <t>Très satisfait</t>
  </si>
  <si>
    <t>Non concerné</t>
  </si>
  <si>
    <t>Non concerné</t>
  </si>
  <si>
    <t>Non concerné</t>
  </si>
  <si>
    <t>Plutôt satisfaisante</t>
  </si>
  <si>
    <t>Plutôt oui</t>
  </si>
  <si>
    <t>Les formations proposées m'ont permis d'être plus méthodologique, la rencontre avec les lauréats de l'ISC de sentir que le journalisme intéressait encore un large public, et le parrainage par MakeSense de confronter le projet à sa concrétisation technique et financière. C'est notamment certains livres prêtés par Caroline Delboy qui m'ont guidé dans mes décisions.</t>
  </si>
  <si>
    <t>Pas particulièrement.</t>
  </si>
  <si>
    <t>Très satisfait</t>
  </si>
  <si>
    <t>Oui</t>
  </si>
  <si>
    <t>Entrepreneure sociale au sein de MakeSense. Cofondatrice de SenseSchool.</t>
  </si>
  <si>
    <t>Oui</t>
  </si>
  <si>
    <t>Au bon moment</t>
  </si>
  <si>
    <t>2 à 5 fois</t>
  </si>
  <si>
    <t>Plutôt concentré sur une période / quelques périodes (ex. plusieurs fois d'affilée pendant quelques semaines)</t>
  </si>
  <si>
    <t>Oui</t>
  </si>
  <si>
    <t>Caroline a déjà été dans ma situation lorsqu'elle a fondé SenseSchool. Elle a donc une expertise pratique, en plus de celle théorique apprise au sein de son université.
De plus, je souhaite faire de l'entrepreneuriat social dans le milieu journalistique. MakeSense était spécialisé dans l'accompagnement d'entrepreneurs sociaux, les conseils et recommandations peuvent difficilement être plus utiles. Tout comme le dynamisme de toute l'équipe dont Caroline fait partie.
Enfin, son regard de non-journaliste est très utile car c'est un regard "innocent" qui me force à prendre du recul sur ma pratique et mon métier, et donc sur mon projet.</t>
  </si>
  <si>
    <t>Très facile</t>
  </si>
  <si>
    <t>Important</t>
  </si>
  <si>
    <t>Beaucoup</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</si>
  <si>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</si>
  <si>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</si>
  <si>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</si>
  <si>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</si>
  <si>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</si>
  <si>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</si>
  <si>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</si>
  <si>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</si>
  <si>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Non concerné</t>
  </si>
  <si>
    <t>Communiquer davantage sur le devenir des lauréats des différentes promotions et favoriser les échanges avec l'extérieur. Cela permettrait de montrer au grand public que les jeunes, et notamment ceux de l'ISC, font bouger les choses et s'engagent pour l'intérêt général.</t>
  </si>
  <si>
    <t>Création d'activité</t>
  </si>
  <si>
    <t>Même si je n'en suis pas encore à cette étape, je pense être en mesure de dire oui : pour le local, pour la sortie des reportages et documentaires, pour la promotion de la structure. Les besoins sont divers mais restent à préciser.</t>
  </si>
  <si>
    <t>Manque d'échanges dans la seconde moitié de l'année dû aux raisons évoquées précédemment.</t>
  </si>
  <si>
    <t>RAS</t>
  </si>
  <si>
    <t>Oui, car cette expérience est très enrichissante.On a partagé tant de choses en commun grâce à l'Institut du Service civique qu'il serait  dommage que cette expérience s'achève tout seul dans son coin. 
De plus, si on peut s'épauler, ce serait dommage de ne pas le faire. Vraiment, il faut garder contact. Ensemble, on est plus forts.</t>
  </si>
  <si>
    <t>1) En continuant à diffuser des contenus sur l'innovation journalistique sur les réseaux sociaux pour faire du "personal branding"; en créant un blog sur ce sujet.
2) Rencontrer des gens de la communauté lors d'événements est l'une des meilleures choses à faire pour cela.
3) Je suis en train de suivre des cours de programmation à distance et certains MOOCs.
Le meilleur moyen de faire mon trou reste de créer de nouveaux contenus pour allier la théorie à la pratique.</t>
  </si>
  <si>
    <t>pereira</t>
  </si>
  <si>
    <t>melissa</t>
  </si>
  <si>
    <t>Formation (dont formation en alternance)</t>
  </si>
  <si>
    <t>Educatrice spécialisée</t>
  </si>
  <si>
    <t>Oui et ce n'était pas une année diplomante</t>
  </si>
  <si>
    <t>Non</t>
  </si>
  <si>
    <t>Mes stages, et mes bons retour de professionnels et de formateur sur mes compétence</t>
  </si>
  <si>
    <t>l'écriture de rapport et devoir à cause de ma dyslexie</t>
  </si>
  <si>
    <t>non je ne les ai pas surmontés mais j'ai repris un travail d'orthophonie.</t>
  </si>
  <si>
    <t>Continuer ma formation actuelle</t>
  </si>
  <si>
    <t>Mon expérience avec le service civique et mon envie d'exercer ce métier.</t>
  </si>
  <si>
    <t>Des difficultés financière et manque de temps, car pour palier a mes difficulté financière je travaille le soir après l'école et j'ai peur que la charge de travail ne soit trop importante pour que je puisse continuer à faire les deux.</t>
  </si>
  <si>
    <t>Très satisfait</t>
  </si>
  <si>
    <t>Plutôt satisfaisante</t>
  </si>
  <si>
    <t>Plutôt oui</t>
  </si>
  <si>
    <t>mes difficultés financière</t>
  </si>
  <si>
    <t>Très satisfait</t>
  </si>
  <si>
    <t>Oui</t>
  </si>
  <si>
    <t>Directeur d'une entreprise de recrutement</t>
  </si>
  <si>
    <t>Non</t>
  </si>
  <si>
    <t>Trop tard</t>
  </si>
  <si>
    <t>2 à 5 fois</t>
  </si>
  <si>
    <t>Plutôt concentré sur une période / quelques périodes (ex. plusieurs fois d'affilée pendant quelques semaines)</t>
  </si>
  <si>
    <t>Non</t>
  </si>
  <si>
    <t>Le fait qu'il ne soit pas dans le milieu dans le qu'elle je veux travailler complique les choses. Je pense qu'en tans qu'étudiante c'est mieux d'avoir une personne du même milieu professionnel afin de pouvoir échanger plus en profondeur sur des sujet commun au milieu pro.</t>
  </si>
  <si>
    <t>Facile le plus souvent</t>
  </si>
  <si>
    <t>Important</t>
  </si>
  <si>
    <t>Un peu</t>
  </si>
  <si>
    <t>Très peu</t>
  </si>
  <si>
    <t>Pas du tout</t>
  </si>
  <si>
    <t>Très important</t>
  </si>
  <si>
    <t>Très important</t>
  </si>
  <si>
    <t>Plutôt important</t>
  </si>
  <si>
    <t>Plutôt pas important</t>
  </si>
  <si>
    <t>Plutôt pas important</t>
  </si>
  <si>
    <t>Continuer à bénéficier d'un accompagnement (sur votre demande), Etre sollicité(e) pour participer à des séminaires ou événements, Etre sollicité(e) pour donner des idées, Jouer un rôle dans le lien entre les promotions</t>
  </si>
  <si>
    <t>Bac +1</t>
  </si>
  <si>
    <t>éducatrice spécialisée</t>
  </si>
  <si>
    <t>Formation</t>
  </si>
  <si>
    <t>Des échanges plus régulier auraient été bien venus</t>
  </si>
  <si>
    <t>oui, car c'est d'une très grande richesse</t>
  </si>
  <si>
    <t>Essaye de mieux m'organiser</t>
  </si>
  <si>
    <t>Denizet</t>
  </si>
  <si>
    <t>Emilie</t>
  </si>
  <si>
    <t>Projet professionnel</t>
  </si>
  <si>
    <t>Travailler (emploi trouvé)</t>
  </si>
  <si>
    <t>Je suis en poste depuis 1 an, je viens d'être renouvelée pour 6 mois et il semblerait que ça pourrait continuer après. Je m'attache donc à investir mon poste le mieux possible et la vie en équipe aussi bien-sûr.</t>
  </si>
  <si>
    <t>Je pars vraiment sereine pour la suite, des difficultés il y en a, il y en aura encore mais nous avons une vraie solidarité d'équipe qui permet de mieux gérer tout ça. 
Une crainte demeure malgré tout: vais-je être à la hauteur des défis qui vont se présenter?</t>
  </si>
  <si>
    <t>Oui</t>
  </si>
  <si>
    <t>CDD supérieur à un an</t>
  </si>
  <si>
    <t>0 à 3 mois</t>
  </si>
  <si>
    <t>L'intégration dans l'équipe, les rencontres.
Des progrès journalistiques que je ne mesure pas encore vraiment.
La découverte d'un superbe coin de France!</t>
  </si>
  <si>
    <t>L'arrivée dans une équipe, comprendre les fonctionnements des uns, des autres, savoir se positionner. 
Les défis purement professionnels: il a fallu apprendre vite et beaucoup, être capable de fournir toujours plus. Etre autonome et ne pas attendre d'être formée pour se lancer.</t>
  </si>
  <si>
    <t>En partie oui par le dialogue avec l'équipe et la remise en question réelle.</t>
  </si>
  <si>
    <t>C'est quand même fou ce qui s'est passé en 1 an!!</t>
  </si>
  <si>
    <t>Plutôt satisfait</t>
  </si>
  <si>
    <t>Non concerné</t>
  </si>
  <si>
    <t>Non concerné</t>
  </si>
  <si>
    <t>Non concerné</t>
  </si>
  <si>
    <t>Non concerné</t>
  </si>
  <si>
    <t>Plutôt satisfaisante</t>
  </si>
  <si>
    <t>Plutôt oui</t>
  </si>
  <si>
    <t>Des discussions notamment avant mon entretien individuel qui m'ont permis d'y voir un peu plus clair et surtout d'y aller avec plus de confiance.</t>
  </si>
  <si>
    <t>Très satisfait</t>
  </si>
  <si>
    <t>Oui</t>
  </si>
  <si>
    <t>Management interculturel en direction d'équipe de professionnels franco-allemands.</t>
  </si>
  <si>
    <t>Non</t>
  </si>
  <si>
    <t>Trop tard</t>
  </si>
  <si>
    <t>2 à 5 fois</t>
  </si>
  <si>
    <t>Plutôt concentré sur une période / quelques périodes (ex. plusieurs fois d'affilée pendant quelques semaines)</t>
  </si>
  <si>
    <t>Non</t>
  </si>
  <si>
    <t>Nous ne nous sommes parlés que 2 fois, à chaque fois c'était très constructif mais on ne peut pas parler de suivi. Quand j'ai voulu relancer nos échanges, je n'ai pas eu de réponse.</t>
  </si>
  <si>
    <t>Facile le plus souvent</t>
  </si>
  <si>
    <t>Essentiel</t>
  </si>
  <si>
    <t>Beaucoup</t>
  </si>
  <si>
    <t>Un peu</t>
  </si>
  <si>
    <t>Un peu</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</si>
  <si>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</si>
  <si>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</si>
  <si>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</si>
  <si>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</si>
  <si>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</si>
  <si>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t>
  </si>
  <si>
    <t>Non concerné</t>
  </si>
  <si>
    <t>Recherche d'emploi</t>
  </si>
  <si>
    <t>Non</t>
  </si>
  <si>
    <t>Oui si possible, pour le bonheur de se retrouver et d'essayer d'avoir un impact positif sur le cours des choses.</t>
  </si>
  <si>
    <t>Dans l'idéal en sachant demander et accepter de l'aide quand c'est nécessaire. 
Et en faisant l'effort de me lever du bon pied le matin, de me rappeler de la chance que j'ai d'être là où je suis.</t>
  </si>
  <si>
    <t>AMOUZOU FOLY</t>
  </si>
  <si>
    <t>Josépha</t>
  </si>
  <si>
    <t>Formation (dont formation en alternance)</t>
  </si>
  <si>
    <t>Université Paris 13 - IUT de Saint Denis 
Licence professionnelle Intervention Sociale option Coordination et développement de projet pour l'action sociale et socioculturelle</t>
  </si>
  <si>
    <t>Ne sait pas encore</t>
  </si>
  <si>
    <t>Non</t>
  </si>
  <si>
    <t>Le fait d'avoir suivi cette formation en alternance m'a permis de gagner en expérience professionnelle. J'ai beaucoup gagné en maturité.
J'ai pris conscience de nombreuses de mes compétences et qualités.</t>
  </si>
  <si>
    <t>Le changement de poste au cours de mon CDD, mais j'ai su rebondir face à cette difficulté, grâce à l'ide d'Aurélie.</t>
  </si>
  <si>
    <t>Aurélie a beaucoup été présente, elle m'a donné des conseils afin de porter une autre vision sur la situation. Ainsi j'ai su en tirer des points positifs.</t>
  </si>
  <si>
    <t>Commencer/reprendre une autre formation</t>
  </si>
  <si>
    <t>Je vais commencer un Master Solidarités: action humanitaire et économie solidaire. Pour cela il me faut être organisée, et de la détermination.</t>
  </si>
  <si>
    <t>Je pense que la principale difficulté peut être le financement de cette année scolaire (école privée) et le fait de ne plus percevoir de salaire, puisque l'an passée j'étais en alternance.</t>
  </si>
  <si>
    <t>Très satisfait</t>
  </si>
  <si>
    <t>Non concerné</t>
  </si>
  <si>
    <t>Tout à fait satisfaisante</t>
  </si>
  <si>
    <t>Oui</t>
  </si>
  <si>
    <t>Lors des difficultés au sein de l'entreprise, Aurélie a été présente.</t>
  </si>
  <si>
    <t>Pour ma part, je n'ai rien à redire. Nous échangions de temps à autre. Elle prenait de mes nouvelles, et j'ai senti sa disponibilité. De même pour mon parrain.
Je n'ai rien à redire sur l'accompagnement dont j'ai bénéficié.</t>
  </si>
  <si>
    <t>Très satisfait</t>
  </si>
  <si>
    <t>Oui</t>
  </si>
  <si>
    <t>Directeur de l'INJEP</t>
  </si>
  <si>
    <t>Oui</t>
  </si>
  <si>
    <t>Au bon moment</t>
  </si>
  <si>
    <t>2 à 5 fois</t>
  </si>
  <si>
    <t>Plutôt concentré sur une période / quelques périodes (ex. plusieurs fois d'affilée pendant quelques semaines)</t>
  </si>
  <si>
    <t>Oui</t>
  </si>
  <si>
    <t>Je pense que son expérience peut m'apporter et il pourrait m'aider dans la réalisation de projet mis en place dans le cadre de mes études.</t>
  </si>
  <si>
    <t>Facile le plus souvent</t>
  </si>
  <si>
    <t>Essentiel</t>
  </si>
  <si>
    <t>Beaucoup</t>
  </si>
  <si>
    <t>Beaucoup</t>
  </si>
  <si>
    <t>Beaucoup</t>
  </si>
  <si>
    <t>Très important</t>
  </si>
  <si>
    <t>Très important</t>
  </si>
  <si>
    <t>Très important</t>
  </si>
  <si>
    <t>Plutôt important</t>
  </si>
  <si>
    <t>Plutôt important</t>
  </si>
  <si>
    <t>Continuer à bénéficier d'un accompagnement (sur votre demande), Etre sollicité(e) pour participer à des séminaires ou événements</t>
  </si>
  <si>
    <t>Bac+3</t>
  </si>
  <si>
    <t>Licence professionnelle Intervention Sociale option Coordination et développement de projet pour l'action sociale et socioculturelle</t>
  </si>
  <si>
    <t>Non concerné</t>
  </si>
  <si>
    <t>Continuer sur la même lancée !</t>
  </si>
  <si>
    <t>Formation</t>
  </si>
  <si>
    <t>J'ai appréciés la fréquence à laquelle ils avaient lieu. Nous étions informé assez tôt pour prendre nos dispositions. Et la diversité des sujets traités et des personnes rencontrés m'a plu.</t>
  </si>
  <si>
    <t>Le temps</t>
  </si>
  <si>
    <t>Je pense que c'est primordial. C'est ce qui fait l'importance d'une promotion. Ça ne s'arrête pas aux moments passés au cours de l'année, mais c'est une histoire qui s'écrit sur du long terme.</t>
  </si>
  <si>
    <t>Je suis actuellement entrain de faire des demandes d'aides financières auprès de différents organismes.</t>
  </si>
  <si>
    <t>Fontana</t>
  </si>
  <si>
    <t>Emeline</t>
  </si>
  <si>
    <t>Formation (dont formation en alternance)</t>
  </si>
  <si>
    <t>Moniteur Educateur</t>
  </si>
  <si>
    <t>Oui et ce n'était pas une année diplomante</t>
  </si>
  <si>
    <t>Non</t>
  </si>
  <si>
    <t>La validation de mon année</t>
  </si>
  <si>
    <t>Financière</t>
  </si>
  <si>
    <t>Oui, grâce à la bourse de l'ISC</t>
  </si>
  <si>
    <t>Continuer ma formation actuelle</t>
  </si>
  <si>
    <t>Patience, motivation, travail</t>
  </si>
  <si>
    <t>Le manque de temps</t>
  </si>
  <si>
    <t>Non</t>
  </si>
  <si>
    <t>Très satisfait</t>
  </si>
  <si>
    <t>Non concerné</t>
  </si>
  <si>
    <t>Non concerné</t>
  </si>
  <si>
    <t>Non concerné</t>
  </si>
  <si>
    <t>Non concerné</t>
  </si>
  <si>
    <t>Tout à fait satisfaisante</t>
  </si>
  <si>
    <t>Plutôt oui</t>
  </si>
  <si>
    <t>Financière, la bourse qui m'a beaucoup aidé, rien.</t>
  </si>
  <si>
    <t>Non</t>
  </si>
  <si>
    <t>Aucun</t>
  </si>
  <si>
    <t>Très satisfait</t>
  </si>
  <si>
    <t>Oui</t>
  </si>
  <si>
    <t>Salarié à Unis Cité</t>
  </si>
  <si>
    <t>Oui</t>
  </si>
  <si>
    <t>Au bon moment</t>
  </si>
  <si>
    <t>2 à 5 fois</t>
  </si>
  <si>
    <t>Plutôt concentré sur une période / quelques périodes (ex. plusieurs fois d'affilée pendant quelques semaines)</t>
  </si>
  <si>
    <t>Non</t>
  </si>
  <si>
    <t>Facile le plus souvent</t>
  </si>
  <si>
    <t>Important</t>
  </si>
  <si>
    <t>Un peu</t>
  </si>
  <si>
    <t>Un peu</t>
  </si>
  <si>
    <t>Un peu</t>
  </si>
  <si>
    <t>Plutôt important</t>
  </si>
  <si>
    <t>Plutôt important</t>
  </si>
  <si>
    <t>Plutôt important</t>
  </si>
  <si>
    <t>Plutôt important</t>
  </si>
  <si>
    <t>Plutôt important</t>
  </si>
  <si>
    <t>Continuer à bénéficier d'un accompagnement (sur votre demande)</t>
  </si>
  <si>
    <t>Bac</t>
  </si>
  <si>
    <t>Moniteur Educateur</t>
  </si>
  <si>
    <t>Formation</t>
  </si>
  <si>
    <t>J'aimerais, mais n'ayant pas eut le temps de créer du lien durant l'année, il me paraît difficile de continuer.</t>
  </si>
  <si>
    <t>L'organisation</t>
  </si>
  <si>
    <t>Achaoui</t>
  </si>
  <si>
    <t>Myriam</t>
  </si>
  <si>
    <t>Formation (dont formation en alternance)</t>
  </si>
  <si>
    <t>Aucune</t>
  </si>
  <si>
    <t>Non</t>
  </si>
  <si>
    <t>Non</t>
  </si>
  <si>
    <t>- réaffirmer mon projet professionnel  : devenir responsable d"une structure d'intervention sociale (type centre social).</t>
  </si>
  <si>
    <t>- difficultés organisationnelles : j'ai trouvé un CDI et mon employeur n'a pas accepté ma demande de plan de formation.</t>
  </si>
  <si>
    <t>non</t>
  </si>
  <si>
    <t>Commencer/reprendre une autre formation</t>
  </si>
  <si>
    <t>- la motivation
- l'envie de relever des défis
- la nécessité de se renouveler et avancer</t>
  </si>
  <si>
    <t>- difficultés financières</t>
  </si>
  <si>
    <t>Plutôt satisfait</t>
  </si>
  <si>
    <t>Non concerné</t>
  </si>
  <si>
    <t>Plutôt satisfaisante</t>
  </si>
  <si>
    <t>Oui</t>
  </si>
  <si>
    <t>j'ai très peu été suivi par mon parrain, qui avait très peu de temps à me consacrer.
La chargée de suivie m'a contacté régulièrement, donc globalement moyen en termes de suivi.</t>
  </si>
  <si>
    <t>+ de rencontres trimestrielles</t>
  </si>
  <si>
    <t>Plutôt satisfait</t>
  </si>
  <si>
    <t>Oui</t>
  </si>
  <si>
    <t>Professionnel chez Acceture</t>
  </si>
  <si>
    <t>Non</t>
  </si>
  <si>
    <t>Trop tard</t>
  </si>
  <si>
    <t>1 seule fois</t>
  </si>
  <si>
    <t>Non</t>
  </si>
  <si>
    <t>-  Ameliorer la communication ( 1 fois par mois questionnaire, skype)
- coach / soutien</t>
  </si>
  <si>
    <t>Facile le plus souvent</t>
  </si>
  <si>
    <t>Essentiel</t>
  </si>
  <si>
    <t>Un peu</t>
  </si>
  <si>
    <t>Beaucoup</t>
  </si>
  <si>
    <t>Un peu</t>
  </si>
  <si>
    <t>Très important</t>
  </si>
  <si>
    <t>Très important</t>
  </si>
  <si>
    <t>Très important</t>
  </si>
  <si>
    <t>Plutôt important</t>
  </si>
  <si>
    <t>Très important</t>
  </si>
  <si>
    <t>Continuer à bénéficier d'un accompagnement (sur votre demande), Etre sollicité(e) pour participer à des séminaires ou événements, Etre sollicité(e) pour donner des idées, Jouer un rôle dans le lien entre les promotions</t>
  </si>
  <si>
    <t>Bac+4</t>
  </si>
  <si>
    <t>CAFERUIS (Certificat d'Aptitude aux fonctions d'encadrement et responsable d'unité d'intervention sociale).</t>
  </si>
  <si>
    <t>- soutien institutionnel en direction de la jeunesse</t>
  </si>
  <si>
    <t>Formation</t>
  </si>
  <si>
    <t>Des conférences de très bonne qualité.</t>
  </si>
  <si>
    <t>peu de disponibilité</t>
  </si>
  <si>
    <t>oui, c'est essentiel pour continuer à développer des projets en commun, partager les mêmes valeurs.</t>
  </si>
  <si>
    <t>- demande auprès de l'institut du service civique et le fongecif</t>
  </si>
  <si>
    <t>LAMBERT</t>
  </si>
  <si>
    <t>Aurélien</t>
  </si>
  <si>
    <t>Création d'activité</t>
  </si>
  <si>
    <t>Poursuite du projet de création d'activité dans le cas où le projet n'a pas encore abouti</t>
  </si>
  <si>
    <t>Atouts:
- Réseau qui se crée. 
- Travail actuel très lié. 
- Des personnes (dont des anciens lauréats) qui me suivent et me soutiennent sur le développement du projet. 
Moyens:
- Un travail à mi temps qui me laisse du temps pour avancer.
- Une formation sur une thématique proche effectuée en auditeur libre.</t>
  </si>
  <si>
    <t>- Manque de temps. 
- Manque de concret dans la définition du projet. 
- Doutes et indécisions sur la marche à suivre. 
- Difficulté à trouver un/ une associé(e) pour co-fonder le projet. 
- Peur de perdre l'essence originale du projet. 
- Difficulté de faire la part des choses entre le projet et mon travail actuel qui sont très proches.</t>
  </si>
  <si>
    <t>Idée claire / Je souhaite créer mon activité mais le projet est encore imprécis</t>
  </si>
  <si>
    <t>Question complexe. 
Je dirais qu'il serait intéressant d'organiser un ou plusieurs ateliers avec des personnes étrangères au projet plus des personnes qui me suivent depuis quelques temps pour définir les contours et savoir quelles sont les idées qui ont une chance de plaire. Ce type d'atelier pourrait faire intervenir des lauréats, par exemple - dans le cadre d'un séminaire ou non - et conduire à une expérimentation que je pourrais vous présenter ensuite.</t>
  </si>
  <si>
    <t>Trouvé un travail qui m'a permis de prendre confiance dans mon projet et de l'intérêt de la thématique. Ce travail me permet de travailler avec différentes personnes et d'apprendre beaucoup en termes d'organisation et de travail en équipe sur le développement d'un projet très exigeant en temps. Le fait que ce travail (l'entreprise sociale Kawaa) ait été sélectionné pour bénéficier d'un accompagnement de 9 mois par un accélérateur me permet également de me former à la création d'activité et de découvrir les mécanismes de création et d'animation de communauté.</t>
  </si>
  <si>
    <t>Manque de temps et de moyens.</t>
  </si>
  <si>
    <t>Déléguer, créer un groupe en ligne pour favoriser les échanges et organiser les réunions. Mais toutes ne sont pas surmontées car le projet n'avance que pas à-coups.</t>
  </si>
  <si>
    <t>Peut-être sur un sujet proche de la psychologie sociale ou de la psychologie liée à la relation aux autres.</t>
  </si>
  <si>
    <t>Merci ;)</t>
  </si>
  <si>
    <t>Plutôt satisfait</t>
  </si>
  <si>
    <t>Non concerné</t>
  </si>
  <si>
    <t>Non concerné</t>
  </si>
  <si>
    <t>Non concerné</t>
  </si>
  <si>
    <t>Plutôt satisfaisante</t>
  </si>
  <si>
    <t>Plutôt oui</t>
  </si>
  <si>
    <t>Je ne vois pas précisément.</t>
  </si>
  <si>
    <t>Faire s'accompagner les lauréats entre eux. 
Prévoir au début de l'année des points réguliers et fixer les dates très en amont pour que l'on puisse s'organiser en fonction. 
De même pour les séminaires.</t>
  </si>
  <si>
    <t>Plutôt satisfait</t>
  </si>
  <si>
    <t>Oui</t>
  </si>
  <si>
    <t>Directeur d'une association (Voisin'âge)</t>
  </si>
  <si>
    <t>Oui</t>
  </si>
  <si>
    <t>Au bon moment</t>
  </si>
  <si>
    <t>1 seule fois</t>
  </si>
  <si>
    <t>Oui</t>
  </si>
  <si>
    <t>Quelqu'un que je peux appeler si besoin. Mais une seule fois je pense et vraiment si un besoin précis.</t>
  </si>
  <si>
    <t>Serait intéressant de baliser mieux le parrainage et peut être de prévoir un second parrainage si le premier ne fonctionne pas très bien. Par exemple je pense que cette personne aurait pu être un bon contact à rencontrer une fois mais que j'aurais pu demander à être parrainé par quelqu'un qui aurait plus de temps.</t>
  </si>
  <si>
    <t>Parfois difficile</t>
  </si>
  <si>
    <t>Important</t>
  </si>
  <si>
    <t>Un peu</t>
  </si>
  <si>
    <t>Un peu</t>
  </si>
  <si>
    <t>Un peu</t>
  </si>
  <si>
    <t>Plutôt important</t>
  </si>
  <si>
    <t>Plutôt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</si>
  <si>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</si>
  <si>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</si>
  <si>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</si>
  <si>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</si>
  <si>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Création d'activité</t>
  </si>
  <si>
    <t>Cela pourra être plus important si je me lance dans mon projet à temps plein, c'est d'ailleurs une des raisons pour lesquelles je ne suis qu'à mi-temps sur ce projet. Il se peut que la fin d'année soit plus difficile que le début.</t>
  </si>
  <si>
    <t>Trop occupé. Ne répond pas beaucoup aux messages mais semble intéressé quand je lui donne des nouvelles.</t>
  </si>
  <si>
    <t>Oui. C'est déjà le cas.</t>
  </si>
  <si>
    <t>Ne restant pas seul. 
Structurant mon temps d'une meilleure manière. 
Cherchant une stabilité financière. 
Parler davantage de ce projet, réaliser une première ébauche, un pilote qui permette de l'incarner et lui trouver un nom qui soit facilement identifiable.</t>
  </si>
  <si>
    <t>Ducournau</t>
  </si>
  <si>
    <t>Thomas</t>
  </si>
  <si>
    <t>Formation (dont formation en alternance)</t>
  </si>
  <si>
    <t>Educateur specialisé
Irts parmentier paris 10</t>
  </si>
  <si>
    <t>Oui et ce n'était pas une année diplomante</t>
  </si>
  <si>
    <t>Non</t>
  </si>
  <si>
    <t>.</t>
  </si>
  <si>
    <t>.</t>
  </si>
  <si>
    <t>.</t>
  </si>
  <si>
    <t>Continuer ma formation actuelle</t>
  </si>
  <si>
    <t>.</t>
  </si>
  <si>
    <t>.</t>
  </si>
  <si>
    <t>.</t>
  </si>
  <si>
    <t>Plutôt satisfait</t>
  </si>
  <si>
    <t>Non concerné</t>
  </si>
  <si>
    <t>Non concerné</t>
  </si>
  <si>
    <t>Non concerné</t>
  </si>
  <si>
    <t>Plutôt satisfaisante</t>
  </si>
  <si>
    <t>Oui</t>
  </si>
  <si>
    <t>.</t>
  </si>
  <si>
    <t>.</t>
  </si>
  <si>
    <t>Très satisfait</t>
  </si>
  <si>
    <t>Oui</t>
  </si>
  <si>
    <t>Chef de service comptabilité</t>
  </si>
  <si>
    <t>Non</t>
  </si>
  <si>
    <t>Au bon moment</t>
  </si>
  <si>
    <t>1 seule fois</t>
  </si>
  <si>
    <t>Non</t>
  </si>
  <si>
    <t>.</t>
  </si>
  <si>
    <t>Parfois difficile</t>
  </si>
  <si>
    <t>Important</t>
  </si>
  <si>
    <t>Très peu</t>
  </si>
  <si>
    <t>Pas du tout</t>
  </si>
  <si>
    <t>Pas du tout</t>
  </si>
  <si>
    <t>Pas important du tout</t>
  </si>
  <si>
    <t>Plutôt important</t>
  </si>
  <si>
    <t>Plutôt important</t>
  </si>
  <si>
    <t>Plutôt pas important</t>
  </si>
  <si>
    <t>Plutôt pas important</t>
  </si>
  <si>
    <t>Etre sollicité(e) pour participer à des séminaires ou événements, Etre sollicité(e) pour donner des idées</t>
  </si>
  <si>
    <t>Bac+2</t>
  </si>
  <si>
    <t>Dees</t>
  </si>
  <si>
    <t>Non concerné</t>
  </si>
  <si>
    <t>.</t>
  </si>
  <si>
    <t>Formation</t>
  </si>
  <si>
    <t>Non concerné</t>
  </si>
  <si>
    <t>.</t>
  </si>
  <si>
    <t>.</t>
  </si>
  <si>
    <t>Aucun rapport entre nous</t>
  </si>
  <si>
    <t>.</t>
  </si>
  <si>
    <t>.</t>
  </si>
  <si>
    <t>Dehar</t>
  </si>
  <si>
    <t>Morane</t>
  </si>
  <si>
    <t>Formation (dont formation en alternance)</t>
  </si>
  <si>
    <t>Licence à l' IPAG</t>
  </si>
  <si>
    <t>Oui et c'était une année diplomante</t>
  </si>
  <si>
    <t>Non</t>
  </si>
  <si>
    <t>Année diplômantes et maîtrise des compétences administratives pour passer les concours de la fonction publique</t>
  </si>
  <si>
    <t>scolaire</t>
  </si>
  <si>
    <t>Oui par un travail accru</t>
  </si>
  <si>
    <t>Continuer ma formation actuelle</t>
  </si>
  <si>
    <t>motivation,  mes compétences</t>
  </si>
  <si>
    <t>Le financement</t>
  </si>
  <si>
    <t>Pas du tout satisfait</t>
  </si>
  <si>
    <t>Non concerné</t>
  </si>
  <si>
    <t>Non concerné</t>
  </si>
  <si>
    <t>Plutôt satisfaisante</t>
  </si>
  <si>
    <t>Non</t>
  </si>
  <si>
    <t>Difficultés de financement</t>
  </si>
  <si>
    <t>Améliorer la relation de parrainage avec les partenaires de l'institut</t>
  </si>
  <si>
    <t>Aucun</t>
  </si>
  <si>
    <t>Pas du tout satisfait</t>
  </si>
  <si>
    <t>Non</t>
  </si>
  <si>
    <t>Oui</t>
  </si>
  <si>
    <t>Financement de mon projet du passage du diplôme d'État de tennis (possibilité de parrainage par BNP Paribas ...)</t>
  </si>
  <si>
    <t>Facile le plus souvent</t>
  </si>
  <si>
    <t>Important</t>
  </si>
  <si>
    <t>Beaucoup</t>
  </si>
  <si>
    <t>Un peu</t>
  </si>
  <si>
    <t>Un peu</t>
  </si>
  <si>
    <t>Très important</t>
  </si>
  <si>
    <t>Très important</t>
  </si>
  <si>
    <t>Plutôt important</t>
  </si>
  <si>
    <t>Plutôt important</t>
  </si>
  <si>
    <t>Plutôt important</t>
  </si>
  <si>
    <t>Continuer à bénéficier d'un accompagnement (sur votre demande), Etre sollicité(e) pour participer à des séminaires ou événements</t>
  </si>
  <si>
    <t>Bac+3</t>
  </si>
  <si>
    <t>licence administration publique</t>
  </si>
  <si>
    <t>Formation</t>
  </si>
  <si>
    <t>Non concerné</t>
  </si>
  <si>
    <t>Peu concluant pour le moment et non aboutit</t>
  </si>
  <si>
    <t>Oui pour Tissé un réseau professionnel</t>
  </si>
  <si>
    <t>grâce à l'aide de l'institut du service civique</t>
  </si>
  <si>
    <t>Marcault</t>
  </si>
  <si>
    <t>Marion</t>
  </si>
  <si>
    <t>Formation (dont formation en alternance)</t>
  </si>
  <si>
    <t>école Erasme, formation d'éducateur spécialisé à Toulouse
+ 
Licence science de l'éducation à la fac Jean Jaurès, Toulouse</t>
  </si>
  <si>
    <t>Oui et ce n'était pas une année diplomante</t>
  </si>
  <si>
    <t>Non</t>
  </si>
  <si>
    <t>Apprentissage et approfondissement de mes connaissances dans le domaine du sociale.
Découverte de nouvelles structure professionnelles (déficients visuel, club de prévention).
Étayage de mon réseau.
Capacité à m'organiser au vu de la quantité de travail demandé.</t>
  </si>
  <si>
    <t>La quantité de travail.
Difficultés à trouver des structures de stages.</t>
  </si>
  <si>
    <t>Mobiliser tous mes réseaux pour trouver un stage.</t>
  </si>
  <si>
    <t>Continuer ma formation actuelle</t>
  </si>
  <si>
    <t>Travailler en lien avec l'équipe éducative de l'école. 
Terminer mon stage actuel qui ce déroule très bien.
Anticiper la fin du diplôme afin de rechercher un emploi</t>
  </si>
  <si>
    <t>Difficulté financière à subvenir au quotidien.
Difficulté à trouver un emplois après l'obtention du diplôme.</t>
  </si>
  <si>
    <t>Plutôt satisfait</t>
  </si>
  <si>
    <t>Plutôt satisfaisante</t>
  </si>
  <si>
    <t>Plutôt oui</t>
  </si>
  <si>
    <t>Accéder aux études, donc présentation à une école partenaire. 
Difficultés de l'institut à m'accompagner dans ma recherche de stage.
Difficulté financière, donc aide l'institut par la mise en place d'une bourse de vie</t>
  </si>
  <si>
    <t>Plutôt satisfait</t>
  </si>
  <si>
    <t>Non</t>
  </si>
  <si>
    <t>Oui</t>
  </si>
  <si>
    <t>M'aider à trouver un stage et dans la rédactions des lettres de motivations. 
Ne connaissant pas Toulouse, m'aider à mobiliser des réseaux.</t>
  </si>
  <si>
    <t>Très facile</t>
  </si>
  <si>
    <t>Essentiel</t>
  </si>
  <si>
    <t>Un peu</t>
  </si>
  <si>
    <t>Un peu</t>
  </si>
  <si>
    <t>Un peu</t>
  </si>
  <si>
    <t>Très important</t>
  </si>
  <si>
    <t>Plutôt important</t>
  </si>
  <si>
    <t>Plutôt important</t>
  </si>
  <si>
    <t>Plutôt important</t>
  </si>
  <si>
    <t>Plutôt important</t>
  </si>
  <si>
    <t>Continuer à bénéficier d'un accompagnement (sur votre demande), Etre sollicité(e) pour participer à des séminaires ou événements, Jouer un rôle dans le lien entre les promotions</t>
  </si>
  <si>
    <t>Bac+3</t>
  </si>
  <si>
    <t>Diplôme d'état d'éducateur spécialisé (Bac +2) 
Licence Science de l'éducation (Bac +3)</t>
  </si>
  <si>
    <t>Essayer de mettre en place des instances toutes l'années inter promo (mais pour ceux qui habitent loin de Paris, difficultés financière pour ce déplacer)</t>
  </si>
  <si>
    <t>Formation</t>
  </si>
  <si>
    <t>Toujours à l'écoute et réactif pour donner une réponse. 
Très contente d'être entendu et reconnue comme une personne à part entière.</t>
  </si>
  <si>
    <t>Peut être pas forcément assez varié dans les thématiques. Mais toujours des intervenant de qualités et intéressant.</t>
  </si>
  <si>
    <t>A permis de créer un réel réseaux de solidarité au quatre coin de la France.
Certain lauréat sont devenu des ami(e)s.</t>
  </si>
  <si>
    <t>J'avais fais une demande de bourse de vie (en juin) mais pas sur le bon format. Je n'ai pas pris le temps de refaire ma demande, je vais rapidement la refaire.
Informer l'institut quand j'aurais mon diplôme afin que vous transmettiez l'info dans votre réseau.</t>
  </si>
  <si>
    <t>Meirinho</t>
  </si>
  <si>
    <t>Inês</t>
  </si>
  <si>
    <t>Projet professionnel</t>
  </si>
  <si>
    <t>Travailler (emploi trouvé)</t>
  </si>
  <si>
    <t>Gagner de l'expérience de travail dans le domaine de l'éducation patrimoniale;
Continuer à améliorer mon français;
Suivre le calendrier des concours publics pour les postes d’animateur du patrimoine/médiateur culturel.</t>
  </si>
  <si>
    <t>Le manque d'expérience professionnelle en France;
Le niveau de mon français, notamment l'écrit.</t>
  </si>
  <si>
    <t>Oui</t>
  </si>
  <si>
    <t>CDD entre 6 mois et un an</t>
  </si>
  <si>
    <t>0 à 3 mois</t>
  </si>
  <si>
    <t>Non</t>
  </si>
  <si>
    <t>L'opportunité d'avoir pris contact avec le monde de travail français;
Avoir développé mes compétences dans le domaine de l'animation et éducation patrimoniale;
Avoir développé mon français.</t>
  </si>
  <si>
    <t>La méconnaissance du secteur culturel, notamment aux démarches pour postuler à un poste.</t>
  </si>
  <si>
    <t>Pas totalement. Mais le soutien de ma marraine m'a beaucoup aidé dans la compréhension des quelques démarches.</t>
  </si>
  <si>
    <t>Très satisfait</t>
  </si>
  <si>
    <t>Non concerné</t>
  </si>
  <si>
    <t>Non concerné</t>
  </si>
  <si>
    <t>Non concerné</t>
  </si>
  <si>
    <t>Tout à fait satisfaisante</t>
  </si>
  <si>
    <t>Oui</t>
  </si>
  <si>
    <t>La bourse pour l'école de français et la prise de contact avec Mme Flament et Mme Noyon.</t>
  </si>
  <si>
    <t>Plutôt satisfait</t>
  </si>
  <si>
    <t>Oui</t>
  </si>
  <si>
    <t>Technicienne VAE</t>
  </si>
  <si>
    <t>Non</t>
  </si>
  <si>
    <t>Au bon moment</t>
  </si>
  <si>
    <t>6 à 10 fois</t>
  </si>
  <si>
    <t>Plutôt régulier tout au long de l'année (ex. 1 fois par mois, 1 fois tous les 3 mois...)</t>
  </si>
  <si>
    <t>Oui</t>
  </si>
  <si>
    <t>Grâce à ma marraine j'ai réussi à préparer mon dossier pour avoir mes diplômes reconnus en France. Elle m'a aussi aidé avec mon français écrit.</t>
  </si>
  <si>
    <t>Parfois difficile</t>
  </si>
  <si>
    <t>Important</t>
  </si>
  <si>
    <t>Un peu</t>
  </si>
  <si>
    <t>Un peu</t>
  </si>
  <si>
    <t>Un peu</t>
  </si>
  <si>
    <t>Très important</t>
  </si>
  <si>
    <t>Très important</t>
  </si>
  <si>
    <t>Plutôt important</t>
  </si>
  <si>
    <t>Plutôt important</t>
  </si>
  <si>
    <t>Plutôt important</t>
  </si>
  <si>
    <t>Continuer à bénéficier d'un accompagnement (sur votre demande)</t>
  </si>
  <si>
    <t>Recherche d'emploi</t>
  </si>
  <si>
    <t>Non</t>
  </si>
  <si>
    <t>Oui, ponctuellement.</t>
  </si>
  <si>
    <t>Continuer à travailler dans le domaine de l'animation et éducation patrimoniale;
Continuer à apprendre le français.</t>
  </si>
  <si>
    <t>JACOB</t>
  </si>
  <si>
    <t>Philippe-Fenris</t>
  </si>
  <si>
    <t>Formation (dont formation en alternance)</t>
  </si>
  <si>
    <t>aucune, j'ai du travailler pour pouvoir vivre.</t>
  </si>
  <si>
    <t>Non</t>
  </si>
  <si>
    <t>Oui</t>
  </si>
  <si>
    <t>Pas les moyens financier</t>
  </si>
  <si>
    <t>L'expérience que j'ai eu en travaillant dans le domaine de l'animation et le réseau de professionnel que je me suis fais.</t>
  </si>
  <si>
    <t>Difficultés financière</t>
  </si>
  <si>
    <t>Non, j'ai du faire un emprunt pour combler les trous</t>
  </si>
  <si>
    <t>Commencer/reprendre une autre formation</t>
  </si>
  <si>
    <t>Besoin de mobiliser des agents extérieurs pour une aide financière.</t>
  </si>
  <si>
    <t>Difficultés financières.</t>
  </si>
  <si>
    <t>Plutôt pas satisfait</t>
  </si>
  <si>
    <t>Non concerné</t>
  </si>
  <si>
    <t>Tout à fait satisfaisante</t>
  </si>
  <si>
    <t>Non</t>
  </si>
  <si>
    <t>Difficultés financière. J'avais fait une demande et obtenue une bourse de vie et d'étude que l'on m'avait accordé pour l'année 2014/2015, et je n'ai toujours pas de nouvelle malgré des relance de ma part. On me demande systématiquement de remplir le même questionnaire.</t>
  </si>
  <si>
    <t>Un suivi plus poussé sur les dossiers des lauréats (surtout pour les questionnaires et dossiers que l'on vous envoie, malheureusement plusieurs foi, car perdus, égarés ??)</t>
  </si>
  <si>
    <t>Plutôt satisfait</t>
  </si>
  <si>
    <t>Oui</t>
  </si>
  <si>
    <t>Professeur intermittent dans le commerce</t>
  </si>
  <si>
    <t>Non</t>
  </si>
  <si>
    <t>Trop tard</t>
  </si>
  <si>
    <t>1 seule fois</t>
  </si>
  <si>
    <t>Plutôt concentré sur une période / quelques périodes (ex. plusieurs fois d'affilée pendant quelques semaines)</t>
  </si>
  <si>
    <t>Non</t>
  </si>
  <si>
    <t>Un parrain dans le domaine du lauréat</t>
  </si>
  <si>
    <t>Très facile</t>
  </si>
  <si>
    <t>Important</t>
  </si>
  <si>
    <t>Un peu</t>
  </si>
  <si>
    <t>Pas du tout</t>
  </si>
  <si>
    <t>Pas du tout</t>
  </si>
  <si>
    <t>Très important</t>
  </si>
  <si>
    <t>Très important</t>
  </si>
  <si>
    <t>Plutôt important</t>
  </si>
  <si>
    <t>Plutôt important</t>
  </si>
  <si>
    <t>Plutôt important</t>
  </si>
  <si>
    <t>Continuer à bénéficier d'un accompagnement (sur votre demande), Etre sollicité(e) pour participer à des séminaires ou événements, Jouer un rôle dans le lien entre les promotions</t>
  </si>
  <si>
    <t>Avant bac</t>
  </si>
  <si>
    <t>Je n'ai pas pu aller en Deust AGAPSC car je n'avais pas les moyens financier</t>
  </si>
  <si>
    <t>Servez vous plus des compétences et de la motivation des lauréats qui vous propose de l'aide.</t>
  </si>
  <si>
    <t>Formation en alternance</t>
  </si>
  <si>
    <t>La fréquence était bonne. J'avais un suivi plus que correct. Mais malheureusement on me demandait systématiquement de renvoyer des dossiers ou des questionnaires que j'avais déjà envoyé.</t>
  </si>
  <si>
    <t>Même si c'est plus pratique pour l'institut, c'est vraiment dommage que ce soit systématiquement sur Paris</t>
  </si>
  <si>
    <t>On n'a pas réussi a trouver dans nos deux planning une date pour ce voir plus et au fil du temps le contact à plus ou moins disparu.</t>
  </si>
  <si>
    <t>Oui, car certain des lauréats de ma promotion son maintenant de très bon amis</t>
  </si>
  <si>
    <t>En partie grâce a vous, avec une bourse de vie et d'aide en entrée de formation. et en faisant un emprunt étudiant que je rembourserai sur plusieurs années</t>
  </si>
  <si>
    <t>Bosila</t>
  </si>
  <si>
    <t>Oti</t>
  </si>
  <si>
    <t>Projet professionnel</t>
  </si>
  <si>
    <t>Travailler (emploi trouvé)</t>
  </si>
  <si>
    <t>Beaucoup d'expériences dans différentes structures associatives.</t>
  </si>
  <si>
    <t>La concurrence</t>
  </si>
  <si>
    <t>Oui</t>
  </si>
  <si>
    <t>CDI</t>
  </si>
  <si>
    <t>0 à 3 mois</t>
  </si>
  <si>
    <t>Non</t>
  </si>
  <si>
    <t>Non</t>
  </si>
  <si>
    <t>L'expérience dans le domaine visé</t>
  </si>
  <si>
    <t>Mener mes études en plus d'un emploi chez SOS racisme</t>
  </si>
  <si>
    <t>J'ai terminé mon master puis j'ai quitté mon emploi pour un emploi et une structure qui m'attirait davantage, je n'ai pas eu peur de prendre des risques</t>
  </si>
  <si>
    <t>Plutôt satisfait</t>
  </si>
  <si>
    <t>Non concerné</t>
  </si>
  <si>
    <t>Non concerné</t>
  </si>
  <si>
    <t>Non concerné</t>
  </si>
  <si>
    <t>Non concerné</t>
  </si>
  <si>
    <t>Plutôt satisfaisante</t>
  </si>
  <si>
    <t>Plutôt oui</t>
  </si>
  <si>
    <t>Financier avant tout</t>
  </si>
  <si>
    <t>Non</t>
  </si>
  <si>
    <t>Aucun</t>
  </si>
  <si>
    <t>Pas du tout satisfait</t>
  </si>
  <si>
    <t>Oui</t>
  </si>
  <si>
    <t>professeur</t>
  </si>
  <si>
    <t>Non</t>
  </si>
  <si>
    <t>Trop tôt</t>
  </si>
  <si>
    <t>1 seule fois</t>
  </si>
  <si>
    <t>Plutôt concentré sur une période / quelques périodes (ex. plusieurs fois d'affilée pendant quelques semaines)</t>
  </si>
  <si>
    <t>Oui</t>
  </si>
  <si>
    <t>Je travaille actuellement dans une association de parrainage (Frateli) , je vois les bienfaits tous les jours</t>
  </si>
  <si>
    <t>Parfois difficile</t>
  </si>
  <si>
    <t>Essentiel</t>
  </si>
  <si>
    <t>Un peu</t>
  </si>
  <si>
    <t>Beaucoup</t>
  </si>
  <si>
    <t>Très peu</t>
  </si>
  <si>
    <t>Très important</t>
  </si>
  <si>
    <t>Très important</t>
  </si>
  <si>
    <t>Plutôt pas important</t>
  </si>
  <si>
    <t>Plutôt pas important</t>
  </si>
  <si>
    <t>Plutôt pas important</t>
  </si>
  <si>
    <t>Etre sollicité(e) pour participer à des séminaires ou événements</t>
  </si>
  <si>
    <t>emploi</t>
  </si>
  <si>
    <t>Non</t>
  </si>
  <si>
    <t>Excluant pour les jeunes qui ont un emploi...y compris le weekend</t>
  </si>
  <si>
    <t>J'étais vraiment débordée et j'ai trouvé un job dans une asso très rapidement</t>
  </si>
  <si>
    <t>Je n'ai jamais rencontré de lauréats</t>
  </si>
  <si>
    <t>Sortir du lot en ayant un CV en béton et de l'assurance en entretien</t>
  </si>
  <si>
    <t>CREMER</t>
  </si>
  <si>
    <t>Daniel</t>
  </si>
  <si>
    <t>Formation (dont formation en alternance)</t>
  </si>
  <si>
    <t>université claude Bernard de lyon 1 et ENS Lyon</t>
  </si>
  <si>
    <t>Oui et c'était une année diplomante</t>
  </si>
  <si>
    <t>Non</t>
  </si>
  <si>
    <t>Contenu disciplinaire riche,
stage en laboratoire</t>
  </si>
  <si>
    <t>reprise des cours difficile suite à l'année de service civique (différence de rythme de travail et de train de vie)</t>
  </si>
  <si>
    <t>Oui, progressivement au cours du premier semestre</t>
  </si>
  <si>
    <t>Continuer ma formation actuelle</t>
  </si>
  <si>
    <t>Parcours universitaire,
expérience de travail, stage, service civique,
motivation,</t>
  </si>
  <si>
    <t>manque de réseau de connaissance pour la recherche d'alternance, de stage ou d'emploi,
manque financier,</t>
  </si>
  <si>
    <t>non</t>
  </si>
  <si>
    <t>Très satisfait</t>
  </si>
  <si>
    <t>Non concerné</t>
  </si>
  <si>
    <t>Non concerné</t>
  </si>
  <si>
    <t>Non concerné</t>
  </si>
  <si>
    <t>Non concerné</t>
  </si>
  <si>
    <t>Non concerné</t>
  </si>
  <si>
    <t>Plutôt satisfaisante</t>
  </si>
  <si>
    <t>Plutôt non</t>
  </si>
  <si>
    <t>mes "difficultés" bien que peu importante n'avais aucune relation avec l'ISC</t>
  </si>
  <si>
    <t>pouvoir être parrainer le plus vite possible afin d'avoir un accompagnement le plus prolifique possible</t>
  </si>
  <si>
    <t>Très satisfait</t>
  </si>
  <si>
    <t>Oui</t>
  </si>
  <si>
    <t>Inégnieur</t>
  </si>
  <si>
    <t>Non</t>
  </si>
  <si>
    <t>Trop tard</t>
  </si>
  <si>
    <t>2 à 5 fois</t>
  </si>
  <si>
    <t>Plutôt concentré sur une période / quelques périodes (ex. plusieurs fois d'affilée pendant quelques semaines)</t>
  </si>
  <si>
    <t>Oui</t>
  </si>
  <si>
    <t>Echange très riche avec de nombreux clés pour créer mon projet professionnel</t>
  </si>
  <si>
    <t>Facile le plus souvent</t>
  </si>
  <si>
    <t>Important</t>
  </si>
  <si>
    <t>Un peu</t>
  </si>
  <si>
    <t>Très peu</t>
  </si>
  <si>
    <t>Très peu</t>
  </si>
  <si>
    <t>Très important</t>
  </si>
  <si>
    <t>Très important</t>
  </si>
  <si>
    <t>Plutôt important</t>
  </si>
  <si>
    <t>Plutôt pas important</t>
  </si>
  <si>
    <t>Plutôt pas important</t>
  </si>
  <si>
    <t>Etre sollicité(e) pour participer à des séminaires ou événements, Etre sollicité(e) pour donner des idées</t>
  </si>
  <si>
    <t>Bac+3</t>
  </si>
  <si>
    <t>L3 géoscience</t>
  </si>
  <si>
    <t>pas spécialement</t>
  </si>
  <si>
    <t>Formation</t>
  </si>
  <si>
    <t>Communication satisfaisante car beaucoup d'effort réaliser par l'Institut mais cependant assez difficile car les dates des séminaires sont trop souvent diffuser au dernier moment</t>
  </si>
  <si>
    <t>Les séminaires sont très dense, je me demande si il n'est possible de confronter à la fois un apport ludique (créateur de lien au sein de la promo) et un apport intellectuel fort (présent essentiellement par les conférence)</t>
  </si>
  <si>
    <t>occasionnellement,</t>
  </si>
  <si>
    <t>... avec courage et le soutien de mes proches</t>
  </si>
  <si>
    <t>SYLLA</t>
  </si>
  <si>
    <t>Cheikh</t>
  </si>
  <si>
    <t>Projet professionnel</t>
  </si>
  <si>
    <t>Travailler (chercher un emploi)</t>
  </si>
  <si>
    <t>Jeune diplomé avc experience et mobile dans toute la France et l'international</t>
  </si>
  <si>
    <t>Ne pas trouver un employeur</t>
  </si>
  <si>
    <t>Non</t>
  </si>
  <si>
    <t>6 à 12 mois</t>
  </si>
  <si>
    <t>Non</t>
  </si>
  <si>
    <t>Oui - 1 à 3 structures différentes</t>
  </si>
  <si>
    <t>Changemen de statut étudiant en salarié</t>
  </si>
  <si>
    <t>Obligation de quitter le territoire francais ( OQTF)</t>
  </si>
  <si>
    <t>Avec le soutien de mon association, le CG de la Correze, et Martin HIRTCH</t>
  </si>
  <si>
    <t>Plutôt satisfait</t>
  </si>
  <si>
    <t>Non concerné</t>
  </si>
  <si>
    <t>Plutôt satisfaisante</t>
  </si>
  <si>
    <t>Plutôt oui</t>
  </si>
  <si>
    <t>OQTF ==&gt; le courier de Martin m'a bien aidé. 
Soutien financier ==&gt; ma demande de bourse rejetée</t>
  </si>
  <si>
    <t>Plutôt satisfait</t>
  </si>
  <si>
    <t>Oui</t>
  </si>
  <si>
    <t>Direction Institut Service Civique</t>
  </si>
  <si>
    <t>Non</t>
  </si>
  <si>
    <t>Au bon moment</t>
  </si>
  <si>
    <t>Plus</t>
  </si>
  <si>
    <t>Plutôt régulier tout au long de l'année (ex. 1 fois par mois, 1 fois tous les 3 mois...)</t>
  </si>
  <si>
    <t>Oui</t>
  </si>
  <si>
    <t>Heureusement il était de ma région, il connait bien la situation dans laquelle je m'étais trouvé et m'a mis en relation avec son réseau</t>
  </si>
  <si>
    <t>Facile le plus souvent</t>
  </si>
  <si>
    <t>Important</t>
  </si>
  <si>
    <t>Très peu</t>
  </si>
  <si>
    <t>Très peu</t>
  </si>
  <si>
    <t>Très peu</t>
  </si>
  <si>
    <t>Très important</t>
  </si>
  <si>
    <t>Très important</t>
  </si>
  <si>
    <t>Plutôt important</t>
  </si>
  <si>
    <t>Plutôt important</t>
  </si>
  <si>
    <t>Plutôt important</t>
  </si>
  <si>
    <t>Continuer à bénéficier d'un accompagnement (sur votre demande), Etre sollicité(e) pour participer à des séminaires ou événements</t>
  </si>
  <si>
    <t>Non concerné</t>
  </si>
  <si>
    <t>Prendre plus de temps d'étudier les projets des lauréats</t>
  </si>
  <si>
    <t>Recherche d'emploi</t>
  </si>
  <si>
    <t>Des relations amicales se sont crées et meme des couples. On est tous jeunes et on peut se comprendre plus facilement.</t>
  </si>
  <si>
    <t>Se faire un réseau</t>
  </si>
  <si>
    <t>provost</t>
  </si>
  <si>
    <t>gaël</t>
  </si>
  <si>
    <t>Formation (dont formation en alternance)</t>
  </si>
  <si>
    <t>ARIFTS
44 400 REZÉ</t>
  </si>
  <si>
    <t>Oui et c'était une année diplomante</t>
  </si>
  <si>
    <t>Non</t>
  </si>
  <si>
    <t>Emploi trouvé en cours de formation</t>
  </si>
  <si>
    <t>Stage / Cumul formation et emploi</t>
  </si>
  <si>
    <t>Oui</t>
  </si>
  <si>
    <t>Travailler (emploi trouvé)</t>
  </si>
  <si>
    <t>Persévérance / Optimisme / Tolérance</t>
  </si>
  <si>
    <t>Adapter l'accompagnement aux caractéristiques des personnes</t>
  </si>
  <si>
    <t>Très satisfait</t>
  </si>
  <si>
    <t>Tout à fait satisfaisante</t>
  </si>
  <si>
    <t>Plutôt oui</t>
  </si>
  <si>
    <t>Ce qui a marché :
Parrainage
Soutien financier 
Relation avec les membres de l'ISC
Ce qui n'a pas marché :
Trop axé sur la région parisienne</t>
  </si>
  <si>
    <t>Aucun</t>
  </si>
  <si>
    <t>Pas du tout satisfait</t>
  </si>
  <si>
    <t>Oui</t>
  </si>
  <si>
    <t>Directeur de centre de formation</t>
  </si>
  <si>
    <t>Oui</t>
  </si>
  <si>
    <t>Au bon moment</t>
  </si>
  <si>
    <t>2 à 5 fois</t>
  </si>
  <si>
    <t>Plutôt concentré sur une période / quelques périodes (ex. plusieurs fois d'affilée pendant quelques semaines)</t>
  </si>
  <si>
    <t>Non</t>
  </si>
  <si>
    <t>Facile le plus souvent</t>
  </si>
  <si>
    <t>Important</t>
  </si>
  <si>
    <t>Un peu</t>
  </si>
  <si>
    <t>Très peu</t>
  </si>
  <si>
    <t>Très peu</t>
  </si>
  <si>
    <t>Très important</t>
  </si>
  <si>
    <t>Très important</t>
  </si>
  <si>
    <t>Plutôt pas important</t>
  </si>
  <si>
    <t>Plutôt pas important</t>
  </si>
  <si>
    <t>Plutôt pas important</t>
  </si>
  <si>
    <t>Etre sollicité(e) pour donner des idées</t>
  </si>
  <si>
    <t>Bac+3</t>
  </si>
  <si>
    <t>Mandataire Judiciaire a la Protection des Majeurs</t>
  </si>
  <si>
    <t>Recherche d'emploi</t>
  </si>
  <si>
    <t>Disponible et à l'écoute de nos demandes</t>
  </si>
  <si>
    <t>Compliqué pour moi de tout cumuler entre deux emplois,  formation, bénévolat et vie personnelle et donc d'avoir du temps pour ISC</t>
  </si>
  <si>
    <t>Distance</t>
  </si>
  <si>
    <t>Pas de contact établi</t>
  </si>
  <si>
    <t>Appui sur les collègues / Travail en équipe</t>
  </si>
  <si>
    <t>rautureau</t>
  </si>
  <si>
    <t>maud</t>
  </si>
  <si>
    <t>Création d'activité</t>
  </si>
  <si>
    <t>m'occuper de mon bébé, travailler et continuité l'animation de mon site de cuisine</t>
  </si>
  <si>
    <t>Il me faudrait plus de temps</t>
  </si>
  <si>
    <t>le manque de temps</t>
  </si>
  <si>
    <t>En cours / Je mène mon activité ou travaille à son développement</t>
  </si>
  <si>
    <t>rien, c'est un projet amateur</t>
  </si>
  <si>
    <t>- collaboration pour un livre de cuisine
- développement de la communauté des "p'tits gâteaux"</t>
  </si>
  <si>
    <t>- Le manque de temps, je n'ai pas pu me consacrer entièrement à ce projet</t>
  </si>
  <si>
    <t>non</t>
  </si>
  <si>
    <t>oui,</t>
  </si>
  <si>
    <t>Plutôt pas satisfait</t>
  </si>
  <si>
    <t>Non concerné</t>
  </si>
  <si>
    <t>Non concerné</t>
  </si>
  <si>
    <t>Non concerné</t>
  </si>
  <si>
    <t>Non concerné</t>
  </si>
  <si>
    <t>Non concerné</t>
  </si>
  <si>
    <t>Non concerné</t>
  </si>
  <si>
    <t>Plutôt satisfaisante</t>
  </si>
  <si>
    <t>Plutôt non</t>
  </si>
  <si>
    <t>Je n'ai pas eu de parrain et une fois qu'alice est partie, mon accompagnement s'est arrêté.</t>
  </si>
  <si>
    <t>Très satisfait</t>
  </si>
  <si>
    <t>Non</t>
  </si>
  <si>
    <t>Pas forcément</t>
  </si>
  <si>
    <t>C'est un projet qui restera amateur et qui n'a pas volonté à devenir professionnel.</t>
  </si>
  <si>
    <t>Parfois difficile</t>
  </si>
  <si>
    <t>Important</t>
  </si>
  <si>
    <t>Un peu</t>
  </si>
  <si>
    <t>Très peu</t>
  </si>
  <si>
    <t>Pas du tout</t>
  </si>
  <si>
    <t>Très important</t>
  </si>
  <si>
    <t>Très important</t>
  </si>
  <si>
    <t>Très important</t>
  </si>
  <si>
    <t>Plutôt pas important</t>
  </si>
  <si>
    <t>Plutôt pas important</t>
  </si>
  <si>
    <t>Etre sollicité(e) pour participer à des séminaires ou événements</t>
  </si>
  <si>
    <t>Non concerné</t>
  </si>
  <si>
    <t>continuité de mon projet</t>
  </si>
  <si>
    <t>non</t>
  </si>
  <si>
    <t>Continuer à les maintenir, c'est très enrichissant. Faites-en plus !</t>
  </si>
  <si>
    <t>Oui, car j'ai rencontré des personnes qui sont aujourd'hui devenu des amis</t>
  </si>
  <si>
    <t>je ne sais pas</t>
  </si>
  <si>
    <t>Boussenina</t>
  </si>
  <si>
    <t>Jeida</t>
  </si>
  <si>
    <t>Formation (dont formation en alternance)</t>
  </si>
  <si>
    <t>Master 1 à IEP Lyon</t>
  </si>
  <si>
    <t>Oui et ce n'était pas une année diplomante</t>
  </si>
  <si>
    <t>Non</t>
  </si>
  <si>
    <t>J'ai commencé une nouvelle langue étrangère que je ne pensais pas apprendre un jour. Ma formation a été intéressante, j'ai découvert l'univers Sciences Po, rencontrer des personnes formidables. J'ai été trésorière de la Junior Entreprise de Sciences Po Lyon et j'y ai appris beaucoup.</t>
  </si>
  <si>
    <t>je n'ai pas vraiment eu de difficultés cette année, j'ai réussi mon année sans rattrapages. Pas d'incident majeur. Les difficultés sont à venir pour ma recherche de stage, demande de visa et autres démarches.</t>
  </si>
  <si>
    <t>néant</t>
  </si>
  <si>
    <t>Continuer ma formation actuelle</t>
  </si>
  <si>
    <t>Je termine ma 5ème année à Sciences Po Lyon en décembre puis je pars en Mars pendant environ 9 mois en Chine pour un stage de langue (2mois et demi) et un stage en entreprise(6mois).
ça fait maintenant un an et demi que je fais du chinois. Je parle anglais couramment (et d'autres langues) donc cela devrait aider dans mon projet de travailler à l'international et particulièrement en Asie.</t>
  </si>
  <si>
    <t>Ne pas trouver de stage dans les domaines d'activités qui m'intéressent comme le marketing stratégique ou le commerce import/export. Il faut avoir des contacts pour trouver un stage en Chine ou en Asie en général. Sans être sur place ou passer par son réseau il est difficile de trouver juste en cherchant sur Internet.</t>
  </si>
  <si>
    <t>Plutôt satisfait</t>
  </si>
  <si>
    <t>Plutôt satisfaisante</t>
  </si>
  <si>
    <t>Plutôt oui</t>
  </si>
  <si>
    <t>je n'ai pas eu de difficultés à surmonter pour l'année 2013/2014</t>
  </si>
  <si>
    <t>Très satisfait</t>
  </si>
  <si>
    <t>Non</t>
  </si>
  <si>
    <t>Pas forcément</t>
  </si>
  <si>
    <t>néant</t>
  </si>
  <si>
    <t>Facile le plus souvent</t>
  </si>
  <si>
    <t>Important</t>
  </si>
  <si>
    <t>Pas du tout</t>
  </si>
  <si>
    <t>Très peu</t>
  </si>
  <si>
    <t>Un peu</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</si>
  <si>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</si>
  <si>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</si>
  <si>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</si>
  <si>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</si>
  <si>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</si>
  <si>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t>
  </si>
  <si>
    <t>Bac+4</t>
  </si>
  <si>
    <t>4ème année affaires internationales parcours firmes et mondialisation</t>
  </si>
  <si>
    <t>Non concerné</t>
  </si>
  <si>
    <t>Formation</t>
  </si>
  <si>
    <t>Je vis avec une lauréate de l'institut à Lyon depuis septembre. On est un petit groupe à se voir de temps en temps. On est aussi 2 à être lauréates en 5ème année à l'IEP de Lyon et on a souvent des contacts à l'école mais aussi à l'extérieur.</t>
  </si>
  <si>
    <t>Je participe à des conférences quand je peux pour rencontrer des professionnels du secteur qui m'attire et j'essaye d'obtenir des cartes de visite, de discuter avec eux de mon projet professionnel. Je pense aussi commencer à envoyer des candidatures spontanées et répondre aux annonces sur les sites internet spécialisés.</t>
  </si>
  <si>
    <t>AYADI</t>
  </si>
  <si>
    <t>Mariem</t>
  </si>
  <si>
    <t>Formation (dont formation en alternance)</t>
  </si>
  <si>
    <t>aucune</t>
  </si>
  <si>
    <t>Ne sait pas encore</t>
  </si>
  <si>
    <t>Non</t>
  </si>
  <si>
    <t>j'ai pas accroché une formation</t>
  </si>
  <si>
    <t>J'ai voulu terminer ma formation par un MBA, mais j'ai pas réussi d'accrocher une école.</t>
  </si>
  <si>
    <t>non</t>
  </si>
  <si>
    <t>Travailler (chercher un emploi)</t>
  </si>
  <si>
    <t>ma motivation</t>
  </si>
  <si>
    <t>l'augmentation du nombre des demandeurs d'emploi.</t>
  </si>
  <si>
    <t>non</t>
  </si>
  <si>
    <t>Plutôt satisfait</t>
  </si>
  <si>
    <t>Non concerné</t>
  </si>
  <si>
    <t>Tout à fait satisfaisante</t>
  </si>
  <si>
    <t>Plutôt oui</t>
  </si>
  <si>
    <t>l'ISC a essayé de m'aider avec ce qu'il peut faire.</t>
  </si>
  <si>
    <t>Plutôt satisfait</t>
  </si>
  <si>
    <t>Oui</t>
  </si>
  <si>
    <t>Manager Affaires Publiques et Réglementaires à Huawei</t>
  </si>
  <si>
    <t>Non</t>
  </si>
  <si>
    <t>Au bon moment</t>
  </si>
  <si>
    <t>1 seule fois</t>
  </si>
  <si>
    <t>Non</t>
  </si>
  <si>
    <t>Facile le plus souvent</t>
  </si>
  <si>
    <t>Essentiel</t>
  </si>
  <si>
    <t>Beaucoup</t>
  </si>
  <si>
    <t>Très peu</t>
  </si>
  <si>
    <t>Un peu</t>
  </si>
  <si>
    <t>Très important</t>
  </si>
  <si>
    <t>Très important</t>
  </si>
  <si>
    <t>Très important</t>
  </si>
  <si>
    <t>Très important</t>
  </si>
  <si>
    <t>Très important</t>
  </si>
  <si>
    <t>Continuer à bénéficier d'un accompagnement (sur votre demande)</t>
  </si>
  <si>
    <t>Au delà de bac+5</t>
  </si>
  <si>
    <t>aucune</t>
  </si>
  <si>
    <t>Non concerné</t>
  </si>
  <si>
    <t>L'équipe de l'ISC nous offre déjà un bon accompagnement (retour rapide), j'espère qu'il puisse garder ce niveau de service.</t>
  </si>
  <si>
    <t>Recherche d'emploi</t>
  </si>
  <si>
    <t>l'emplacement géographique, vu que ma marraine habite en France et moi j'habite en Tunisie.</t>
  </si>
  <si>
    <t>oui, grâce aux réseaux sociaux on peut garder contact</t>
  </si>
  <si>
    <t>mes compétences spécifiques</t>
  </si>
  <si>
    <t>reig</t>
  </si>
  <si>
    <t>achille</t>
  </si>
  <si>
    <t>Formation (dont formation en alternance)</t>
  </si>
  <si>
    <t>1a Sciences Po lille</t>
  </si>
  <si>
    <t>Non</t>
  </si>
  <si>
    <t>Non</t>
  </si>
  <si>
    <t>J'ai beaucoup appris, dans des matières très variées.</t>
  </si>
  <si>
    <t>la méthode, les pré-requis qui me manquaient, la culture générale en histoire, en politique.</t>
  </si>
  <si>
    <t>Pas entièrement encore.</t>
  </si>
  <si>
    <t>Continuer ma formation actuelle</t>
  </si>
  <si>
    <t>méthode/ organisation</t>
  </si>
  <si>
    <t>méthode/organisation</t>
  </si>
  <si>
    <t>Plutôt satisfait</t>
  </si>
  <si>
    <t>Non concerné</t>
  </si>
  <si>
    <t>Non concerné</t>
  </si>
  <si>
    <t>Non concerné</t>
  </si>
  <si>
    <t>Tout à fait satisfaisante</t>
  </si>
  <si>
    <t>Plutôt oui</t>
  </si>
  <si>
    <t>Soutien financier, étant donné que je n'ai eu aucun suivi au long de l'année mis a part celui la !</t>
  </si>
  <si>
    <t>Plutôt satisfait</t>
  </si>
  <si>
    <t>Non</t>
  </si>
  <si>
    <t>Oui</t>
  </si>
  <si>
    <t>Je devais être parrainé mais je n'ai pas pris contact avec mon parrain ( le directeur de sciences Po Lille) pour des raisons personnelles, et surtout car j'etais en contact plus régulièrement avec un professeur référent qui m'aidait déja</t>
  </si>
  <si>
    <t>Facile le plus souvent</t>
  </si>
  <si>
    <t>Essentiel</t>
  </si>
  <si>
    <t>Beaucoup</t>
  </si>
  <si>
    <t>Très peu</t>
  </si>
  <si>
    <t>Pas du tout</t>
  </si>
  <si>
    <t>Plutôt important</t>
  </si>
  <si>
    <t>Plutôt pas important</t>
  </si>
  <si>
    <t>Plutôt important</t>
  </si>
  <si>
    <t>Plutôt important</t>
  </si>
  <si>
    <t>Plutôt important</t>
  </si>
  <si>
    <t>Continuer à bénéficier d'un accompagnement (sur votre demande), Etre sollicité(e) pour participer à des séminaires ou événements, Etre sollicité(e) pour donner des idées, Autre</t>
  </si>
  <si>
    <t>Bac +1</t>
  </si>
  <si>
    <t>1a Sciences Po</t>
  </si>
  <si>
    <t>Formation</t>
  </si>
  <si>
    <t>Oui, car ce sont des gens plein d'esprit d'initiative et très ouverts.</t>
  </si>
  <si>
    <t>avec du travail</t>
  </si>
  <si>
    <t>Béon</t>
  </si>
  <si>
    <t>Marion</t>
  </si>
  <si>
    <t>Formation (dont formation en alternance)</t>
  </si>
  <si>
    <t>Aucune.
J'ai effectué des remplacements dans l'association sésame autisme.
Je suis entrée en formation en septembre 2014</t>
  </si>
  <si>
    <t>Ne sait pas encore</t>
  </si>
  <si>
    <t>Non</t>
  </si>
  <si>
    <t>Avoir encore une expérience concrétisant encore un peu plus mon projet.</t>
  </si>
  <si>
    <t>J'étais remplaçante et j'effectuais énormément,énormément d'heures..</t>
  </si>
  <si>
    <t>Je ne les ai pas surmontées..
J'étais remplaçante,je ne voulais pas perdre ma place,j'acceptais donc cette situation</t>
  </si>
  <si>
    <t>Continuer ma formation actuelle</t>
  </si>
  <si>
    <t>Mettre à profit mes nombreuses expériences professionnelles afin d'obtenir mon diplome</t>
  </si>
  <si>
    <t>Ce qui m'inquiète le plus,ce sont les écrits,les écrits à rendre pour mon diplôme.
J'attendais justement de cette formation de m'aider afin d'apprendre à avoir plus d'apports théoriques.</t>
  </si>
  <si>
    <t>Plutôt satisfait</t>
  </si>
  <si>
    <t>Non concerné</t>
  </si>
  <si>
    <t>Tout à fait satisfaisante</t>
  </si>
  <si>
    <t>Plutôt oui</t>
  </si>
  <si>
    <t>La notion de parrainage.. Pouvoir discuter,échanger avec des professionnels..</t>
  </si>
  <si>
    <t>Aucun</t>
  </si>
  <si>
    <t>Pas du tout satisfait</t>
  </si>
  <si>
    <t>Oui</t>
  </si>
  <si>
    <t>Mon parrain Eric était éducateur</t>
  </si>
  <si>
    <t>Oui</t>
  </si>
  <si>
    <t>Au bon moment</t>
  </si>
  <si>
    <t>Plus</t>
  </si>
  <si>
    <t>Plutôt concentré sur une période / quelques périodes (ex. plusieurs fois d'affilée pendant quelques semaines)</t>
  </si>
  <si>
    <t>Oui</t>
  </si>
  <si>
    <t>Il a pu me soutenir dans mes périodes de stress avant de passer les oraux de concours..
Il a pu m'aider dans la préparation de mes concours et nous avons tout simplement échangé sur le métier</t>
  </si>
  <si>
    <t>Facile le plus souvent</t>
  </si>
  <si>
    <t>Secondaire</t>
  </si>
  <si>
    <t>Pas du tout</t>
  </si>
  <si>
    <t>Pas du tout</t>
  </si>
  <si>
    <t>Pas du tout</t>
  </si>
  <si>
    <t>Très important</t>
  </si>
  <si>
    <t>Très important</t>
  </si>
  <si>
    <t>Très important</t>
  </si>
  <si>
    <t>Plutôt important</t>
  </si>
  <si>
    <t>Très important</t>
  </si>
  <si>
    <t>Continuer à bénéficier d'un accompagnement (sur votre demande)</t>
  </si>
  <si>
    <t>Bac+2</t>
  </si>
  <si>
    <t>Moniteur-educateur</t>
  </si>
  <si>
    <t>Non concerné</t>
  </si>
  <si>
    <t>Formation</t>
  </si>
  <si>
    <t>Voir l'évolution de nos projets!!!</t>
  </si>
  <si>
    <t>La communication... Entre élèves de la promo,avec nos profs et également auprès des personnes où je vais effectuer mon stage</t>
  </si>
  <si>
    <t>Liege</t>
  </si>
  <si>
    <t>carole-anne</t>
  </si>
  <si>
    <t>Formation (dont formation en alternance)</t>
  </si>
  <si>
    <t>Licence sciences de l'éducation et de la formation à l'univ Toulouse</t>
  </si>
  <si>
    <t>Oui et c'était une année diplomante</t>
  </si>
  <si>
    <t>Non</t>
  </si>
  <si>
    <t>j'ai pu reprendre confiance en moi, réfléchir à mon projet (si je continuais en master ou pas), puis anticiper mon master (recherche de stage, renseignement sur les M2, le M1, etc)</t>
  </si>
  <si>
    <t>l'organisation de ma recherche de stage, reprendre le rythme universitaire.</t>
  </si>
  <si>
    <t>oui, avec l'ISC entre autre et avec le temps</t>
  </si>
  <si>
    <t>Commencer/reprendre une autre formation</t>
  </si>
  <si>
    <t>La gestion du temps</t>
  </si>
  <si>
    <t>manque de motivation, de temps</t>
  </si>
  <si>
    <t>Très satisfait</t>
  </si>
  <si>
    <t>Plutôt satisfaisante</t>
  </si>
  <si>
    <t>Oui</t>
  </si>
  <si>
    <t>recherche de Stage. Mise en relation avec Altedia. 
L'ISC m'a permis de commencer mes études alors que j'attendais que mon dossier de bourse de Crous soit étudié.</t>
  </si>
  <si>
    <t>Mettre des pôles régionaux pourraient être une bonne voie d'évolution pour l'ISC, cela permettrait d'avoir un lieu de rencontre entre l'équipe et les lauréats et permettrait également de développer des partenariats régionaux (qui pour le moment est plutôt parisien).</t>
  </si>
  <si>
    <t>Très satisfait</t>
  </si>
  <si>
    <t>Oui</t>
  </si>
  <si>
    <t>salarié chez Accenture</t>
  </si>
  <si>
    <t>Non</t>
  </si>
  <si>
    <t>Trop tôt</t>
  </si>
  <si>
    <t>2 à 5 fois</t>
  </si>
  <si>
    <t>Plutôt régulier tout au long de l'année (ex. 1 fois par mois, 1 fois tous les 3 mois...)</t>
  </si>
  <si>
    <t>Non</t>
  </si>
  <si>
    <t>Reprendre contact avec lui.</t>
  </si>
  <si>
    <t>Facile le plus souvent</t>
  </si>
  <si>
    <t>Essentiel</t>
  </si>
  <si>
    <t>Beaucoup</t>
  </si>
  <si>
    <t>Un peu</t>
  </si>
  <si>
    <t>Très peu</t>
  </si>
  <si>
    <t>Plutôt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</si>
  <si>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</si>
  <si>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</si>
  <si>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</si>
  <si>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</si>
  <si>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</si>
  <si>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Bac+3</t>
  </si>
  <si>
    <t>Licence sciences de l'éducation et de la formation</t>
  </si>
  <si>
    <t>comme je l'ai marqué plus haut, développer des pôles dans les régions.</t>
  </si>
  <si>
    <t>Formation</t>
  </si>
  <si>
    <t>- Les séminaires sont parfois mal "placés" comme celui de novembre le Dimanche et Lundi, beaucoup ont cours ou travaille le lundi.</t>
  </si>
  <si>
    <t>Oui dans la mesure du possible car se sont des personnes intéressantes et sympathique, qui ont des centres d'intérêts divers qui me permettent de m'ouvrir sur d'autres sujets d'engagements.</t>
  </si>
  <si>
    <t>je vais essayer de gérer mon temps</t>
  </si>
  <si>
    <t>Pas satisfait</t>
  </si>
  <si>
    <t>Colonne1</t>
  </si>
  <si>
    <t>Total</t>
  </si>
  <si>
    <t>Colonne2</t>
  </si>
  <si>
    <t>Colonne3</t>
  </si>
  <si>
    <t>Quels sont les points positifs de votre parcours réalisé au cours de cette année?4</t>
  </si>
  <si>
    <t>Quelles sont les difficultés que vous avez rencontrées au cours de cette année ?5</t>
  </si>
  <si>
    <t>Les avez-vous surmontées ? Comment ?6</t>
  </si>
  <si>
    <t>Quels sont les points positifs de votre parcours réalisé au cours de cette année?7</t>
  </si>
  <si>
    <t>Quelles sont les difficultés que vous avez rencontrées au cours de cette année ?8</t>
  </si>
  <si>
    <t>Les avez-vous surmontées ? Comment ?9</t>
  </si>
  <si>
    <t>Avez-vous des commentaires particuliers concernant votre bilan personnel ou une situation particulière dont vous voudriez nous faire part?10</t>
  </si>
  <si>
    <t>Colonne11</t>
  </si>
  <si>
    <t>Colonne12</t>
  </si>
  <si>
    <t>Colonne13</t>
  </si>
  <si>
    <t>Colonne14</t>
  </si>
  <si>
    <t>Colonne15</t>
  </si>
  <si>
    <t>Colonne16</t>
  </si>
  <si>
    <t>mobilisation du réseau, formations interne à mon emploi + formation à distance</t>
  </si>
  <si>
    <t xml:space="preserve">Atout : Courage Persévérance Convaincre 
Moyen : Formation Réseau
</t>
  </si>
  <si>
    <t xml:space="preserve">Je vous remercie pour votre aide.
</t>
  </si>
  <si>
    <t xml:space="preserve">
</t>
  </si>
  <si>
    <t xml:space="preserve">Avec Maëlle Wenck, remboursement frais de transport et bourse de vie toujours reçu en temps et en heure.
Avec Cécile Déchelotte, suivi formation en continu et toujours valorisant.
Avec Matthieu Schenck, présentation des séminaires claires et rôles de chacun bien définis.
Avec Aurélie Marre, présentation d'offres d'emplois pertinentes sur YAMMER (MERCI ! !) et Facebook voire frustrantes car je suis encore en formation.
</t>
  </si>
  <si>
    <t xml:space="preserve">Trois points positifs se dégagent parmi d'autres:
Premièrement, j'ai pu suivre des cours professionnalisants qui correspondent à mes envies 
Ensuite, grâce à ma formation j'ai fait des rencontres à la fois professionnelles et humaines
Enfin, j'ai eu la chance d'aller vivre et étudier pendant trois mois et demi à Shanghai en Chine. Ce voyage m'a beaucoup enrichi! 
</t>
  </si>
  <si>
    <t>A la rentrée en septembre dernier, j'avais eu beaucoup de difficultés pour obtenir un financement pour mes frais de scolarité. 
Ensuite, j'avais aussi eu du mal à trouver un logement à Lyon correspondant à mon budget.
Au niveau de ma formation, j'avais eu des difficultés liées à mon niveau en anglais.</t>
  </si>
  <si>
    <t>Cette année à l'Institut m'a apporté énormément de choses! Au delà d'un accompagnement et d'un soutien financier, des gens ont cru en moi et à mon projet. Je suis très reconnaissante et déterminée à tout mettre en œuvre pour réussir afin d’honorer cette confiance... 
Vous avez changé ma vie. 
Donc MERCI!!</t>
  </si>
  <si>
    <t>Choc avec les autres étudiants plus jeunes qui sont entrés par voie traditionnelle, après classe préparatoire alors que j'ai trois à quatre ans plus qu'eux.</t>
  </si>
  <si>
    <t>Soutien financier de l'isc sans quoi je ne pouvais pas aller à l'iep de Lille. 
Il y a pour le moment peu de partenaires à l'étranger, ce qui est dommage pour tenter de faire ses études/stage/recherche d'emploi.</t>
  </si>
  <si>
    <t>le lien avec mon parrain a été obsolète , ca m'a dessus j'attendais beaucoup de ca, mais il devais apelé n'apellé pas, me rapeller 15 jours plus tard quand il n'oublier pas, ne répondez pas toujours a mes e mail. Il aurez pu être un bon parrain s'il n'est pas autant occupé mais je pense que son planning ne lui permet pas de suivre une personne au minimum une fois par mois.</t>
  </si>
  <si>
    <t xml:space="preserve">Élargissement de mon réseau autour de l'inclusion socio-professionnelle (Mairie, associatif, européen...)
Echange et réseau entre lauréats
Reprise d'un master, que j'espère valider en Mars 2015
Expérience professionnelle dans un cadre associatif lié de proche à la politique
</t>
  </si>
  <si>
    <t xml:space="preserve">- Difficulté à trouver en stage en février 2014 : Aurélie a été très présente et m'a beaucoup soutenu 
</t>
  </si>
  <si>
    <t>Oui, j'ai pu réussir à régler tous mes problèmes administrative et je suis vraiment prêt à entamé cette dernière année</t>
  </si>
  <si>
    <t>Ma motivation, et l'envie d'aboutir à mes objectifs.</t>
  </si>
  <si>
    <t>Période difficile en formation. Parrain absent mais ce n'est qu'un formalité dans la mesure où l'équipe de L'institut a été présente.</t>
  </si>
  <si>
    <t>Parrainage: aux abonnés absents. Merci à lui pour son silence. Bourse de l'Isc. Échanges avec l'équipe et les lauréats. Super séminaires.</t>
  </si>
  <si>
    <t xml:space="preserve">Mes compétences transférables :
capacité de communication, planification, connaissance de mon milieu de travail
Savoirs-être : confiance en moi, ma capacité adaptation
Mon réseau
</t>
  </si>
  <si>
    <t xml:space="preserve">Les connaissances et les compétences que mon années de formation m'a permis d'obtenir.
</t>
  </si>
  <si>
    <t xml:space="preserve">Financier ++
Piston ++
</t>
  </si>
  <si>
    <t>Moniteur éducateur. Irts montrouge</t>
  </si>
  <si>
    <t>Oui en insistant, c'est à dire qu'au moment le plus critique ou j'étais me plus découragée, au lieu de renoncer et de lâcher prise, j'ai redoublé d'efforts et envoyé encore plus de candidatures. 
Et j'ai aussi accepté de renoncer à un rêve de carrière car la réalité du milieu m'aurait rendu malheureuse et que je ne me serais jamais épanouie dedans. J'ai du faire preuve d'imagination et de réflexion pour trouver une nouvelle voie pour pouvoir faire quand même ce qui me tenait à cœur trouver comment faire passer mes idées autrement. J'ai renoncé au métier de photo reporter pour devenir artiste photographe.</t>
  </si>
  <si>
    <t xml:space="preserve">La difficulté dans mon premier poste : 
- des responsables avec un management défaillant
- changement de direction de ma MJC pour septembre 2015
- des collègues qui parlent tous les jours de partir
- des publics difficiles de "quartiers sensibles" 
- la gestion de mon temps : comment lier travail et compagnie de théâtre ? 
</t>
  </si>
  <si>
    <t xml:space="preserve">POINTS POSITIFS :
- mon permis de conduire obtenu
- mon investissement associatif et l'obtention d'un premier contrat aidé m'a permis de maintenir une activité et un rythme de vie essentiel pour la recherche d'emploi
- la relation privilégiée avec Aurélie M de l'institut pour faire le point
- la relation avec mon parrain pour préparer mes entretiens
- la discussion avec Célia juste avant mon entretien pour la MJC 
- l'entraînement aavec Fabrice MOUSSU, de Altedia par téléphone
- le suivi avec ma mission locale 
- les lettres de recommandation qui accompagnaient mes candidatures (vraiment un plus)
</t>
  </si>
  <si>
    <t>Les demandes de subventions, difficiles à remplir</t>
  </si>
  <si>
    <t>Points positifs au niveau de ma formation:
J'ai réussi à trouver mes stages alors que je n'avais aucun réseau sur Lille (je viens de Strasbourg), j'ai réussi à évoluer dans ma démarche de ma formation au cours de mon stage en me posant des questions, en réfléchissant sur certains sujets et ainsi pu rendre de bons dossiers en fin d'année et garder des notes satisfaisantes tout au long de l'année scolaire. J'ai aussi eu une très bonne évaluation de stage. 
Points positifs au niveau personnel: 
C'était pour moi une première d'habiter seule dans un appartement et de quitter ma famille et mes amis pour une autre région. J'ai réussi à m'adapter à ma nouvelle vie assez facilement, j'arrive à gérer mon appartement, mon budget. Cette année je me suis aussi inscrite dans deux associations (l'AFEV, maintenant mon bénévolat est terminé, ainsi que le Service d'Echange Local de Lille). Je me suis également ouverte au niveau culturel en participant à des conférences, expositions. Et j'ai aussi trouvé un job saisonnier dans un séjour adapté.</t>
  </si>
  <si>
    <t>Ce qui m'a permis de surmonter ces difficultés est avant tout la communication. Au niveau des écrits à rendre, j'ai pu discuter avec des professeurs, ma tutrices de stage ainsi que des collègues, ce qui a permit de m'éclairer et de m'aider à avancer. En ce qui concerne la recherche de stage 2 et de mon travail saisonnier, je n'ai tout simplement pas lâché: j'ai continuer à chercher et à relancer tout le temps, et cela a fini par payer.</t>
  </si>
  <si>
    <t>Au niveau de ma recherche de stage, d'emploi saisonnier, il est vrai que l'ISC de m'a pas aidé mais je n'ai rien demandé. J'ai préféré chercher de mon côté car je trouve que l'institut me donne déjà énormément au niveau de la bourse. 
En ce qui concerne l'entrée en formation, si l'ISC n'avait pas été là, je ne sais pas du tout ce que je ferais en ce moment. Merci! 
Les coordonnées de mon parrain m'ont été transmises très tardivement. Je l'ai contacté mais sans réponse. De plus, il me semble qu'il ne travaille pas du tout dans le domaine du social mais dans le commerce (je ne suis pas sûre). Mon parrain d'Unis Cité travaille aussi dans le commerce. C'est bien de pouvoir discuter de ce qu'il nous arrive à une personne externe mais cela ne m'avait pas été très utile dans le sens où il ne connaissait pas du tout le secteur du social et n'avait aucun contact dans ce dernier.</t>
  </si>
  <si>
    <t xml:space="preserve">financements
</t>
  </si>
  <si>
    <t xml:space="preserve">Cette année fut pour moi un véritable challenge.
En effet, j'ai intégré une formation très prestigieuse et très pluridisciplinaire.
</t>
  </si>
  <si>
    <t xml:space="preserve">Les difficultés que j'ai eu furent d'ordre financier et de soutient.
L'institut m'a permis d’intégrer l'école que je voulais, il a participé aux frais d'inscription et m'a octroyé une bourse de vie.
De plus les membres de l'institut m'ont toujours soutenu, encouragé et conseillé.
De plus les séminaires m'ont permis de faire des rencontres très enrichissante, que se soit par les échanges avec les lauréats, les membres de l'institut tout comme les intervenants de marque que nous avons eu tout au long de l'année.
</t>
  </si>
  <si>
    <t xml:space="preserve">Du soutien professionnelle, quelqu'un qui puisse me conseiller sur les démarches à suivre pour moi en tant que français porteur de projet en Allemagne.
</t>
  </si>
  <si>
    <t xml:space="preserve">- mentalité des autres élèves
- difficulté de trouver un stage 
- difficultés de mobilité
</t>
  </si>
  <si>
    <t xml:space="preserve">présent (en ce moment), des craintes par rapports à ma fomation: 
- ne pas pouvoir rendre à temps ce que mon centre de formation me demande en terme d'écrits (dossier thématique, écrits de stage...), 
- ne pas avoir de temps pour rencontrer ma marraine qui pourrait m'aider dans mes écrits
- j'ai aussi quelques problèmes financiers
futur (après ma formation): ne pas trouver d'emploi avec le public sourd, et les difficultés à trouver un emploi dans le secteur de l'éducation spécialisé en général
</t>
  </si>
  <si>
    <t xml:space="preserve">j'espère que je vais ré-avoir la bourse cette année car elle m'a beaucoup aider l'année dernière.
et je souhaite aussi continuer à être suivie par ma marraine
</t>
  </si>
  <si>
    <t>La seule difficulté a été de concrétiser mon année de formation par un stage pratique. Mon CV "plaît" et je réussi à avoir des entretiens, mais je n'arrive pas à les transformer en offre concrète. J'ai passé une vingtaine d'entretiens pour trouver ce stage et cela devient un peu décourageant.</t>
  </si>
  <si>
    <t xml:space="preserve">Persévérance 
Volonté 
Dynamisme
Entourage
ISC
</t>
  </si>
  <si>
    <t xml:space="preserve">Des difficultés financières 
</t>
  </si>
  <si>
    <t>L'inscription en formation sciences po, qui a du être re envisagee pour une année ultérieure.</t>
  </si>
  <si>
    <t>Oui je me suis inscrite dans un autre M1 que j'ai obtenu, en septembre j'espère pouvoir intégrer une formation M2 qui me permettra de faire une expérience professionnelle a l'étranger, j' envisage de me présenter l'année suivante pour une formation en M2 à Sciences Po dans une autre spécialité.</t>
  </si>
  <si>
    <t xml:space="preserve">Université François Rabelais, Tours, France.
</t>
  </si>
  <si>
    <t xml:space="preserve">Université Paris Ouest - Nanterre - La Défense 
</t>
  </si>
  <si>
    <t>Trouver un emploi dans le secteur public nécessite le plus souvent des diplômes de la fonction public. Il faut sinon justifier des connaissances précises sur le fonctionnement des institutions. 
C'est aussi une grande première, je n'ai encore jamais cherché de travail. L'atelier sur le premier emploi du dernier séminaire m'a redonné espoir et j'espère bien décrocher quelque chose avant fin septembre.
Enfin, j'ai le sentiment de ne pas être assez préparé à l'exercice d'entretien.</t>
  </si>
  <si>
    <t xml:space="preserve">Les difficultés vont être financières je pense car le projet tiens plus ou moins la route , j'ai commencer a me constituer un réseau mais la réalisation de celui ci nécessite des fonds.
</t>
  </si>
  <si>
    <t xml:space="preserve">Motivation
</t>
  </si>
  <si>
    <t xml:space="preserve">Suite à une blessure, la reprise du volontariat chez les pompiers est compromise en attendant le concours.
</t>
  </si>
  <si>
    <t xml:space="preserve">mes atouts : 
L'école / ma marraine de l'institut / mon réseau 
</t>
  </si>
  <si>
    <t xml:space="preserve">Je vais m’investir encore plus dans les tâches à accomplir.
</t>
  </si>
  <si>
    <t xml:space="preserve">Amélioration au niveau des langues
Bonne connaissances du contexte international
J'ai conforté et précisé mon objectif professionnel : travailler en ONG, coordination sur le terrain, cluster childhood or education
</t>
  </si>
  <si>
    <t>J'ai acquis énormément de connaissances en matière de gestion de l'eau et des milieux aquatiques. Jusqu'à présent, mes études m'avaient apporté des connaissances générales en environnement et écologie, cette année m'a donc permis de me spécialiser. Mon stage de 6 mois au Québec, dans une réserve autochtone est de loin mon expérience professionnelle la plus enrichissante, tant sur le point scientifique que culturelle.</t>
  </si>
  <si>
    <t>Il est parfois difficile de trouver un travail à l'étranger, quasi impossible de passer des entretiens. J'ai quelques contacts à l'international mais largement insuffisants pour trouver un emploi. Le volontariat à l'international dans l'environnement serait l'occasion rêvée pour acquérir et mettre en pratique de nouvelles connaissances et entamer la vie professionnelle, mais cela représente malheureusement une solution bien trop coûteuse</t>
  </si>
  <si>
    <t xml:space="preserve">Programme IDEA, EM lyon
</t>
  </si>
  <si>
    <t xml:space="preserve">2 ans d'expérience dans la mobilité internationale sur un poste très polyvalent, dans une association avec des partenaires importants tels que Mission Locale, Pole Emploi International etcetera.
</t>
  </si>
  <si>
    <t xml:space="preserve">cf page précédente. 
Expérience
polyvalence
réseau ( mais dans une région ou je ne reste pas) 
savoir faire 
</t>
  </si>
  <si>
    <t>premier emploi
difficulté à gérer les rush/ les moments de stress ; le rythme de 39/semaine
cumul statut étudiant (écriture et soumission d'un mémoire) et de jeune salarié.</t>
  </si>
  <si>
    <t>Globalement Oui, en passant beaucoup de temps au travail, des nuits blanches 
En revanche gros travail sur la gestion du stress à faire !</t>
  </si>
  <si>
    <t xml:space="preserve">
meme si j etais bien moins en besoin que d'autres étant salariée je n'ai pas eu de suivi pendant l'année (hormis à partir de juin avec Melanie par mail suite à plusieurs demandes dû à mon futur statut de demandeur d'emploi !) 
mais je pense qu'un appui régulier ( une fois par trimestre ) aurait été le bienvenu car ce premier emploi a vraiment été difficile à gérer et pouvoir en discuter avec qqn de neutre et qualifié aurait été le bienvenu ! 
je soutenais parallellement un memoire pour la premiere fois et je pense que l'institut aurait pu m etre utile pour des petits "trucs" sur l'oral etc.
il y a aussi le sentiment de moins faire partie de "l'équipe" ..
Apres il faut dire que je n'ai jamais osé décrocher le téléphone pour dire "Aurélie j ai besoin de te parler" mais les qq mails envoyés restaient souvent enfouis sous les milliers d'autres surement bien plus prioritaires ;) Aucune rancune pour autant ! juste s'obliger à téléphoner même si tout semble aller bien</t>
  </si>
  <si>
    <t>Impossible d'obtenir un parrain, ou une personne de contact pour le milieu audiovisuel. La seule personne qui m'a été présenté (travail à la cinémathèque française) n'a jamais répondu ni rappelé. N'a également plus jamais donné signe de vie à l'institut</t>
  </si>
  <si>
    <t xml:space="preserve">je souhaite travailler à temps complet en libéral en tant que psychologue du travail.
J'ai les diplômes nécessaires. Je sous-loue un cabinet depuis avril 2014 et commence à avoir des patients. Mon site internet est actuellement en cours et favorisera ma visibilité.
</t>
  </si>
  <si>
    <t>La variété des expériences ; m'être sentie aussi entourée ; découvrir les coulisses de l'actu, du fonctionnement de notre société ; faire du terrain ; un stage d'été très riche ... qui m'a permis de me dépasser, de pratiquer un max et de me défaire un peu ( beaucoup ?) de mon perfectionnisme parfois handicapant !</t>
  </si>
  <si>
    <t xml:space="preserve">Motivation 
Créativité 
Débrouillarde 
Pas d'attache 
</t>
  </si>
  <si>
    <t xml:space="preserve">Première année de formation d'Assistante Sociale à l'IREIS de l'Ain. 
</t>
  </si>
  <si>
    <t>J'ai terminé mon M1 en sciences de l'éducation</t>
  </si>
  <si>
    <t xml:space="preserve">J'ai pu professionnaliser le travail musical engagé depuis 2011, en le confrontant aux enseignements de mon parcours de formation. Egalement, j'ai pu rencontrer et échanger avec différents intervenant afin d'affiner mon projet professionnel.
Au sein du Master, j'ai pu, dans le contexte de l'écriture d'un mémoire dur la circulation de l'information, échanger avec différentes institutions et personnes engagé dans le questionnement de l'identité et de la culture.
</t>
  </si>
  <si>
    <t xml:space="preserve">Principalement, je me suis dispersé en trop de choses. Ce qui m'à empeché de prendre le temps de faire ce que je voulais, et de prendre du plaisir à le faire. J'ai passé une année à me sentir systématiquement en retard sur le calendrier des objectif que m'était fixé.
Egalement, le fait de ne pas travailler de manière fixe m'à fait me sentir un peu inutile à certain moment, ou je "culpabilisait" d’être en formation.
</t>
  </si>
  <si>
    <t xml:space="preserve">Financièrement, l'année dernière à demandé un effort permanent pour maintenir une trésorerie à flot.
Egalement, Je ressens un certain décalage vis-à-vis de la mentalité de travail du conservatoire, du à mon age et mes expériences.
</t>
  </si>
  <si>
    <t xml:space="preserve">Je reste sur un sentiment d'échec en philosophie. En effet, il n'y avait pas de session d'examen supplémentaire prévu pour les étudiant salariés ou en double cursus. Je n'ai donc pas validé mon année, et je n'ai pas pu subir les examen, de matière que pourtant rattraper en travail personnel. 
</t>
  </si>
  <si>
    <t xml:space="preserve">Je me suis rendue compte que cette formation était vraiment ce que je voulais faire. 
J'ai eu des notes et un stage satisfaisants qui m'ont encouragé et confirmé l'intérêt que je portais pour ce métier, éducateur spécialisé.
J'ai pu passer en deuxième année.
Changer de ville m'a permis de recommencer à zéro, de me découvrir, d'être plus autonome et donc plus confiante en moi.
</t>
  </si>
  <si>
    <t xml:space="preserve">Au niveau :
Des écrits qui sont conséquents
De la recherche de stage dans le milieu social (car obligation de rémunération qui n'est pas toujours possible pour les structures)
Financier (car j'habite loin de ma ville d'origine)
</t>
  </si>
  <si>
    <t>Oui , en théâtre pour me professionnaliser.</t>
  </si>
  <si>
    <t>Les points positifs sont :
- les formations dispensées qui m'ont permis de comprendre que j'avais l'esprit d'entreprendre sans le savoir.
- la rencontre avec MakeSense et ma marraine, Caroline Delboy, qui est un organisme dynamique avec un super objectif.
- la rencontre avec les autres lauréats, tous très riches humainement et avec un potentiel énorme.</t>
  </si>
  <si>
    <t xml:space="preserve">L'intégration dans l'équipe, les rencontres.
Des progrès journalistiques que je ne mesure pas encore vraiment.
La découverte d'un superbe coin de France!
</t>
  </si>
  <si>
    <t>- réaffirmer mon projet professionnel : devenir responsable d"une structure d'intervention sociale (type centre social).</t>
  </si>
  <si>
    <t xml:space="preserve">- difficultés organisationnelles : j'ai trouvé un CDI et mon employeur n'a pas accepté ma demande de plan de formation.
</t>
  </si>
  <si>
    <t xml:space="preserve">- difficultés financières
</t>
  </si>
  <si>
    <t>motivation, mes compétences</t>
  </si>
  <si>
    <t xml:space="preserve">Gagner de l'expérience de travail dans le domaine de l'éducation patrimoniale;
Continuer à améliorer mon français;
Suivre le calendrier des concours publics pour les postes d’animateur du patrimoine/médiateur culturel.
</t>
  </si>
  <si>
    <t xml:space="preserve">Le manque d'expérience professionnelle en France;
Le niveau de mon français, notamment l'écrit.
</t>
  </si>
  <si>
    <t xml:space="preserve">Ce qui m'inquiète le plus,ce sont les écrits,les écrits à rendre pour mon diplôme.
J'attendais justement de cette formation de m'aider afin d'apprendre à avoir plus d'apports théoriques.
</t>
  </si>
  <si>
    <t>Caillière</t>
  </si>
  <si>
    <t>Formation pour le Diplôme d'État d'Éducateur Spécialisé, à 
l'IRTS Paris Ile-de-France.</t>
  </si>
  <si>
    <t>Cette première année de formation a confirmé mon envie de faire ce métier.
Elle m'a permis de rencontrer des personnes partageant les mêmes valeurs, les mêmes envies, les mêmes motivations mais aussi de rencontrer des formateurs vraiment passionnés donc passionnant.</t>
  </si>
  <si>
    <t>Le plus seraient financiers.</t>
  </si>
  <si>
    <t>Oui, grâce à la bourse de l'Institut du Service Civique qui m'a été d'une grande aide pour suivre ma formation et surtout de pouvoir la réaliser.</t>
  </si>
  <si>
    <t>la motivation et la passion que j'ai découvert grâce au service civique.</t>
  </si>
  <si>
    <t>des difficultés financières étant indépendante niveau logement et financier.</t>
  </si>
  <si>
    <t>Un grand merci ! Sans le Service Civique je n'aurai pu trouver mon chemin et surtout être accepté en formation aussi "facilement".</t>
  </si>
  <si>
    <t>Des difficultés financières que l'Institut du Service Civique m'a aidé à y remédier.</t>
  </si>
  <si>
    <t>Gendrot</t>
  </si>
  <si>
    <t>Viviane</t>
  </si>
  <si>
    <t>Je reste dans l'optique d'une reprise de formation pour pouvoir mener à bien mon projet.</t>
  </si>
  <si>
    <t>Comme toujours de ne pas savoir par quel bout prendre les choses.</t>
  </si>
  <si>
    <t>La reprise d'un emploi</t>
  </si>
  <si>
    <t>Rien de particulier</t>
  </si>
  <si>
    <t>Placée dans la filière emploi à l'issue du premier séminaire alors que j'avais postulé pour intégrer la filière formation, j'ai pu bénéficier d'une orientation pour effectuer une EMT dans une association partenaire de l'ISC. Ce stage constitue le point le plus positif de cette année d'accompagnement pour moi. Seulement, il constitue également le seul réel accompagnement dont j'ai pu bénéficier durant cette année.</t>
  </si>
  <si>
    <t>Counselor for Science and Technology</t>
  </si>
  <si>
    <t>Rencontrer un parrain qui est dans le même secteur de formation, de métier.</t>
  </si>
  <si>
    <t>Formation pour le Diplôme d'État d'Éducateur Spécialisé</t>
  </si>
  <si>
    <t>Des réponses rapides et efficaces. On se sent vraiment soutenu.</t>
  </si>
  <si>
    <t>Je ne pense pas. Je me suis peu investit.</t>
  </si>
  <si>
    <t>avec l'aide de bourses</t>
  </si>
  <si>
    <t>Je pense qu'il serait bien d'organiser des temps de bilans plus régulier entre chaque lauréat et son "référent" au sein de l'ISC (référent pour la filière recherche d'emploi, formation et création d'activité).</t>
  </si>
  <si>
    <t>Nous n'avons eu qu'un seul échange téléphonique et quelques échanges mails. Je n'ai pas su mettre à profit ce parrainage.</t>
  </si>
  <si>
    <t>Pas pour le moment mais je reste tout prêt et suis disponible pour l'avenir de l'ISC!</t>
  </si>
  <si>
    <t>Ni elle ni moins n'avons réellement saisi l'intérêt de ce parrainage et comment le vivre, le rendre intéressant. Cela n'a pas fonctionné, tout simlpement</t>
  </si>
  <si>
    <t>Oui bien sûr. Parce que ces rencontres ont été riches. Parce qu'on continue d'échanger les uns avec les autres. Parce que je suis un des lauréats depuis le lancement de son projet et lui apporte une aide ponctuelle, ce que je souhaite continuer de faire par la suite. Parce que j'adore pouvoir retrouver mes camarades lauréats et passer des moments d'échange avec eux. Ils font désormais partie de ma vie. Cette année a été ponctuée de belles rencontres, fortes et importantes.</t>
  </si>
  <si>
    <t>En commençant par en aller me renseigner directement auprès des organismes de formation dans la région où je souhaite évoluer.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</si>
</sst>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10" x14ac:knownFonts="1">
    <font>
      <sz val="10"/>
      <name val="Arial"/>
    </font>
    <font>
      <sz val="10"/>
      <name val="Arial"/>
    </font>
    <font>
      <sz val="10"/>
      <color rgb="FFFF0000"/>
      <name val="Arial"/>
    </font>
    <font>
      <u/>
      <sz val="10"/>
      <color theme="10"/>
      <name val="Arial"/>
    </font>
    <font>
      <u/>
      <sz val="10"/>
      <color theme="11"/>
      <name val="Arial"/>
    </font>
    <font>
      <b/>
      <sz val="10"/>
      <name val="Arial"/>
      <family val="2"/>
    </font>
    <font>
      <b/>
      <sz val="10"/>
      <color theme="4" tint="-0.249977111117893"/>
      <name val="Arial"/>
      <family val="2"/>
    </font>
    <font>
      <sz val="10"/>
      <color theme="4" tint="-0.249977111117893"/>
      <name val="Arial"/>
      <family val="2"/>
    </font>
    <font>
      <sz val="10"/>
      <color rgb="FFFF0000"/>
      <name val="Arial"/>
      <family val="2"/>
    </font>
    <font>
      <sz val="10"/>
      <name val="Arial"/>
      <family val="2"/>
    </font>
  </fonts>
  <fills count="10">
    <fill>
      <patternFill patternType="none"/>
    </fill>
    <fill>
      <patternFill patternType="gray125"/>
    </fill>
    <fill>
      <patternFill patternType="solid">
        <fgColor theme="4" tint="0.79998168889431442"/>
        <bgColor theme="4" tint="0.79998168889431442"/>
      </patternFill>
    </fill>
    <fill>
      <patternFill patternType="solid">
        <fgColor rgb="FF00FF00"/>
        <bgColor indexed="64"/>
      </patternFill>
    </fill>
    <fill>
      <patternFill patternType="solid">
        <fgColor rgb="FF00FFFF"/>
        <bgColor indexed="64"/>
      </patternFill>
    </fill>
    <fill>
      <patternFill patternType="solid">
        <fgColor rgb="FF9900FF"/>
        <bgColor indexed="64"/>
      </patternFill>
    </fill>
    <fill>
      <patternFill patternType="solid">
        <fgColor rgb="FFFFFF00"/>
        <bgColor indexed="64"/>
      </patternFill>
    </fill>
    <fill>
      <patternFill patternType="solid">
        <fgColor rgb="FFFF00FF"/>
        <bgColor indexed="64"/>
      </patternFill>
    </fill>
    <fill>
      <patternFill patternType="solid">
        <fgColor rgb="FF783F04"/>
        <bgColor indexed="64"/>
      </patternFill>
    </fill>
    <fill>
      <patternFill patternType="solid">
        <fgColor rgb="FFFF0000"/>
        <bgColor indexed="64"/>
      </patternFill>
    </fill>
  </fills>
  <borders count="5">
    <border>
      <left/>
      <right/>
      <top/>
      <bottom/>
      <diagonal/>
    </border>
    <border>
      <left/>
      <right/>
      <top/>
      <bottom/>
      <diagonal/>
    </border>
    <border>
      <left/>
      <right/>
      <top/>
      <bottom style="thin">
        <color theme="4"/>
      </bottom>
      <diagonal/>
    </border>
    <border>
      <left/>
      <right/>
      <top style="thin">
        <color theme="4"/>
      </top>
      <bottom/>
      <diagonal/>
    </border>
    <border>
      <left style="medium">
        <color rgb="FFCCCCCC"/>
      </left>
      <right style="medium">
        <color rgb="FFCCCCCC"/>
      </right>
      <top style="medium">
        <color rgb="FFCCCCCC"/>
      </top>
      <bottom style="medium">
        <color rgb="FFCCCCCC"/>
      </bottom>
      <diagonal/>
    </border>
  </borders>
  <cellStyleXfs count="1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cellStyleXfs>
  <cellXfs count="32">
    <xf numFmtId="0" fontId="0" fillId="0" borderId="0" xfId="0"/>
    <xf numFmtId="0" fontId="1" fillId="0" borderId="1" xfId="0" applyFont="1" applyBorder="1" applyAlignment="1"/>
    <xf numFmtId="0" fontId="2" fillId="0" borderId="1" xfId="0" applyFont="1" applyBorder="1" applyAlignment="1"/>
    <xf numFmtId="0" fontId="0" fillId="0" borderId="1" xfId="0" applyFont="1" applyBorder="1" applyAlignment="1"/>
    <xf numFmtId="0" fontId="0" fillId="0" borderId="1" xfId="0" applyFont="1" applyBorder="1" applyAlignment="1">
      <alignment wrapText="1"/>
    </xf>
    <xf numFmtId="0" fontId="5" fillId="0" borderId="0" xfId="0" applyFont="1"/>
    <xf numFmtId="0" fontId="6" fillId="0" borderId="1" xfId="0" applyFont="1" applyBorder="1" applyAlignment="1"/>
    <xf numFmtId="0" fontId="7" fillId="2" borderId="1" xfId="0" applyFont="1" applyFill="1" applyBorder="1" applyAlignment="1"/>
    <xf numFmtId="0" fontId="7" fillId="0" borderId="1" xfId="0" applyFont="1" applyBorder="1" applyAlignment="1"/>
    <xf numFmtId="0" fontId="7" fillId="2" borderId="2" xfId="0" applyFont="1" applyFill="1" applyBorder="1" applyAlignment="1"/>
    <xf numFmtId="0" fontId="6" fillId="0" borderId="3" xfId="0" applyFont="1" applyBorder="1"/>
    <xf numFmtId="0" fontId="6" fillId="0" borderId="3" xfId="0" applyFont="1" applyBorder="1" applyAlignment="1"/>
    <xf numFmtId="0" fontId="6" fillId="0" borderId="1" xfId="0" applyFont="1" applyBorder="1"/>
    <xf numFmtId="0" fontId="7" fillId="2" borderId="3" xfId="0" applyFont="1" applyFill="1" applyBorder="1" applyAlignment="1"/>
    <xf numFmtId="0" fontId="7" fillId="2" borderId="0" xfId="0" applyFont="1" applyFill="1"/>
    <xf numFmtId="0" fontId="7" fillId="0" borderId="0" xfId="0" applyFont="1"/>
    <xf numFmtId="0" fontId="8" fillId="0" borderId="1" xfId="0" applyFont="1" applyBorder="1" applyAlignment="1"/>
    <xf numFmtId="0" fontId="8" fillId="2" borderId="1" xfId="0" applyFont="1" applyFill="1" applyBorder="1" applyAlignment="1"/>
    <xf numFmtId="0" fontId="7" fillId="2" borderId="1" xfId="0" applyFont="1" applyFill="1" applyBorder="1"/>
    <xf numFmtId="0" fontId="9" fillId="0" borderId="4" xfId="0" applyFont="1" applyBorder="1" applyAlignment="1">
      <alignment wrapText="1"/>
    </xf>
    <xf numFmtId="0" fontId="9" fillId="3" borderId="4" xfId="0" applyFont="1" applyFill="1" applyBorder="1" applyAlignment="1">
      <alignment wrapText="1"/>
    </xf>
    <xf numFmtId="0" fontId="9" fillId="4" borderId="4" xfId="0" applyFont="1" applyFill="1" applyBorder="1" applyAlignment="1">
      <alignment wrapText="1"/>
    </xf>
    <xf numFmtId="0" fontId="9" fillId="5" borderId="4" xfId="0" applyFont="1" applyFill="1" applyBorder="1" applyAlignment="1">
      <alignment wrapText="1"/>
    </xf>
    <xf numFmtId="0" fontId="9" fillId="6" borderId="4" xfId="0" applyFont="1" applyFill="1" applyBorder="1" applyAlignment="1">
      <alignment wrapText="1"/>
    </xf>
    <xf numFmtId="0" fontId="9" fillId="7" borderId="4" xfId="0" applyFont="1" applyFill="1" applyBorder="1" applyAlignment="1">
      <alignment wrapText="1"/>
    </xf>
    <xf numFmtId="0" fontId="9" fillId="8" borderId="4" xfId="0" applyFont="1" applyFill="1" applyBorder="1" applyAlignment="1">
      <alignment wrapText="1"/>
    </xf>
    <xf numFmtId="0" fontId="9" fillId="9" borderId="4" xfId="0" applyFont="1" applyFill="1" applyBorder="1" applyAlignment="1">
      <alignment wrapText="1"/>
    </xf>
    <xf numFmtId="0" fontId="9" fillId="0" borderId="4" xfId="0" applyFont="1" applyBorder="1" applyAlignment="1">
      <alignment horizontal="right" wrapText="1"/>
    </xf>
    <xf numFmtId="0" fontId="9" fillId="0" borderId="4" xfId="0" applyFont="1" applyBorder="1" applyAlignment="1">
      <alignment vertical="center" wrapText="1"/>
    </xf>
    <xf numFmtId="0" fontId="8" fillId="0" borderId="4" xfId="0" applyFont="1" applyBorder="1" applyAlignment="1">
      <alignment wrapText="1"/>
    </xf>
    <xf numFmtId="168" fontId="0" fillId="0" borderId="0" xfId="13" applyNumberFormat="1" applyFont="1"/>
    <xf numFmtId="168" fontId="0" fillId="0" borderId="0" xfId="0" applyNumberFormat="1"/>
  </cellXfs>
  <cellStyles count="14">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Normal" xfId="0" builtinId="0"/>
    <cellStyle name="Pourcentage" xfId="13" builtinId="5"/>
  </cellStyles>
  <dxfs count="74">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4" tint="-0.249977111117893"/>
        <name val="Arial"/>
        <scheme val="none"/>
      </font>
      <fill>
        <patternFill patternType="solid">
          <fgColor theme="4" tint="0.79998168889431442"/>
          <bgColor theme="4" tint="0.7999816888943144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4" tint="-0.249977111117893"/>
        <name val="Arial"/>
        <scheme val="none"/>
      </font>
      <fill>
        <patternFill patternType="solid">
          <fgColor theme="4" tint="0.79998168889431442"/>
          <bgColor theme="4" tint="0.7999816888943144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4" tint="-0.249977111117893"/>
        <name val="Arial"/>
        <scheme val="none"/>
      </font>
      <fill>
        <patternFill patternType="solid">
          <fgColor theme="4" tint="0.79998168889431442"/>
          <bgColor theme="4" tint="0.7999816888943144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4" tint="-0.249977111117893"/>
        <name val="Arial"/>
        <scheme val="none"/>
      </font>
      <fill>
        <patternFill patternType="solid">
          <fgColor theme="4" tint="0.79998168889431442"/>
          <bgColor theme="4" tint="0.7999816888943144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4" tint="-0.249977111117893"/>
        <name val="Arial"/>
        <scheme val="none"/>
      </font>
      <fill>
        <patternFill patternType="solid">
          <fgColor theme="4" tint="0.79998168889431442"/>
          <bgColor theme="4" tint="0.79998168889431442"/>
        </patternFill>
      </fill>
    </dxf>
    <dxf>
      <font>
        <b val="0"/>
        <i val="0"/>
        <strike val="0"/>
        <condense val="0"/>
        <extend val="0"/>
        <outline val="0"/>
        <shadow val="0"/>
        <u val="none"/>
        <vertAlign val="baseline"/>
        <sz val="10"/>
        <color theme="4" tint="-0.249977111117893"/>
        <name val="Arial"/>
        <scheme val="none"/>
      </font>
      <fill>
        <patternFill patternType="solid">
          <fgColor theme="4" tint="0.79998168889431442"/>
          <bgColor theme="4" tint="0.7999816888943144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4" tint="-0.249977111117893"/>
        <name val="Arial"/>
        <scheme val="none"/>
      </font>
      <fill>
        <patternFill patternType="solid">
          <fgColor theme="4" tint="0.79998168889431442"/>
          <bgColor theme="4" tint="0.7999816888943144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4" tint="-0.249977111117893"/>
        <name val="Arial"/>
        <scheme val="none"/>
      </font>
      <fill>
        <patternFill patternType="solid">
          <fgColor theme="4" tint="0.79998168889431442"/>
          <bgColor theme="4" tint="0.79998168889431442"/>
        </patternFill>
      </fill>
    </dxf>
    <dxf>
      <font>
        <b val="0"/>
        <i val="0"/>
        <strike val="0"/>
        <condense val="0"/>
        <extend val="0"/>
        <outline val="0"/>
        <shadow val="0"/>
        <u val="none"/>
        <vertAlign val="baseline"/>
        <sz val="10"/>
        <color theme="4" tint="-0.249977111117893"/>
        <name val="Arial"/>
        <scheme val="none"/>
      </font>
      <fill>
        <patternFill patternType="solid">
          <fgColor theme="4" tint="0.79998168889431442"/>
          <bgColor theme="4" tint="0.7999816888943144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4" tint="-0.249977111117893"/>
        <name val="Arial"/>
        <scheme val="none"/>
      </font>
      <fill>
        <patternFill patternType="solid">
          <fgColor theme="4" tint="0.79998168889431442"/>
          <bgColor theme="4" tint="0.7999816888943144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4" tint="-0.249977111117893"/>
        <name val="Arial"/>
        <scheme val="none"/>
      </font>
      <fill>
        <patternFill patternType="solid">
          <fgColor theme="4" tint="0.79998168889431442"/>
          <bgColor theme="4" tint="0.7999816888943144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4" tint="-0.249977111117893"/>
        <name val="Arial"/>
        <scheme val="none"/>
      </font>
      <fill>
        <patternFill patternType="solid">
          <fgColor theme="4" tint="0.79998168889431442"/>
          <bgColor theme="4" tint="0.7999816888943144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4" tint="-0.249977111117893"/>
        <name val="Arial"/>
        <scheme val="none"/>
      </font>
      <fill>
        <patternFill patternType="solid">
          <fgColor theme="4" tint="0.79998168889431442"/>
          <bgColor theme="4" tint="0.7999816888943144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4" tint="-0.249977111117893"/>
        <name val="Arial"/>
        <scheme val="none"/>
      </font>
      <fill>
        <patternFill patternType="solid">
          <fgColor theme="4" tint="0.79998168889431442"/>
          <bgColor theme="4" tint="0.7999816888943144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4" tint="-0.249977111117893"/>
        <name val="Arial"/>
        <scheme val="none"/>
      </font>
      <fill>
        <patternFill patternType="solid">
          <fgColor theme="4" tint="0.79998168889431442"/>
          <bgColor theme="4" tint="0.7999816888943144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4" tint="-0.249977111117893"/>
        <name val="Arial"/>
        <scheme val="none"/>
      </font>
      <fill>
        <patternFill patternType="solid">
          <fgColor theme="4" tint="0.79998168889431442"/>
          <bgColor theme="4" tint="0.79998168889431442"/>
        </patternFill>
      </fill>
      <alignment horizontal="general" vertical="bottom" textRotation="0" wrapText="0" indent="0" justifyLastLine="0" shrinkToFit="0" readingOrder="0"/>
    </dxf>
    <dxf>
      <font>
        <b val="0"/>
        <i val="0"/>
        <strike val="0"/>
        <condense val="0"/>
        <extend val="0"/>
        <outline val="0"/>
        <shadow val="0"/>
        <u val="none"/>
        <vertAlign val="baseline"/>
        <sz val="10"/>
        <color theme="4" tint="-0.249977111117893"/>
        <name val="Arial"/>
        <scheme val="none"/>
      </font>
      <fill>
        <patternFill patternType="solid">
          <fgColor theme="4" tint="0.79998168889431442"/>
          <bgColor theme="4" tint="0.79998168889431442"/>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tx>
            <c:v>total</c:v>
          </c:tx>
          <c:spPr>
            <a:solidFill>
              <a:schemeClr val="accent1"/>
            </a:solidFill>
            <a:ln>
              <a:noFill/>
            </a:ln>
            <a:effectLst/>
          </c:spPr>
          <c:invertIfNegative val="0"/>
          <c:cat>
            <c:numRef>
              <c:f>données!$B$145:$B$154</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données!$C$145:$C$154</c:f>
              <c:numCache>
                <c:formatCode>General</c:formatCode>
                <c:ptCount val="10"/>
                <c:pt idx="0">
                  <c:v>1</c:v>
                </c:pt>
                <c:pt idx="1">
                  <c:v>3</c:v>
                </c:pt>
                <c:pt idx="2">
                  <c:v>4</c:v>
                </c:pt>
                <c:pt idx="3">
                  <c:v>7</c:v>
                </c:pt>
                <c:pt idx="4">
                  <c:v>12</c:v>
                </c:pt>
                <c:pt idx="5">
                  <c:v>11</c:v>
                </c:pt>
                <c:pt idx="6">
                  <c:v>18</c:v>
                </c:pt>
                <c:pt idx="7">
                  <c:v>32</c:v>
                </c:pt>
                <c:pt idx="8">
                  <c:v>16</c:v>
                </c:pt>
                <c:pt idx="9">
                  <c:v>33</c:v>
                </c:pt>
              </c:numCache>
            </c:numRef>
          </c:val>
        </c:ser>
        <c:ser>
          <c:idx val="1"/>
          <c:order val="1"/>
          <c:tx>
            <c:strRef>
              <c:f>données!$C$156</c:f>
              <c:strCache>
                <c:ptCount val="1"/>
                <c:pt idx="0">
                  <c:v>Projet professionnel</c:v>
                </c:pt>
              </c:strCache>
            </c:strRef>
          </c:tx>
          <c:spPr>
            <a:solidFill>
              <a:schemeClr val="accent2"/>
            </a:solidFill>
            <a:ln>
              <a:noFill/>
            </a:ln>
            <a:effectLst/>
          </c:spPr>
          <c:invertIfNegative val="0"/>
          <c:val>
            <c:numRef>
              <c:f>données!$C$157:$C$166</c:f>
              <c:numCache>
                <c:formatCode>General</c:formatCode>
                <c:ptCount val="10"/>
                <c:pt idx="0">
                  <c:v>0</c:v>
                </c:pt>
                <c:pt idx="1">
                  <c:v>1</c:v>
                </c:pt>
                <c:pt idx="2">
                  <c:v>2</c:v>
                </c:pt>
                <c:pt idx="3">
                  <c:v>6</c:v>
                </c:pt>
                <c:pt idx="4">
                  <c:v>0</c:v>
                </c:pt>
                <c:pt idx="5">
                  <c:v>3</c:v>
                </c:pt>
                <c:pt idx="6">
                  <c:v>3</c:v>
                </c:pt>
                <c:pt idx="7">
                  <c:v>11</c:v>
                </c:pt>
                <c:pt idx="8">
                  <c:v>3</c:v>
                </c:pt>
                <c:pt idx="9">
                  <c:v>4</c:v>
                </c:pt>
              </c:numCache>
            </c:numRef>
          </c:val>
        </c:ser>
        <c:dLbls>
          <c:showLegendKey val="0"/>
          <c:showVal val="0"/>
          <c:showCatName val="0"/>
          <c:showSerName val="0"/>
          <c:showPercent val="0"/>
          <c:showBubbleSize val="0"/>
        </c:dLbls>
        <c:gapWidth val="219"/>
        <c:overlap val="-27"/>
        <c:axId val="292183160"/>
        <c:axId val="292181592"/>
      </c:barChart>
      <c:catAx>
        <c:axId val="292183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92181592"/>
        <c:crosses val="autoZero"/>
        <c:auto val="1"/>
        <c:lblAlgn val="ctr"/>
        <c:lblOffset val="100"/>
        <c:noMultiLvlLbl val="0"/>
      </c:catAx>
      <c:valAx>
        <c:axId val="292181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921831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spPr>
            <a:solidFill>
              <a:schemeClr val="accent1"/>
            </a:solidFill>
            <a:ln>
              <a:noFill/>
            </a:ln>
            <a:effectLst/>
          </c:spPr>
          <c:invertIfNegative val="0"/>
          <c:val>
            <c:numRef>
              <c:f>données!$D$145:$D$154</c:f>
              <c:numCache>
                <c:formatCode>General</c:formatCode>
                <c:ptCount val="10"/>
                <c:pt idx="0">
                  <c:v>4</c:v>
                </c:pt>
                <c:pt idx="1">
                  <c:v>4</c:v>
                </c:pt>
                <c:pt idx="2">
                  <c:v>13</c:v>
                </c:pt>
                <c:pt idx="3">
                  <c:v>20</c:v>
                </c:pt>
                <c:pt idx="4">
                  <c:v>43</c:v>
                </c:pt>
                <c:pt idx="5">
                  <c:v>22</c:v>
                </c:pt>
                <c:pt idx="6">
                  <c:v>21</c:v>
                </c:pt>
                <c:pt idx="7">
                  <c:v>5</c:v>
                </c:pt>
                <c:pt idx="8">
                  <c:v>2</c:v>
                </c:pt>
                <c:pt idx="9">
                  <c:v>3</c:v>
                </c:pt>
              </c:numCache>
            </c:numRef>
          </c:val>
        </c:ser>
        <c:ser>
          <c:idx val="1"/>
          <c:order val="1"/>
          <c:spPr>
            <a:solidFill>
              <a:schemeClr val="accent2"/>
            </a:solidFill>
            <a:ln>
              <a:noFill/>
            </a:ln>
            <a:effectLst/>
          </c:spPr>
          <c:invertIfNegative val="0"/>
          <c:val>
            <c:numRef>
              <c:f>données!$D$157:$D$166</c:f>
              <c:numCache>
                <c:formatCode>General</c:formatCode>
                <c:ptCount val="10"/>
                <c:pt idx="0">
                  <c:v>1</c:v>
                </c:pt>
                <c:pt idx="1">
                  <c:v>0</c:v>
                </c:pt>
                <c:pt idx="2">
                  <c:v>5</c:v>
                </c:pt>
                <c:pt idx="3">
                  <c:v>9</c:v>
                </c:pt>
                <c:pt idx="4">
                  <c:v>9</c:v>
                </c:pt>
                <c:pt idx="5">
                  <c:v>4</c:v>
                </c:pt>
                <c:pt idx="6">
                  <c:v>2</c:v>
                </c:pt>
                <c:pt idx="7">
                  <c:v>1</c:v>
                </c:pt>
                <c:pt idx="8">
                  <c:v>1</c:v>
                </c:pt>
                <c:pt idx="9">
                  <c:v>1</c:v>
                </c:pt>
              </c:numCache>
            </c:numRef>
          </c:val>
        </c:ser>
        <c:dLbls>
          <c:showLegendKey val="0"/>
          <c:showVal val="0"/>
          <c:showCatName val="0"/>
          <c:showSerName val="0"/>
          <c:showPercent val="0"/>
          <c:showBubbleSize val="0"/>
        </c:dLbls>
        <c:gapWidth val="219"/>
        <c:overlap val="-27"/>
        <c:axId val="292177280"/>
        <c:axId val="292179240"/>
      </c:barChart>
      <c:catAx>
        <c:axId val="292177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92179240"/>
        <c:crosses val="autoZero"/>
        <c:auto val="1"/>
        <c:lblAlgn val="ctr"/>
        <c:lblOffset val="100"/>
        <c:noMultiLvlLbl val="0"/>
      </c:catAx>
      <c:valAx>
        <c:axId val="292179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92177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spPr>
            <a:solidFill>
              <a:schemeClr val="accent1"/>
            </a:solidFill>
            <a:ln>
              <a:noFill/>
            </a:ln>
            <a:effectLst/>
          </c:spPr>
          <c:invertIfNegative val="0"/>
          <c:val>
            <c:numRef>
              <c:f>données!$E$145:$E$154</c:f>
              <c:numCache>
                <c:formatCode>General</c:formatCode>
                <c:ptCount val="10"/>
                <c:pt idx="0">
                  <c:v>3</c:v>
                </c:pt>
                <c:pt idx="1">
                  <c:v>1</c:v>
                </c:pt>
                <c:pt idx="2">
                  <c:v>6</c:v>
                </c:pt>
                <c:pt idx="3">
                  <c:v>9</c:v>
                </c:pt>
                <c:pt idx="4">
                  <c:v>18</c:v>
                </c:pt>
                <c:pt idx="5">
                  <c:v>26</c:v>
                </c:pt>
                <c:pt idx="6">
                  <c:v>28</c:v>
                </c:pt>
                <c:pt idx="7">
                  <c:v>30</c:v>
                </c:pt>
                <c:pt idx="8">
                  <c:v>5</c:v>
                </c:pt>
                <c:pt idx="9">
                  <c:v>11</c:v>
                </c:pt>
              </c:numCache>
            </c:numRef>
          </c:val>
        </c:ser>
        <c:ser>
          <c:idx val="1"/>
          <c:order val="1"/>
          <c:spPr>
            <a:solidFill>
              <a:schemeClr val="accent2"/>
            </a:solidFill>
            <a:ln>
              <a:noFill/>
            </a:ln>
            <a:effectLst/>
          </c:spPr>
          <c:invertIfNegative val="0"/>
          <c:val>
            <c:numRef>
              <c:f>données!$E$157:$E$166</c:f>
              <c:numCache>
                <c:formatCode>General</c:formatCode>
                <c:ptCount val="10"/>
                <c:pt idx="0">
                  <c:v>0</c:v>
                </c:pt>
                <c:pt idx="1">
                  <c:v>1</c:v>
                </c:pt>
                <c:pt idx="2">
                  <c:v>1</c:v>
                </c:pt>
                <c:pt idx="3">
                  <c:v>1</c:v>
                </c:pt>
                <c:pt idx="4">
                  <c:v>4</c:v>
                </c:pt>
                <c:pt idx="5">
                  <c:v>7</c:v>
                </c:pt>
                <c:pt idx="6">
                  <c:v>6</c:v>
                </c:pt>
                <c:pt idx="7">
                  <c:v>9</c:v>
                </c:pt>
                <c:pt idx="8">
                  <c:v>3</c:v>
                </c:pt>
                <c:pt idx="9">
                  <c:v>1</c:v>
                </c:pt>
              </c:numCache>
            </c:numRef>
          </c:val>
        </c:ser>
        <c:dLbls>
          <c:showLegendKey val="0"/>
          <c:showVal val="0"/>
          <c:showCatName val="0"/>
          <c:showSerName val="0"/>
          <c:showPercent val="0"/>
          <c:showBubbleSize val="0"/>
        </c:dLbls>
        <c:gapWidth val="219"/>
        <c:overlap val="-27"/>
        <c:axId val="340423888"/>
        <c:axId val="340423496"/>
      </c:barChart>
      <c:catAx>
        <c:axId val="34042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40423496"/>
        <c:crosses val="autoZero"/>
        <c:auto val="1"/>
        <c:lblAlgn val="ctr"/>
        <c:lblOffset val="100"/>
        <c:noMultiLvlLbl val="0"/>
      </c:catAx>
      <c:valAx>
        <c:axId val="340423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40423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spPr>
            <a:solidFill>
              <a:schemeClr val="accent1"/>
            </a:solidFill>
            <a:ln>
              <a:noFill/>
            </a:ln>
            <a:effectLst/>
          </c:spPr>
          <c:invertIfNegative val="0"/>
          <c:val>
            <c:numRef>
              <c:f>données!$F$145:$F$154</c:f>
              <c:numCache>
                <c:formatCode>General</c:formatCode>
                <c:ptCount val="10"/>
                <c:pt idx="0">
                  <c:v>7</c:v>
                </c:pt>
                <c:pt idx="1">
                  <c:v>10</c:v>
                </c:pt>
                <c:pt idx="2">
                  <c:v>18</c:v>
                </c:pt>
                <c:pt idx="3">
                  <c:v>18</c:v>
                </c:pt>
                <c:pt idx="4">
                  <c:v>24</c:v>
                </c:pt>
                <c:pt idx="5">
                  <c:v>22</c:v>
                </c:pt>
                <c:pt idx="6">
                  <c:v>14</c:v>
                </c:pt>
                <c:pt idx="7">
                  <c:v>10</c:v>
                </c:pt>
                <c:pt idx="8">
                  <c:v>6</c:v>
                </c:pt>
                <c:pt idx="9">
                  <c:v>8</c:v>
                </c:pt>
              </c:numCache>
            </c:numRef>
          </c:val>
        </c:ser>
        <c:ser>
          <c:idx val="1"/>
          <c:order val="1"/>
          <c:spPr>
            <a:solidFill>
              <a:schemeClr val="accent2"/>
            </a:solidFill>
            <a:ln>
              <a:noFill/>
            </a:ln>
            <a:effectLst/>
          </c:spPr>
          <c:invertIfNegative val="0"/>
          <c:val>
            <c:numRef>
              <c:f>données!$F$157:$F$166</c:f>
              <c:numCache>
                <c:formatCode>General</c:formatCode>
                <c:ptCount val="10"/>
                <c:pt idx="0">
                  <c:v>2</c:v>
                </c:pt>
                <c:pt idx="1">
                  <c:v>2</c:v>
                </c:pt>
                <c:pt idx="2">
                  <c:v>4</c:v>
                </c:pt>
                <c:pt idx="3">
                  <c:v>7</c:v>
                </c:pt>
                <c:pt idx="4">
                  <c:v>6</c:v>
                </c:pt>
                <c:pt idx="5">
                  <c:v>6</c:v>
                </c:pt>
                <c:pt idx="6">
                  <c:v>2</c:v>
                </c:pt>
                <c:pt idx="7">
                  <c:v>2</c:v>
                </c:pt>
                <c:pt idx="8">
                  <c:v>1</c:v>
                </c:pt>
                <c:pt idx="9">
                  <c:v>1</c:v>
                </c:pt>
              </c:numCache>
            </c:numRef>
          </c:val>
        </c:ser>
        <c:dLbls>
          <c:showLegendKey val="0"/>
          <c:showVal val="0"/>
          <c:showCatName val="0"/>
          <c:showSerName val="0"/>
          <c:showPercent val="0"/>
          <c:showBubbleSize val="0"/>
        </c:dLbls>
        <c:gapWidth val="219"/>
        <c:overlap val="-27"/>
        <c:axId val="340424672"/>
        <c:axId val="340425064"/>
      </c:barChart>
      <c:catAx>
        <c:axId val="340424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40425064"/>
        <c:crosses val="autoZero"/>
        <c:auto val="1"/>
        <c:lblAlgn val="ctr"/>
        <c:lblOffset val="100"/>
        <c:noMultiLvlLbl val="0"/>
      </c:catAx>
      <c:valAx>
        <c:axId val="340425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404246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spPr>
            <a:solidFill>
              <a:schemeClr val="accent1"/>
            </a:solidFill>
            <a:ln>
              <a:noFill/>
            </a:ln>
            <a:effectLst/>
          </c:spPr>
          <c:invertIfNegative val="0"/>
          <c:val>
            <c:numRef>
              <c:f>données!$CX$145:$CX$154</c:f>
              <c:numCache>
                <c:formatCode>General</c:formatCode>
                <c:ptCount val="10"/>
                <c:pt idx="0">
                  <c:v>0</c:v>
                </c:pt>
                <c:pt idx="1">
                  <c:v>3</c:v>
                </c:pt>
                <c:pt idx="2">
                  <c:v>2</c:v>
                </c:pt>
                <c:pt idx="3">
                  <c:v>7</c:v>
                </c:pt>
                <c:pt idx="4">
                  <c:v>5</c:v>
                </c:pt>
                <c:pt idx="5">
                  <c:v>7</c:v>
                </c:pt>
                <c:pt idx="6">
                  <c:v>15</c:v>
                </c:pt>
                <c:pt idx="7">
                  <c:v>22</c:v>
                </c:pt>
                <c:pt idx="8">
                  <c:v>25</c:v>
                </c:pt>
                <c:pt idx="9">
                  <c:v>51</c:v>
                </c:pt>
              </c:numCache>
            </c:numRef>
          </c:val>
        </c:ser>
        <c:ser>
          <c:idx val="1"/>
          <c:order val="1"/>
          <c:spPr>
            <a:solidFill>
              <a:schemeClr val="accent2"/>
            </a:solidFill>
            <a:ln>
              <a:noFill/>
            </a:ln>
            <a:effectLst/>
          </c:spPr>
          <c:invertIfNegative val="0"/>
          <c:val>
            <c:numRef>
              <c:f>données!$CX$157:$CX$166</c:f>
              <c:numCache>
                <c:formatCode>General</c:formatCode>
                <c:ptCount val="10"/>
                <c:pt idx="0">
                  <c:v>0</c:v>
                </c:pt>
                <c:pt idx="1">
                  <c:v>1</c:v>
                </c:pt>
                <c:pt idx="2">
                  <c:v>0</c:v>
                </c:pt>
                <c:pt idx="3">
                  <c:v>4</c:v>
                </c:pt>
                <c:pt idx="4">
                  <c:v>1</c:v>
                </c:pt>
                <c:pt idx="5">
                  <c:v>2</c:v>
                </c:pt>
                <c:pt idx="6">
                  <c:v>5</c:v>
                </c:pt>
                <c:pt idx="7">
                  <c:v>7</c:v>
                </c:pt>
                <c:pt idx="8">
                  <c:v>4</c:v>
                </c:pt>
                <c:pt idx="9">
                  <c:v>9</c:v>
                </c:pt>
              </c:numCache>
            </c:numRef>
          </c:val>
        </c:ser>
        <c:dLbls>
          <c:showLegendKey val="0"/>
          <c:showVal val="0"/>
          <c:showCatName val="0"/>
          <c:showSerName val="0"/>
          <c:showPercent val="0"/>
          <c:showBubbleSize val="0"/>
        </c:dLbls>
        <c:gapWidth val="219"/>
        <c:overlap val="-27"/>
        <c:axId val="340878496"/>
        <c:axId val="340876928"/>
      </c:barChart>
      <c:catAx>
        <c:axId val="340878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40876928"/>
        <c:crosses val="autoZero"/>
        <c:auto val="1"/>
        <c:lblAlgn val="ctr"/>
        <c:lblOffset val="100"/>
        <c:noMultiLvlLbl val="0"/>
      </c:catAx>
      <c:valAx>
        <c:axId val="340876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408784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spPr>
            <a:solidFill>
              <a:schemeClr val="accent1"/>
            </a:solidFill>
            <a:ln>
              <a:noFill/>
            </a:ln>
            <a:effectLst/>
          </c:spPr>
          <c:invertIfNegative val="0"/>
          <c:val>
            <c:numRef>
              <c:f>données!$CY$145:$CY$154</c:f>
              <c:numCache>
                <c:formatCode>General</c:formatCode>
                <c:ptCount val="10"/>
                <c:pt idx="0">
                  <c:v>2</c:v>
                </c:pt>
                <c:pt idx="1">
                  <c:v>2</c:v>
                </c:pt>
                <c:pt idx="2">
                  <c:v>7</c:v>
                </c:pt>
                <c:pt idx="3">
                  <c:v>6</c:v>
                </c:pt>
                <c:pt idx="4">
                  <c:v>20</c:v>
                </c:pt>
                <c:pt idx="5">
                  <c:v>24</c:v>
                </c:pt>
                <c:pt idx="6">
                  <c:v>30</c:v>
                </c:pt>
                <c:pt idx="7">
                  <c:v>29</c:v>
                </c:pt>
                <c:pt idx="8">
                  <c:v>11</c:v>
                </c:pt>
                <c:pt idx="9">
                  <c:v>6</c:v>
                </c:pt>
              </c:numCache>
            </c:numRef>
          </c:val>
        </c:ser>
        <c:ser>
          <c:idx val="1"/>
          <c:order val="1"/>
          <c:spPr>
            <a:solidFill>
              <a:schemeClr val="accent2"/>
            </a:solidFill>
            <a:ln>
              <a:noFill/>
            </a:ln>
            <a:effectLst/>
          </c:spPr>
          <c:invertIfNegative val="0"/>
          <c:val>
            <c:numRef>
              <c:f>données!$CY$157:$CY$166</c:f>
              <c:numCache>
                <c:formatCode>General</c:formatCode>
                <c:ptCount val="10"/>
                <c:pt idx="0">
                  <c:v>0</c:v>
                </c:pt>
                <c:pt idx="1">
                  <c:v>0</c:v>
                </c:pt>
                <c:pt idx="2">
                  <c:v>3</c:v>
                </c:pt>
                <c:pt idx="3">
                  <c:v>3</c:v>
                </c:pt>
                <c:pt idx="4">
                  <c:v>2</c:v>
                </c:pt>
                <c:pt idx="5">
                  <c:v>8</c:v>
                </c:pt>
                <c:pt idx="6">
                  <c:v>7</c:v>
                </c:pt>
                <c:pt idx="7">
                  <c:v>5</c:v>
                </c:pt>
                <c:pt idx="8">
                  <c:v>4</c:v>
                </c:pt>
                <c:pt idx="9">
                  <c:v>1</c:v>
                </c:pt>
              </c:numCache>
            </c:numRef>
          </c:val>
        </c:ser>
        <c:dLbls>
          <c:showLegendKey val="0"/>
          <c:showVal val="0"/>
          <c:showCatName val="0"/>
          <c:showSerName val="0"/>
          <c:showPercent val="0"/>
          <c:showBubbleSize val="0"/>
        </c:dLbls>
        <c:gapWidth val="219"/>
        <c:overlap val="-27"/>
        <c:axId val="340879672"/>
        <c:axId val="340873792"/>
      </c:barChart>
      <c:catAx>
        <c:axId val="340879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40873792"/>
        <c:crosses val="autoZero"/>
        <c:auto val="1"/>
        <c:lblAlgn val="ctr"/>
        <c:lblOffset val="100"/>
        <c:noMultiLvlLbl val="0"/>
      </c:catAx>
      <c:valAx>
        <c:axId val="340873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408796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spPr>
            <a:solidFill>
              <a:schemeClr val="accent1"/>
            </a:solidFill>
            <a:ln>
              <a:noFill/>
            </a:ln>
            <a:effectLst/>
          </c:spPr>
          <c:invertIfNegative val="0"/>
          <c:val>
            <c:numRef>
              <c:f>données!$CZ$145:$CZ$154</c:f>
              <c:numCache>
                <c:formatCode>General</c:formatCode>
                <c:ptCount val="10"/>
                <c:pt idx="0">
                  <c:v>0</c:v>
                </c:pt>
                <c:pt idx="1">
                  <c:v>1</c:v>
                </c:pt>
                <c:pt idx="2">
                  <c:v>3</c:v>
                </c:pt>
                <c:pt idx="3">
                  <c:v>3</c:v>
                </c:pt>
                <c:pt idx="4">
                  <c:v>3</c:v>
                </c:pt>
                <c:pt idx="5">
                  <c:v>8</c:v>
                </c:pt>
                <c:pt idx="6">
                  <c:v>26</c:v>
                </c:pt>
                <c:pt idx="7">
                  <c:v>56</c:v>
                </c:pt>
                <c:pt idx="8">
                  <c:v>23</c:v>
                </c:pt>
                <c:pt idx="9">
                  <c:v>14</c:v>
                </c:pt>
              </c:numCache>
            </c:numRef>
          </c:val>
        </c:ser>
        <c:ser>
          <c:idx val="1"/>
          <c:order val="1"/>
          <c:spPr>
            <a:solidFill>
              <a:schemeClr val="accent2"/>
            </a:solidFill>
            <a:ln>
              <a:noFill/>
            </a:ln>
            <a:effectLst/>
          </c:spPr>
          <c:invertIfNegative val="0"/>
          <c:val>
            <c:numRef>
              <c:f>données!$CZ$157:$CZ$166</c:f>
              <c:numCache>
                <c:formatCode>General</c:formatCode>
                <c:ptCount val="10"/>
                <c:pt idx="0">
                  <c:v>0</c:v>
                </c:pt>
                <c:pt idx="1">
                  <c:v>0</c:v>
                </c:pt>
                <c:pt idx="2">
                  <c:v>1</c:v>
                </c:pt>
                <c:pt idx="3">
                  <c:v>0</c:v>
                </c:pt>
                <c:pt idx="4">
                  <c:v>0</c:v>
                </c:pt>
                <c:pt idx="5">
                  <c:v>1</c:v>
                </c:pt>
                <c:pt idx="6">
                  <c:v>8</c:v>
                </c:pt>
                <c:pt idx="7">
                  <c:v>16</c:v>
                </c:pt>
                <c:pt idx="8">
                  <c:v>4</c:v>
                </c:pt>
                <c:pt idx="9">
                  <c:v>3</c:v>
                </c:pt>
              </c:numCache>
            </c:numRef>
          </c:val>
        </c:ser>
        <c:dLbls>
          <c:showLegendKey val="0"/>
          <c:showVal val="0"/>
          <c:showCatName val="0"/>
          <c:showSerName val="0"/>
          <c:showPercent val="0"/>
          <c:showBubbleSize val="0"/>
        </c:dLbls>
        <c:gapWidth val="219"/>
        <c:overlap val="-27"/>
        <c:axId val="340874184"/>
        <c:axId val="340877712"/>
      </c:barChart>
      <c:catAx>
        <c:axId val="340874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40877712"/>
        <c:crosses val="autoZero"/>
        <c:auto val="1"/>
        <c:lblAlgn val="ctr"/>
        <c:lblOffset val="100"/>
        <c:noMultiLvlLbl val="0"/>
      </c:catAx>
      <c:valAx>
        <c:axId val="340877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408741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spPr>
            <a:solidFill>
              <a:schemeClr val="accent1"/>
            </a:solidFill>
            <a:ln>
              <a:noFill/>
            </a:ln>
            <a:effectLst/>
          </c:spPr>
          <c:invertIfNegative val="0"/>
          <c:val>
            <c:numRef>
              <c:f>données!$DA$145:$DA$154</c:f>
              <c:numCache>
                <c:formatCode>General</c:formatCode>
                <c:ptCount val="10"/>
                <c:pt idx="0">
                  <c:v>2</c:v>
                </c:pt>
                <c:pt idx="1">
                  <c:v>4</c:v>
                </c:pt>
                <c:pt idx="2">
                  <c:v>6</c:v>
                </c:pt>
                <c:pt idx="3">
                  <c:v>8</c:v>
                </c:pt>
                <c:pt idx="4">
                  <c:v>19</c:v>
                </c:pt>
                <c:pt idx="5">
                  <c:v>20</c:v>
                </c:pt>
                <c:pt idx="6">
                  <c:v>27</c:v>
                </c:pt>
                <c:pt idx="7">
                  <c:v>26</c:v>
                </c:pt>
                <c:pt idx="8">
                  <c:v>14</c:v>
                </c:pt>
                <c:pt idx="9">
                  <c:v>11</c:v>
                </c:pt>
              </c:numCache>
            </c:numRef>
          </c:val>
        </c:ser>
        <c:ser>
          <c:idx val="1"/>
          <c:order val="1"/>
          <c:spPr>
            <a:solidFill>
              <a:schemeClr val="accent2"/>
            </a:solidFill>
            <a:ln>
              <a:noFill/>
            </a:ln>
            <a:effectLst/>
          </c:spPr>
          <c:invertIfNegative val="0"/>
          <c:val>
            <c:numRef>
              <c:f>données!$DA$157:$DA$166</c:f>
              <c:numCache>
                <c:formatCode>General</c:formatCode>
                <c:ptCount val="10"/>
                <c:pt idx="0">
                  <c:v>0</c:v>
                </c:pt>
                <c:pt idx="1">
                  <c:v>0</c:v>
                </c:pt>
                <c:pt idx="2">
                  <c:v>0</c:v>
                </c:pt>
                <c:pt idx="3">
                  <c:v>2</c:v>
                </c:pt>
                <c:pt idx="4">
                  <c:v>6</c:v>
                </c:pt>
                <c:pt idx="5">
                  <c:v>7</c:v>
                </c:pt>
                <c:pt idx="6">
                  <c:v>8</c:v>
                </c:pt>
                <c:pt idx="7">
                  <c:v>6</c:v>
                </c:pt>
                <c:pt idx="8">
                  <c:v>3</c:v>
                </c:pt>
                <c:pt idx="9">
                  <c:v>1</c:v>
                </c:pt>
              </c:numCache>
            </c:numRef>
          </c:val>
        </c:ser>
        <c:dLbls>
          <c:showLegendKey val="0"/>
          <c:showVal val="0"/>
          <c:showCatName val="0"/>
          <c:showSerName val="0"/>
          <c:showPercent val="0"/>
          <c:showBubbleSize val="0"/>
        </c:dLbls>
        <c:gapWidth val="219"/>
        <c:overlap val="-27"/>
        <c:axId val="340873400"/>
        <c:axId val="340880064"/>
      </c:barChart>
      <c:catAx>
        <c:axId val="340873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40880064"/>
        <c:crosses val="autoZero"/>
        <c:auto val="1"/>
        <c:lblAlgn val="ctr"/>
        <c:lblOffset val="100"/>
        <c:noMultiLvlLbl val="0"/>
      </c:catAx>
      <c:valAx>
        <c:axId val="340880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40873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barChart>
        <c:barDir val="col"/>
        <c:grouping val="clustered"/>
        <c:varyColors val="0"/>
        <c:ser>
          <c:idx val="0"/>
          <c:order val="0"/>
          <c:tx>
            <c:v>Avant : idée claire ?</c:v>
          </c:tx>
          <c:invertIfNegative val="0"/>
          <c:val>
            <c:numRef>
              <c:f>créa!$C$27:$C$36</c:f>
              <c:numCache>
                <c:formatCode>General</c:formatCode>
                <c:ptCount val="10"/>
                <c:pt idx="0">
                  <c:v>1</c:v>
                </c:pt>
                <c:pt idx="1">
                  <c:v>2</c:v>
                </c:pt>
                <c:pt idx="2">
                  <c:v>0</c:v>
                </c:pt>
                <c:pt idx="3">
                  <c:v>0</c:v>
                </c:pt>
                <c:pt idx="4">
                  <c:v>6</c:v>
                </c:pt>
                <c:pt idx="5">
                  <c:v>2</c:v>
                </c:pt>
                <c:pt idx="6">
                  <c:v>3</c:v>
                </c:pt>
                <c:pt idx="7">
                  <c:v>6</c:v>
                </c:pt>
                <c:pt idx="8">
                  <c:v>2</c:v>
                </c:pt>
                <c:pt idx="9">
                  <c:v>2</c:v>
                </c:pt>
              </c:numCache>
            </c:numRef>
          </c:val>
        </c:ser>
        <c:dLbls>
          <c:showLegendKey val="0"/>
          <c:showVal val="0"/>
          <c:showCatName val="0"/>
          <c:showSerName val="0"/>
          <c:showPercent val="0"/>
          <c:showBubbleSize val="0"/>
        </c:dLbls>
        <c:gapWidth val="150"/>
        <c:axId val="340876144"/>
        <c:axId val="340876536"/>
      </c:barChart>
      <c:catAx>
        <c:axId val="340876144"/>
        <c:scaling>
          <c:orientation val="minMax"/>
        </c:scaling>
        <c:delete val="0"/>
        <c:axPos val="b"/>
        <c:majorTickMark val="out"/>
        <c:minorTickMark val="none"/>
        <c:tickLblPos val="nextTo"/>
        <c:crossAx val="340876536"/>
        <c:crosses val="autoZero"/>
        <c:auto val="1"/>
        <c:lblAlgn val="ctr"/>
        <c:lblOffset val="100"/>
        <c:noMultiLvlLbl val="0"/>
      </c:catAx>
      <c:valAx>
        <c:axId val="340876536"/>
        <c:scaling>
          <c:orientation val="minMax"/>
        </c:scaling>
        <c:delete val="0"/>
        <c:axPos val="l"/>
        <c:majorGridlines/>
        <c:numFmt formatCode="General" sourceLinked="1"/>
        <c:majorTickMark val="out"/>
        <c:minorTickMark val="none"/>
        <c:tickLblPos val="nextTo"/>
        <c:crossAx val="340876144"/>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barChart>
        <c:barDir val="col"/>
        <c:grouping val="clustered"/>
        <c:varyColors val="0"/>
        <c:ser>
          <c:idx val="0"/>
          <c:order val="0"/>
          <c:tx>
            <c:v>Avant : projet facile ? </c:v>
          </c:tx>
          <c:invertIfNegative val="0"/>
          <c:val>
            <c:numRef>
              <c:f>créa!$D$27:$D$36</c:f>
              <c:numCache>
                <c:formatCode>General</c:formatCode>
                <c:ptCount val="10"/>
                <c:pt idx="0">
                  <c:v>1</c:v>
                </c:pt>
                <c:pt idx="1">
                  <c:v>2</c:v>
                </c:pt>
                <c:pt idx="2">
                  <c:v>2</c:v>
                </c:pt>
                <c:pt idx="3">
                  <c:v>4</c:v>
                </c:pt>
                <c:pt idx="4">
                  <c:v>9</c:v>
                </c:pt>
                <c:pt idx="5">
                  <c:v>3</c:v>
                </c:pt>
                <c:pt idx="6">
                  <c:v>1</c:v>
                </c:pt>
                <c:pt idx="7">
                  <c:v>1</c:v>
                </c:pt>
                <c:pt idx="8">
                  <c:v>0</c:v>
                </c:pt>
                <c:pt idx="9">
                  <c:v>1</c:v>
                </c:pt>
              </c:numCache>
            </c:numRef>
          </c:val>
        </c:ser>
        <c:dLbls>
          <c:showLegendKey val="0"/>
          <c:showVal val="0"/>
          <c:showCatName val="0"/>
          <c:showSerName val="0"/>
          <c:showPercent val="0"/>
          <c:showBubbleSize val="0"/>
        </c:dLbls>
        <c:gapWidth val="150"/>
        <c:axId val="340874576"/>
        <c:axId val="340874968"/>
      </c:barChart>
      <c:catAx>
        <c:axId val="340874576"/>
        <c:scaling>
          <c:orientation val="minMax"/>
        </c:scaling>
        <c:delete val="0"/>
        <c:axPos val="b"/>
        <c:majorTickMark val="out"/>
        <c:minorTickMark val="none"/>
        <c:tickLblPos val="nextTo"/>
        <c:crossAx val="340874968"/>
        <c:crosses val="autoZero"/>
        <c:auto val="1"/>
        <c:lblAlgn val="ctr"/>
        <c:lblOffset val="100"/>
        <c:noMultiLvlLbl val="0"/>
      </c:catAx>
      <c:valAx>
        <c:axId val="340874968"/>
        <c:scaling>
          <c:orientation val="minMax"/>
        </c:scaling>
        <c:delete val="0"/>
        <c:axPos val="l"/>
        <c:majorGridlines/>
        <c:numFmt formatCode="General" sourceLinked="1"/>
        <c:majorTickMark val="out"/>
        <c:minorTickMark val="none"/>
        <c:tickLblPos val="nextTo"/>
        <c:crossAx val="340874576"/>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barChart>
        <c:barDir val="col"/>
        <c:grouping val="clustered"/>
        <c:varyColors val="0"/>
        <c:ser>
          <c:idx val="0"/>
          <c:order val="0"/>
          <c:tx>
            <c:v>Avant : avez-vous les compétences ?</c:v>
          </c:tx>
          <c:invertIfNegative val="0"/>
          <c:val>
            <c:numRef>
              <c:f>créa!$E$27:$E$36</c:f>
              <c:numCache>
                <c:formatCode>General</c:formatCode>
                <c:ptCount val="10"/>
                <c:pt idx="0">
                  <c:v>0</c:v>
                </c:pt>
                <c:pt idx="1">
                  <c:v>0</c:v>
                </c:pt>
                <c:pt idx="2">
                  <c:v>5</c:v>
                </c:pt>
                <c:pt idx="3">
                  <c:v>3</c:v>
                </c:pt>
                <c:pt idx="4">
                  <c:v>3</c:v>
                </c:pt>
                <c:pt idx="5">
                  <c:v>4</c:v>
                </c:pt>
                <c:pt idx="6">
                  <c:v>3</c:v>
                </c:pt>
                <c:pt idx="7">
                  <c:v>3</c:v>
                </c:pt>
                <c:pt idx="8">
                  <c:v>1</c:v>
                </c:pt>
                <c:pt idx="9">
                  <c:v>2</c:v>
                </c:pt>
              </c:numCache>
            </c:numRef>
          </c:val>
        </c:ser>
        <c:dLbls>
          <c:showLegendKey val="0"/>
          <c:showVal val="0"/>
          <c:showCatName val="0"/>
          <c:showSerName val="0"/>
          <c:showPercent val="0"/>
          <c:showBubbleSize val="0"/>
        </c:dLbls>
        <c:gapWidth val="150"/>
        <c:axId val="340875360"/>
        <c:axId val="340878104"/>
      </c:barChart>
      <c:catAx>
        <c:axId val="340875360"/>
        <c:scaling>
          <c:orientation val="minMax"/>
        </c:scaling>
        <c:delete val="0"/>
        <c:axPos val="b"/>
        <c:majorTickMark val="out"/>
        <c:minorTickMark val="none"/>
        <c:tickLblPos val="nextTo"/>
        <c:crossAx val="340878104"/>
        <c:crosses val="autoZero"/>
        <c:auto val="1"/>
        <c:lblAlgn val="ctr"/>
        <c:lblOffset val="100"/>
        <c:noMultiLvlLbl val="0"/>
      </c:catAx>
      <c:valAx>
        <c:axId val="340878104"/>
        <c:scaling>
          <c:orientation val="minMax"/>
        </c:scaling>
        <c:delete val="0"/>
        <c:axPos val="l"/>
        <c:majorGridlines/>
        <c:numFmt formatCode="General" sourceLinked="1"/>
        <c:majorTickMark val="out"/>
        <c:minorTickMark val="none"/>
        <c:tickLblPos val="nextTo"/>
        <c:crossAx val="340875360"/>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barChart>
        <c:barDir val="col"/>
        <c:grouping val="clustered"/>
        <c:varyColors val="0"/>
        <c:ser>
          <c:idx val="0"/>
          <c:order val="0"/>
          <c:tx>
            <c:v>Avant : réseau ?</c:v>
          </c:tx>
          <c:invertIfNegative val="0"/>
          <c:val>
            <c:numRef>
              <c:f>créa!$F$27:$F$36</c:f>
              <c:numCache>
                <c:formatCode>General</c:formatCode>
                <c:ptCount val="10"/>
                <c:pt idx="0">
                  <c:v>2</c:v>
                </c:pt>
                <c:pt idx="1">
                  <c:v>2</c:v>
                </c:pt>
                <c:pt idx="2">
                  <c:v>3</c:v>
                </c:pt>
                <c:pt idx="3">
                  <c:v>2</c:v>
                </c:pt>
                <c:pt idx="4">
                  <c:v>2</c:v>
                </c:pt>
                <c:pt idx="5">
                  <c:v>4</c:v>
                </c:pt>
                <c:pt idx="6">
                  <c:v>5</c:v>
                </c:pt>
                <c:pt idx="7">
                  <c:v>3</c:v>
                </c:pt>
                <c:pt idx="8">
                  <c:v>1</c:v>
                </c:pt>
                <c:pt idx="9">
                  <c:v>0</c:v>
                </c:pt>
              </c:numCache>
            </c:numRef>
          </c:val>
        </c:ser>
        <c:dLbls>
          <c:showLegendKey val="0"/>
          <c:showVal val="0"/>
          <c:showCatName val="0"/>
          <c:showSerName val="0"/>
          <c:showPercent val="0"/>
          <c:showBubbleSize val="0"/>
        </c:dLbls>
        <c:gapWidth val="150"/>
        <c:axId val="340423104"/>
        <c:axId val="340422712"/>
      </c:barChart>
      <c:catAx>
        <c:axId val="340423104"/>
        <c:scaling>
          <c:orientation val="minMax"/>
        </c:scaling>
        <c:delete val="0"/>
        <c:axPos val="b"/>
        <c:majorTickMark val="out"/>
        <c:minorTickMark val="none"/>
        <c:tickLblPos val="nextTo"/>
        <c:crossAx val="340422712"/>
        <c:crosses val="autoZero"/>
        <c:auto val="1"/>
        <c:lblAlgn val="ctr"/>
        <c:lblOffset val="100"/>
        <c:noMultiLvlLbl val="0"/>
      </c:catAx>
      <c:valAx>
        <c:axId val="340422712"/>
        <c:scaling>
          <c:orientation val="minMax"/>
        </c:scaling>
        <c:delete val="0"/>
        <c:axPos val="l"/>
        <c:majorGridlines/>
        <c:numFmt formatCode="General" sourceLinked="1"/>
        <c:majorTickMark val="out"/>
        <c:minorTickMark val="none"/>
        <c:tickLblPos val="nextTo"/>
        <c:crossAx val="340423104"/>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pieChart>
        <c:varyColors val="1"/>
        <c:ser>
          <c:idx val="0"/>
          <c:order val="0"/>
          <c:tx>
            <c:v>Accompagnement : satisfait ?</c:v>
          </c:tx>
          <c:dLbls>
            <c:spPr>
              <a:noFill/>
              <a:ln>
                <a:noFill/>
              </a:ln>
              <a:effectLst/>
            </c:spPr>
            <c:showLegendKey val="0"/>
            <c:showVal val="1"/>
            <c:showCatName val="1"/>
            <c:showSerName val="0"/>
            <c:showPercent val="0"/>
            <c:showBubbleSize val="0"/>
            <c:showLeaderLines val="1"/>
            <c:extLst>
              <c:ext xmlns:c15="http://schemas.microsoft.com/office/drawing/2012/chart" uri="{CE6537A1-D6FC-4f65-9D91-7224C49458BB}"/>
            </c:extLst>
          </c:dLbls>
          <c:cat>
            <c:strRef>
              <c:f>créa!$S$27:$S$30</c:f>
              <c:strCache>
                <c:ptCount val="4"/>
                <c:pt idx="0">
                  <c:v>Pas du tout satisfait</c:v>
                </c:pt>
                <c:pt idx="1">
                  <c:v>Plutôt pas satisfait</c:v>
                </c:pt>
                <c:pt idx="2">
                  <c:v>Plutôt satisfait</c:v>
                </c:pt>
                <c:pt idx="3">
                  <c:v>Très satisfait</c:v>
                </c:pt>
              </c:strCache>
            </c:strRef>
          </c:cat>
          <c:val>
            <c:numRef>
              <c:f>créa!$T$27:$T$30</c:f>
              <c:numCache>
                <c:formatCode>General</c:formatCode>
                <c:ptCount val="4"/>
                <c:pt idx="0">
                  <c:v>1</c:v>
                </c:pt>
                <c:pt idx="1">
                  <c:v>3</c:v>
                </c:pt>
                <c:pt idx="2">
                  <c:v>14</c:v>
                </c:pt>
                <c:pt idx="3">
                  <c:v>6</c:v>
                </c:pt>
              </c:numCache>
            </c:numRef>
          </c:val>
        </c:ser>
        <c:ser>
          <c:idx val="1"/>
          <c:order val="1"/>
          <c:dLbls>
            <c:spPr>
              <a:noFill/>
              <a:ln>
                <a:noFill/>
              </a:ln>
              <a:effectLst/>
            </c:spPr>
            <c:showLegendKey val="0"/>
            <c:showVal val="1"/>
            <c:showCatName val="1"/>
            <c:showSerName val="0"/>
            <c:showPercent val="0"/>
            <c:showBubbleSize val="0"/>
            <c:showLeaderLines val="1"/>
            <c:extLst>
              <c:ext xmlns:c15="http://schemas.microsoft.com/office/drawing/2012/chart" uri="{CE6537A1-D6FC-4f65-9D91-7224C49458BB}"/>
            </c:extLst>
          </c:dLbls>
          <c:val>
            <c:numLit>
              <c:formatCode>General</c:formatCode>
              <c:ptCount val="1"/>
              <c:pt idx="0">
                <c:v>1</c:v>
              </c:pt>
            </c:numLit>
          </c:val>
        </c:ser>
        <c:dLbls>
          <c:showLegendKey val="0"/>
          <c:showVal val="1"/>
          <c:showCatName val="1"/>
          <c:showSerName val="0"/>
          <c:showPercent val="0"/>
          <c:showBubbleSize val="0"/>
          <c:showLeaderLines val="1"/>
        </c:dLbls>
        <c:firstSliceAng val="0"/>
      </c:pieChart>
    </c:plotArea>
    <c:plotVisOnly val="1"/>
    <c:dispBlanksAs val="gap"/>
    <c:showDLblsOverMax val="0"/>
  </c:chart>
  <c:printSettings>
    <c:headerFooter/>
    <c:pageMargins b="1" l="0.75" r="0.75" t="1"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pieChart>
        <c:varyColors val="1"/>
        <c:ser>
          <c:idx val="0"/>
          <c:order val="0"/>
          <c:tx>
            <c:v>Séminaires : satisfait ?</c:v>
          </c:tx>
          <c:dLbls>
            <c:spPr>
              <a:noFill/>
              <a:ln>
                <a:noFill/>
              </a:ln>
              <a:effectLst/>
            </c:spPr>
            <c:showLegendKey val="0"/>
            <c:showVal val="1"/>
            <c:showCatName val="1"/>
            <c:showSerName val="0"/>
            <c:showPercent val="0"/>
            <c:showBubbleSize val="0"/>
            <c:showLeaderLines val="1"/>
            <c:extLst>
              <c:ext xmlns:c15="http://schemas.microsoft.com/office/drawing/2012/chart" uri="{CE6537A1-D6FC-4f65-9D91-7224C49458BB}"/>
            </c:extLst>
          </c:dLbls>
          <c:cat>
            <c:strRef>
              <c:f>créa!$AE$27:$AE$30</c:f>
              <c:strCache>
                <c:ptCount val="4"/>
                <c:pt idx="0">
                  <c:v>Pas satisfait</c:v>
                </c:pt>
                <c:pt idx="1">
                  <c:v>Plutôt pas satisfait</c:v>
                </c:pt>
                <c:pt idx="2">
                  <c:v>Plutôt satisfait</c:v>
                </c:pt>
                <c:pt idx="3">
                  <c:v>Très satisfait</c:v>
                </c:pt>
              </c:strCache>
            </c:strRef>
          </c:cat>
          <c:val>
            <c:numRef>
              <c:f>créa!$AF$27:$AF$30</c:f>
              <c:numCache>
                <c:formatCode>General</c:formatCode>
                <c:ptCount val="4"/>
                <c:pt idx="0">
                  <c:v>0</c:v>
                </c:pt>
                <c:pt idx="1">
                  <c:v>1</c:v>
                </c:pt>
                <c:pt idx="2">
                  <c:v>16</c:v>
                </c:pt>
                <c:pt idx="3">
                  <c:v>7</c:v>
                </c:pt>
              </c:numCache>
            </c:numRef>
          </c:val>
        </c:ser>
        <c:dLbls>
          <c:showLegendKey val="0"/>
          <c:showVal val="1"/>
          <c:showCatName val="1"/>
          <c:showSerName val="0"/>
          <c:showPercent val="0"/>
          <c:showBubbleSize val="0"/>
          <c:showLeaderLines val="1"/>
        </c:dLbls>
        <c:firstSliceAng val="0"/>
      </c:pieChart>
    </c:plotArea>
    <c:plotVisOnly val="1"/>
    <c:dispBlanksAs val="gap"/>
    <c:showDLblsOverMax val="0"/>
  </c:chart>
  <c:printSettings>
    <c:headerFooter/>
    <c:pageMargins b="1" l="0.75" r="0.75" t="1"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barChart>
        <c:barDir val="col"/>
        <c:grouping val="clustered"/>
        <c:varyColors val="0"/>
        <c:ser>
          <c:idx val="0"/>
          <c:order val="0"/>
          <c:tx>
            <c:v>Et maintenant : idée claire ?</c:v>
          </c:tx>
          <c:invertIfNegative val="0"/>
          <c:val>
            <c:numRef>
              <c:f>créa!$CB$27:$CB$36</c:f>
              <c:numCache>
                <c:formatCode>General</c:formatCode>
                <c:ptCount val="10"/>
                <c:pt idx="0">
                  <c:v>0</c:v>
                </c:pt>
                <c:pt idx="1">
                  <c:v>1</c:v>
                </c:pt>
                <c:pt idx="2">
                  <c:v>1</c:v>
                </c:pt>
                <c:pt idx="3">
                  <c:v>1</c:v>
                </c:pt>
                <c:pt idx="4">
                  <c:v>2</c:v>
                </c:pt>
                <c:pt idx="5">
                  <c:v>3</c:v>
                </c:pt>
                <c:pt idx="6">
                  <c:v>4</c:v>
                </c:pt>
                <c:pt idx="7">
                  <c:v>4</c:v>
                </c:pt>
                <c:pt idx="8">
                  <c:v>4</c:v>
                </c:pt>
                <c:pt idx="9">
                  <c:v>4</c:v>
                </c:pt>
              </c:numCache>
            </c:numRef>
          </c:val>
        </c:ser>
        <c:dLbls>
          <c:showLegendKey val="0"/>
          <c:showVal val="0"/>
          <c:showCatName val="0"/>
          <c:showSerName val="0"/>
          <c:showPercent val="0"/>
          <c:showBubbleSize val="0"/>
        </c:dLbls>
        <c:gapWidth val="150"/>
        <c:axId val="294166976"/>
        <c:axId val="294165800"/>
      </c:barChart>
      <c:catAx>
        <c:axId val="294166976"/>
        <c:scaling>
          <c:orientation val="minMax"/>
        </c:scaling>
        <c:delete val="0"/>
        <c:axPos val="b"/>
        <c:majorTickMark val="out"/>
        <c:minorTickMark val="none"/>
        <c:tickLblPos val="nextTo"/>
        <c:crossAx val="294165800"/>
        <c:crosses val="autoZero"/>
        <c:auto val="1"/>
        <c:lblAlgn val="ctr"/>
        <c:lblOffset val="100"/>
        <c:noMultiLvlLbl val="0"/>
      </c:catAx>
      <c:valAx>
        <c:axId val="294165800"/>
        <c:scaling>
          <c:orientation val="minMax"/>
        </c:scaling>
        <c:delete val="0"/>
        <c:axPos val="l"/>
        <c:majorGridlines/>
        <c:numFmt formatCode="General" sourceLinked="1"/>
        <c:majorTickMark val="out"/>
        <c:minorTickMark val="none"/>
        <c:tickLblPos val="nextTo"/>
        <c:crossAx val="294166976"/>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barChart>
        <c:barDir val="col"/>
        <c:grouping val="clustered"/>
        <c:varyColors val="0"/>
        <c:ser>
          <c:idx val="0"/>
          <c:order val="0"/>
          <c:tx>
            <c:v>Et maintenant : facile ?</c:v>
          </c:tx>
          <c:invertIfNegative val="0"/>
          <c:val>
            <c:numRef>
              <c:f>créa!$CC$27:$CC$36</c:f>
              <c:numCache>
                <c:formatCode>General</c:formatCode>
                <c:ptCount val="10"/>
                <c:pt idx="0">
                  <c:v>1</c:v>
                </c:pt>
                <c:pt idx="1">
                  <c:v>1</c:v>
                </c:pt>
                <c:pt idx="2">
                  <c:v>2</c:v>
                </c:pt>
                <c:pt idx="3">
                  <c:v>1</c:v>
                </c:pt>
                <c:pt idx="4">
                  <c:v>6</c:v>
                </c:pt>
                <c:pt idx="5">
                  <c:v>4</c:v>
                </c:pt>
                <c:pt idx="6">
                  <c:v>3</c:v>
                </c:pt>
                <c:pt idx="7">
                  <c:v>4</c:v>
                </c:pt>
                <c:pt idx="8">
                  <c:v>2</c:v>
                </c:pt>
                <c:pt idx="9">
                  <c:v>0</c:v>
                </c:pt>
              </c:numCache>
            </c:numRef>
          </c:val>
        </c:ser>
        <c:dLbls>
          <c:showLegendKey val="0"/>
          <c:showVal val="0"/>
          <c:showCatName val="0"/>
          <c:showSerName val="0"/>
          <c:showPercent val="0"/>
          <c:showBubbleSize val="0"/>
        </c:dLbls>
        <c:gapWidth val="150"/>
        <c:axId val="294163056"/>
        <c:axId val="294165016"/>
      </c:barChart>
      <c:catAx>
        <c:axId val="294163056"/>
        <c:scaling>
          <c:orientation val="minMax"/>
        </c:scaling>
        <c:delete val="0"/>
        <c:axPos val="b"/>
        <c:majorTickMark val="out"/>
        <c:minorTickMark val="none"/>
        <c:tickLblPos val="nextTo"/>
        <c:crossAx val="294165016"/>
        <c:crosses val="autoZero"/>
        <c:auto val="1"/>
        <c:lblAlgn val="ctr"/>
        <c:lblOffset val="100"/>
        <c:noMultiLvlLbl val="0"/>
      </c:catAx>
      <c:valAx>
        <c:axId val="294165016"/>
        <c:scaling>
          <c:orientation val="minMax"/>
        </c:scaling>
        <c:delete val="0"/>
        <c:axPos val="l"/>
        <c:majorGridlines/>
        <c:numFmt formatCode="General" sourceLinked="1"/>
        <c:majorTickMark val="out"/>
        <c:minorTickMark val="none"/>
        <c:tickLblPos val="nextTo"/>
        <c:crossAx val="294163056"/>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barChart>
        <c:barDir val="col"/>
        <c:grouping val="clustered"/>
        <c:varyColors val="0"/>
        <c:ser>
          <c:idx val="0"/>
          <c:order val="0"/>
          <c:tx>
            <c:v>Et maintenant : compétences ?</c:v>
          </c:tx>
          <c:invertIfNegative val="0"/>
          <c:val>
            <c:numRef>
              <c:f>créa!$CD$27:$CD$36</c:f>
              <c:numCache>
                <c:formatCode>General</c:formatCode>
                <c:ptCount val="10"/>
                <c:pt idx="0">
                  <c:v>0</c:v>
                </c:pt>
                <c:pt idx="1">
                  <c:v>1</c:v>
                </c:pt>
                <c:pt idx="2">
                  <c:v>2</c:v>
                </c:pt>
                <c:pt idx="3">
                  <c:v>3</c:v>
                </c:pt>
                <c:pt idx="4">
                  <c:v>0</c:v>
                </c:pt>
                <c:pt idx="5">
                  <c:v>2</c:v>
                </c:pt>
                <c:pt idx="6">
                  <c:v>6</c:v>
                </c:pt>
                <c:pt idx="7">
                  <c:v>5</c:v>
                </c:pt>
                <c:pt idx="8">
                  <c:v>3</c:v>
                </c:pt>
                <c:pt idx="9">
                  <c:v>2</c:v>
                </c:pt>
              </c:numCache>
            </c:numRef>
          </c:val>
        </c:ser>
        <c:dLbls>
          <c:showLegendKey val="0"/>
          <c:showVal val="0"/>
          <c:showCatName val="0"/>
          <c:showSerName val="0"/>
          <c:showPercent val="0"/>
          <c:showBubbleSize val="0"/>
        </c:dLbls>
        <c:gapWidth val="150"/>
        <c:axId val="294166584"/>
        <c:axId val="294167760"/>
      </c:barChart>
      <c:catAx>
        <c:axId val="294166584"/>
        <c:scaling>
          <c:orientation val="minMax"/>
        </c:scaling>
        <c:delete val="0"/>
        <c:axPos val="b"/>
        <c:majorTickMark val="out"/>
        <c:minorTickMark val="none"/>
        <c:tickLblPos val="nextTo"/>
        <c:crossAx val="294167760"/>
        <c:crosses val="autoZero"/>
        <c:auto val="1"/>
        <c:lblAlgn val="ctr"/>
        <c:lblOffset val="100"/>
        <c:noMultiLvlLbl val="0"/>
      </c:catAx>
      <c:valAx>
        <c:axId val="294167760"/>
        <c:scaling>
          <c:orientation val="minMax"/>
        </c:scaling>
        <c:delete val="0"/>
        <c:axPos val="l"/>
        <c:majorGridlines/>
        <c:numFmt formatCode="General" sourceLinked="1"/>
        <c:majorTickMark val="out"/>
        <c:minorTickMark val="none"/>
        <c:tickLblPos val="nextTo"/>
        <c:crossAx val="294166584"/>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barChart>
        <c:barDir val="col"/>
        <c:grouping val="clustered"/>
        <c:varyColors val="0"/>
        <c:ser>
          <c:idx val="0"/>
          <c:order val="0"/>
          <c:tx>
            <c:v>Et maintenant : réseau ?</c:v>
          </c:tx>
          <c:invertIfNegative val="0"/>
          <c:val>
            <c:numRef>
              <c:f>créa!$CE$27:$CE$36</c:f>
              <c:numCache>
                <c:formatCode>General</c:formatCode>
                <c:ptCount val="10"/>
                <c:pt idx="0">
                  <c:v>0</c:v>
                </c:pt>
                <c:pt idx="1">
                  <c:v>2</c:v>
                </c:pt>
                <c:pt idx="2">
                  <c:v>2</c:v>
                </c:pt>
                <c:pt idx="3">
                  <c:v>0</c:v>
                </c:pt>
                <c:pt idx="4">
                  <c:v>1</c:v>
                </c:pt>
                <c:pt idx="5">
                  <c:v>3</c:v>
                </c:pt>
                <c:pt idx="6">
                  <c:v>6</c:v>
                </c:pt>
                <c:pt idx="7">
                  <c:v>5</c:v>
                </c:pt>
                <c:pt idx="8">
                  <c:v>3</c:v>
                </c:pt>
                <c:pt idx="9">
                  <c:v>2</c:v>
                </c:pt>
              </c:numCache>
            </c:numRef>
          </c:val>
        </c:ser>
        <c:dLbls>
          <c:showLegendKey val="0"/>
          <c:showVal val="0"/>
          <c:showCatName val="0"/>
          <c:showSerName val="0"/>
          <c:showPercent val="0"/>
          <c:showBubbleSize val="0"/>
        </c:dLbls>
        <c:gapWidth val="150"/>
        <c:axId val="294165408"/>
        <c:axId val="294169328"/>
      </c:barChart>
      <c:catAx>
        <c:axId val="294165408"/>
        <c:scaling>
          <c:orientation val="minMax"/>
        </c:scaling>
        <c:delete val="0"/>
        <c:axPos val="b"/>
        <c:majorTickMark val="out"/>
        <c:minorTickMark val="none"/>
        <c:tickLblPos val="nextTo"/>
        <c:crossAx val="294169328"/>
        <c:crosses val="autoZero"/>
        <c:auto val="1"/>
        <c:lblAlgn val="ctr"/>
        <c:lblOffset val="100"/>
        <c:noMultiLvlLbl val="0"/>
      </c:catAx>
      <c:valAx>
        <c:axId val="294169328"/>
        <c:scaling>
          <c:orientation val="minMax"/>
        </c:scaling>
        <c:delete val="0"/>
        <c:axPos val="l"/>
        <c:majorGridlines/>
        <c:numFmt formatCode="General" sourceLinked="1"/>
        <c:majorTickMark val="out"/>
        <c:minorTickMark val="none"/>
        <c:tickLblPos val="nextTo"/>
        <c:crossAx val="294165408"/>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10" Type="http://schemas.openxmlformats.org/officeDocument/2006/relationships/chart" Target="../charts/chart18.xml"/><Relationship Id="rId4" Type="http://schemas.openxmlformats.org/officeDocument/2006/relationships/chart" Target="../charts/chart12.xml"/><Relationship Id="rId9"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1</xdr:col>
      <xdr:colOff>638175</xdr:colOff>
      <xdr:row>167</xdr:row>
      <xdr:rowOff>42862</xdr:rowOff>
    </xdr:from>
    <xdr:to>
      <xdr:col>2</xdr:col>
      <xdr:colOff>1781175</xdr:colOff>
      <xdr:row>180</xdr:row>
      <xdr:rowOff>185737</xdr:rowOff>
    </xdr:to>
    <xdr:graphicFrame macro="">
      <xdr:nvGraphicFramePr>
        <xdr:cNvPr id="3" name="Graphique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167</xdr:row>
      <xdr:rowOff>61912</xdr:rowOff>
    </xdr:from>
    <xdr:to>
      <xdr:col>4</xdr:col>
      <xdr:colOff>704850</xdr:colOff>
      <xdr:row>181</xdr:row>
      <xdr:rowOff>4762</xdr:rowOff>
    </xdr:to>
    <xdr:graphicFrame macro="">
      <xdr:nvGraphicFramePr>
        <xdr:cNvPr id="4" name="Graphique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790576</xdr:colOff>
      <xdr:row>167</xdr:row>
      <xdr:rowOff>71437</xdr:rowOff>
    </xdr:from>
    <xdr:to>
      <xdr:col>5</xdr:col>
      <xdr:colOff>1219201</xdr:colOff>
      <xdr:row>181</xdr:row>
      <xdr:rowOff>14287</xdr:rowOff>
    </xdr:to>
    <xdr:graphicFrame macro="">
      <xdr:nvGraphicFramePr>
        <xdr:cNvPr id="5" name="Graphique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1257300</xdr:colOff>
      <xdr:row>167</xdr:row>
      <xdr:rowOff>42862</xdr:rowOff>
    </xdr:from>
    <xdr:to>
      <xdr:col>6</xdr:col>
      <xdr:colOff>1657350</xdr:colOff>
      <xdr:row>180</xdr:row>
      <xdr:rowOff>185737</xdr:rowOff>
    </xdr:to>
    <xdr:graphicFrame macro="">
      <xdr:nvGraphicFramePr>
        <xdr:cNvPr id="6" name="Graphique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94</xdr:col>
      <xdr:colOff>1266825</xdr:colOff>
      <xdr:row>167</xdr:row>
      <xdr:rowOff>90487</xdr:rowOff>
    </xdr:from>
    <xdr:to>
      <xdr:col>101</xdr:col>
      <xdr:colOff>1304925</xdr:colOff>
      <xdr:row>181</xdr:row>
      <xdr:rowOff>33337</xdr:rowOff>
    </xdr:to>
    <xdr:graphicFrame macro="">
      <xdr:nvGraphicFramePr>
        <xdr:cNvPr id="7" name="Graphique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102</xdr:col>
      <xdr:colOff>9525</xdr:colOff>
      <xdr:row>167</xdr:row>
      <xdr:rowOff>85725</xdr:rowOff>
    </xdr:from>
    <xdr:to>
      <xdr:col>104</xdr:col>
      <xdr:colOff>47625</xdr:colOff>
      <xdr:row>181</xdr:row>
      <xdr:rowOff>28575</xdr:rowOff>
    </xdr:to>
    <xdr:graphicFrame macro="">
      <xdr:nvGraphicFramePr>
        <xdr:cNvPr id="8" name="Graphique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104</xdr:col>
      <xdr:colOff>28575</xdr:colOff>
      <xdr:row>167</xdr:row>
      <xdr:rowOff>180975</xdr:rowOff>
    </xdr:from>
    <xdr:to>
      <xdr:col>106</xdr:col>
      <xdr:colOff>533400</xdr:colOff>
      <xdr:row>181</xdr:row>
      <xdr:rowOff>123825</xdr:rowOff>
    </xdr:to>
    <xdr:graphicFrame macro="">
      <xdr:nvGraphicFramePr>
        <xdr:cNvPr id="9" name="Graphique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106</xdr:col>
      <xdr:colOff>0</xdr:colOff>
      <xdr:row>165</xdr:row>
      <xdr:rowOff>0</xdr:rowOff>
    </xdr:from>
    <xdr:to>
      <xdr:col>109</xdr:col>
      <xdr:colOff>9525</xdr:colOff>
      <xdr:row>178</xdr:row>
      <xdr:rowOff>142875</xdr:rowOff>
    </xdr:to>
    <xdr:graphicFrame macro="">
      <xdr:nvGraphicFramePr>
        <xdr:cNvPr id="10" name="Graphique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39</xdr:row>
      <xdr:rowOff>31750</xdr:rowOff>
    </xdr:from>
    <xdr:to>
      <xdr:col>2</xdr:col>
      <xdr:colOff>1371600</xdr:colOff>
      <xdr:row>53</xdr:row>
      <xdr:rowOff>107950</xdr:rowOff>
    </xdr:to>
    <xdr:graphicFrame macro="">
      <xdr:nvGraphicFramePr>
        <xdr:cNvPr id="6" name="Graphique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12700</xdr:colOff>
      <xdr:row>39</xdr:row>
      <xdr:rowOff>44450</xdr:rowOff>
    </xdr:from>
    <xdr:to>
      <xdr:col>5</xdr:col>
      <xdr:colOff>1308100</xdr:colOff>
      <xdr:row>53</xdr:row>
      <xdr:rowOff>120650</xdr:rowOff>
    </xdr:to>
    <xdr:graphicFrame macro="">
      <xdr:nvGraphicFramePr>
        <xdr:cNvPr id="7" name="Graphique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63500</xdr:colOff>
      <xdr:row>54</xdr:row>
      <xdr:rowOff>69850</xdr:rowOff>
    </xdr:from>
    <xdr:to>
      <xdr:col>2</xdr:col>
      <xdr:colOff>1358900</xdr:colOff>
      <xdr:row>68</xdr:row>
      <xdr:rowOff>146050</xdr:rowOff>
    </xdr:to>
    <xdr:graphicFrame macro="">
      <xdr:nvGraphicFramePr>
        <xdr:cNvPr id="8" name="Graphique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25400</xdr:colOff>
      <xdr:row>54</xdr:row>
      <xdr:rowOff>82550</xdr:rowOff>
    </xdr:from>
    <xdr:to>
      <xdr:col>5</xdr:col>
      <xdr:colOff>1320800</xdr:colOff>
      <xdr:row>68</xdr:row>
      <xdr:rowOff>158750</xdr:rowOff>
    </xdr:to>
    <xdr:graphicFrame macro="">
      <xdr:nvGraphicFramePr>
        <xdr:cNvPr id="9" name="Graphique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95250</xdr:colOff>
      <xdr:row>40</xdr:row>
      <xdr:rowOff>12700</xdr:rowOff>
    </xdr:from>
    <xdr:to>
      <xdr:col>8</xdr:col>
      <xdr:colOff>1390650</xdr:colOff>
      <xdr:row>54</xdr:row>
      <xdr:rowOff>133350</xdr:rowOff>
    </xdr:to>
    <xdr:graphicFrame macro="">
      <xdr:nvGraphicFramePr>
        <xdr:cNvPr id="12" name="Graphique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298450</xdr:colOff>
      <xdr:row>62</xdr:row>
      <xdr:rowOff>184150</xdr:rowOff>
    </xdr:from>
    <xdr:to>
      <xdr:col>8</xdr:col>
      <xdr:colOff>1593850</xdr:colOff>
      <xdr:row>77</xdr:row>
      <xdr:rowOff>69850</xdr:rowOff>
    </xdr:to>
    <xdr:graphicFrame macro="">
      <xdr:nvGraphicFramePr>
        <xdr:cNvPr id="13" name="Graphique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69</xdr:row>
      <xdr:rowOff>184150</xdr:rowOff>
    </xdr:from>
    <xdr:to>
      <xdr:col>2</xdr:col>
      <xdr:colOff>1295400</xdr:colOff>
      <xdr:row>84</xdr:row>
      <xdr:rowOff>69850</xdr:rowOff>
    </xdr:to>
    <xdr:graphicFrame macro="">
      <xdr:nvGraphicFramePr>
        <xdr:cNvPr id="14" name="Graphique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50800</xdr:colOff>
      <xdr:row>70</xdr:row>
      <xdr:rowOff>25400</xdr:rowOff>
    </xdr:from>
    <xdr:to>
      <xdr:col>5</xdr:col>
      <xdr:colOff>1346200</xdr:colOff>
      <xdr:row>84</xdr:row>
      <xdr:rowOff>101600</xdr:rowOff>
    </xdr:to>
    <xdr:graphicFrame macro="">
      <xdr:nvGraphicFramePr>
        <xdr:cNvPr id="18" name="Graphique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85</xdr:row>
      <xdr:rowOff>152400</xdr:rowOff>
    </xdr:from>
    <xdr:to>
      <xdr:col>2</xdr:col>
      <xdr:colOff>1295400</xdr:colOff>
      <xdr:row>100</xdr:row>
      <xdr:rowOff>38100</xdr:rowOff>
    </xdr:to>
    <xdr:graphicFrame macro="">
      <xdr:nvGraphicFramePr>
        <xdr:cNvPr id="19" name="Graphique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76200</xdr:colOff>
      <xdr:row>86</xdr:row>
      <xdr:rowOff>0</xdr:rowOff>
    </xdr:from>
    <xdr:to>
      <xdr:col>5</xdr:col>
      <xdr:colOff>1371600</xdr:colOff>
      <xdr:row>100</xdr:row>
      <xdr:rowOff>76200</xdr:rowOff>
    </xdr:to>
    <xdr:graphicFrame macro="">
      <xdr:nvGraphicFramePr>
        <xdr:cNvPr id="20" name="Graphique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ables/table1.xml><?xml version="1.0" encoding="utf-8"?>
<table xmlns="http://schemas.openxmlformats.org/spreadsheetml/2006/main" id="1" name="Tableau1" displayName="Tableau1" ref="A1:DA136" totalsRowShown="0" headerRowDxfId="73" dataDxfId="72">
  <autoFilter ref="A1:DA136"/>
  <tableColumns count="105">
    <tableColumn id="1" name="Votre nom" dataDxfId="71"/>
    <tableColumn id="2" name="Votre prénom" dataDxfId="70"/>
    <tableColumn id="3" name="Pendant votre année à l'Institut, aviez-vous une idée claire de ce que vous souhaitiez faire, ou cette idée était-elle encore floue ?" dataDxfId="69"/>
    <tableColumn id="4" name="Pendant votre année à l'Institut, pensiez-vous que la réalisation de votre projet allait être facile ou difficile ?" dataDxfId="68"/>
    <tableColumn id="5" name="Pendant votre année à l'Institut, pensiez-vous avoir les compétences et les connaissances nécessaires pour réaliser votre projet ?" dataDxfId="67"/>
    <tableColumn id="6" name="Pendant votre année à l'Institut, pensiez-vous disposer d'un réseau suffisant pour réaliser votre projet (trouver des stages pendant une formation, trouver un emploi, créer une activité)" dataDxfId="66"/>
    <tableColumn id="7" name="Vous étiez cette année principalement en filière" dataDxfId="65"/>
    <tableColumn id="8" name="Quelle formation avez-vous suivie pendant l'année scolaire 2013/2014 ?" dataDxfId="64"/>
    <tableColumn id="9" name="Avez-vous validé votre année ?" dataDxfId="63"/>
    <tableColumn id="10" name="Si oui, était-elle diplômante ?" dataDxfId="62"/>
    <tableColumn id="11" name="Si vous n’avez pas validé votre année, ou si vous l’avez validée mais qu’elle n’était pas diplômante, combien d'années d'études vous reste-il avant d'obtenir ce diplôme?" dataDxfId="61"/>
    <tableColumn id="12" name="Avez-vous dû interrompre ou suspendre votre année de formation?" dataDxfId="60"/>
    <tableColumn id="13" name="Colonne1" dataDxfId="59"/>
    <tableColumn id="14" name="Quels sont les points positifs de votre parcours réalisé au cours de cette année?" dataDxfId="58"/>
    <tableColumn id="15" name="Quelles sont les difficultés que vous avez rencontrées au cours de cette année ?" dataDxfId="57"/>
    <tableColumn id="16" name="Les avez-vous surmontées ? Comment ?" dataDxfId="56"/>
    <tableColumn id="17" name="Plus précisément, quel est votre projet pour 2014/2015 ?" dataDxfId="55"/>
    <tableColumn id="18" name="Colonne2"/>
    <tableColumn id="19" name="Quels sont vos atouts / les moyens à mobiliser pour mener à bien ce projet ?" dataDxfId="54"/>
    <tableColumn id="20" name="Quelles difficultés craignez-vous de rencontrer ?" dataDxfId="53"/>
    <tableColumn id="21" name="Avez-vous des commentaires particuliers concernant votre bilan personnel ou une situation particulière dont vous voudriez nous faire part ?"/>
    <tableColumn id="22" name="Avez-vous trouvé un emploi ?"/>
    <tableColumn id="23" name="Si oui, précisez sa durée :"/>
    <tableColumn id="24" name="Si oui, combien de temps a duré votre recherche d'emploi (à partir du 1er septembre 2013) ?"/>
    <tableColumn id="25" name="Si vous êtes encore en recherche d'emploi, votre recherche a t-elle évolué (changement par rapport au plan initial) durant cette année ?"/>
    <tableColumn id="26" name="Colonne3"/>
    <tableColumn id="27" name="Si vous êtes encore en recherche d'emploi, avez-vous eu des entretiens d'embauche depuis le début de votre recherche ?"/>
    <tableColumn id="28" name="Quels sont les points positifs de votre parcours réalisé au cours de cette année?4"/>
    <tableColumn id="29" name="Quelles sont les difficultés que vous avez rencontrées au cours de cette année ?5"/>
    <tableColumn id="30" name="Les avez-vous surmontées ? Comment ?6"/>
    <tableColumn id="31" name="Avez-vous des commentaires particuliers concernant votre bilan personnel ou une situation particulière dont vous voudriez nous faire part?"/>
    <tableColumn id="32" name="Où en est votre projet de création ?"/>
    <tableColumn id="33" name="Si vous en êtes au stade &quot;Lancement&quot; ou &quot;En cours&quot;, quel statut juridique avez-vous choisi ?"/>
    <tableColumn id="34" name="Si vous en êtes au stade &quot;Idée claire&quot; ou &quot;Préfiguration&quot;, que vous manque-t-il pour concrétiser ?"/>
    <tableColumn id="35" name="Quels sont les points positifs de votre parcours réalisé au cours de cette année?7"/>
    <tableColumn id="36" name="Quelles sont les difficultés que vous avez rencontrées au cours de cette année ?8"/>
    <tableColumn id="37" name="Les avez-vous surmontées ? Comment ?9"/>
    <tableColumn id="38" name="9. Quels sont vos atouts / les moyens à mobiliser pour y parvenir?"/>
    <tableColumn id="39" name="Avez-vous des besoins de formation ? Lesquels ?"/>
    <tableColumn id="40" name="Avez-vous des commentaires particuliers concernant votre bilan personnel ou une situation particulière dont vous voudriez nous faire part?10"/>
    <tableColumn id="41" name="Globalement, êtes vous satisfait de l'accompagnement dont vous avez bénéficié de la part de l'Institut ?" dataDxfId="52"/>
    <tableColumn id="42" name="Quel aspect de l'accompagnement vous a été le plus utile ? [Accompagnement par les chargés d'accompagnement]" dataDxfId="51"/>
    <tableColumn id="43" name="Quel aspect de l'accompagnement vous a été le plus utile ? [Accès facilité à un établissement d'enseignement partenaire de l'ISC]" dataDxfId="50"/>
    <tableColumn id="44" name="Quel aspect de l'accompagnement vous a été le plus utile ? [Transmission de votre candidature à un partenaire de l'Institut]" dataDxfId="49"/>
    <tableColumn id="45" name="Quel aspect de l'accompagnement vous a été le plus utile ? [Recommandation en vue d'un emploi ou d'un stage]" dataDxfId="48"/>
    <tableColumn id="46" name="Quel aspect de l'accompagnement vous a été le plus utile ? [Parrainage]" dataDxfId="47"/>
    <tableColumn id="47" name="Quel aspect de l'accompagnement vous a été le plus utile ? [Mise en relation avec des personnes ressources ou partenaires de l'Institut (hors parrainage)]" dataDxfId="46"/>
    <tableColumn id="48" name="Que pensez-vous de la fréquence des échanges avec l'équipe de l'Institut ? Etait-elle :" dataDxfId="45"/>
    <tableColumn id="49" name="Face aux difficultés que vous avez rencontrées, pensez-vous que l'Institut vous a bien aidé ?" dataDxfId="44"/>
    <tableColumn id="50" name="Colonne11" dataDxfId="43"/>
    <tableColumn id="51" name="Avez-vous des suggestions à faire pour améliorer le dispositif d'accompagnement de l'Institut ?"/>
    <tableColumn id="52" name="A combien de séminaires avez-vous participé ?" dataDxfId="42"/>
    <tableColumn id="53" name="Quel est votre degré de satisfaction par rapport aux séminaires, dans leur ensemble ?" dataDxfId="41"/>
    <tableColumn id="54" name="Qu'est-ce qui vous a été le plus bénéfique pendant ces séminaires ? [Les échanges avec l'équipe de l'Institut]" dataDxfId="40"/>
    <tableColumn id="55" name="Qu'est-ce qui vous a été le plus bénéfique pendant ces séminaires ? [Les échanges avec les autres lauréats]" dataDxfId="39"/>
    <tableColumn id="56" name="Qu'est-ce qui vous a été le plus bénéfique pendant ces séminaires ? [Les conférences]" dataDxfId="38"/>
    <tableColumn id="57" name="Avez-vous été parrainé ?" dataDxfId="37"/>
    <tableColumn id="58" name="Si oui, quel était le profil de votre parrain / marraine ?" dataDxfId="36"/>
    <tableColumn id="59" name="Si oui, le secteur d'activité de votre parrain / marraine était-il proche de celui que vous visez ?" dataDxfId="35"/>
    <tableColumn id="60" name="Selon vous, la mise en relation entre le parrain et vous par l'Institut s'est-elle faite :" dataDxfId="34"/>
    <tableColumn id="61" name="Combien de fois avez-vous échangé avec lui/elle au cours de l'année ?" dataDxfId="33"/>
    <tableColumn id="62" name="Dans le cas où vous avez échangé plus d'une fois avec lui/elle en cours d'année, quelle était la régularité de ces échanges ?"/>
    <tableColumn id="63" name="Selon vous, ce parrainage est-il un soutien important dans votre projet aujourd'hui ?" dataDxfId="32"/>
    <tableColumn id="64" name="Colonne12"/>
    <tableColumn id="65" name="Colonne13"/>
    <tableColumn id="66" name="Selon vous, qu'est-ce qui est le plus important pour un parrainage réussi ? [La proximité géographique]" dataDxfId="31"/>
    <tableColumn id="67" name="Selon vous, qu'est-ce qui est le plus important pour un parrainage réussi ? [Le secteur d'activité]" dataDxfId="30"/>
    <tableColumn id="68" name="Selon vous, qu'est-ce qui est le plus important pour un parrainage réussi ? [La disponibilité]" dataDxfId="29"/>
    <tableColumn id="69" name="Selon vous, qu'est-ce qui est le plus important pour un parrainage réussi ? [La personnalité / le &quot;feeling&quot;]" dataDxfId="28"/>
    <tableColumn id="70" name="Si non, cela vous aurait-il été utile ?"/>
    <tableColumn id="71" name="En quoi ? Avez-vous des remarques ?"/>
    <tableColumn id="72" name="Pour vous, créer du lien avec les autres, c’est…" dataDxfId="27"/>
    <tableColumn id="73" name="Pour vous, avoir le sentiment d'être utile aux autres, c'est..." dataDxfId="26"/>
    <tableColumn id="74" name="Avez-vous le sentiment que vous pouvez, à votre niveau, contribuer à ce que les choses bougent ? [Là où vous habitez]" dataDxfId="25"/>
    <tableColumn id="75" name="Avez-vous le sentiment que vous pouvez, à votre niveau, contribuer à ce que les choses bougent ? [En France]" dataDxfId="24"/>
    <tableColumn id="76" name="Avez-vous le sentiment que vous pouvez, à votre niveau, contribuer à ce que les choses bougent ? [Dans le monde]" dataDxfId="23"/>
    <tableColumn id="77" name="Comment considérez-vous... [Se tenir au courant de l'actualité]" dataDxfId="22"/>
    <tableColumn id="78" name="Comment considérez-vous... [Voter aux élections]" dataDxfId="21"/>
    <tableColumn id="79" name="Pensez-vous qu’avoir des contacts réguliers avec les autres lauréats de l’Institut du Service Civique est… [De votre promotion]" dataDxfId="20"/>
    <tableColumn id="80" name="Pensez-vous qu’avoir des contacts réguliers avec les autres lauréats de l’Institut du Service Civique est… [De la promotion antérieure]" dataDxfId="19"/>
    <tableColumn id="81" name="Pensez-vous qu’avoir des contacts réguliers avec les autres lauréats de l’Institut du Service Civique est… [De la prochaine promotion]" dataDxfId="18"/>
    <tableColumn id="82" name="Que vous ont apporté les contacts avec les autres lauréats de l'Institut ? [Rencontrer des personnes qui partagent les mêmes valeurs]" dataDxfId="17"/>
    <tableColumn id="83" name="Que vous ont apporté les contacts avec les autres lauréats de l'Institut ? [Rencontrer des personnes qui ont des projets similaires]" dataDxfId="16"/>
    <tableColumn id="84" name="Que vous ont apporté les contacts avec les autres lauréats de l'Institut ? [Rencontrer des personnes qui ont des projets dans des domaines différents]" dataDxfId="15"/>
    <tableColumn id="85" name="Que vous ont apporté les contacts avec les autres lauréats de l'Institut ? [Développer un réseau amical et professionnel]" dataDxfId="14"/>
    <tableColumn id="86" name="Que vous ont apporté les contacts avec les autres lauréats de l'Institut ? [Des opportunités pour créer des projets collectifs]" dataDxfId="13"/>
    <tableColumn id="87" name="Souhaitez-vous continuer l'aventure avec l'ISC ?" dataDxfId="12"/>
    <tableColumn id="88" name="Colonne14" dataDxfId="11"/>
    <tableColumn id="89" name="Colonne15" dataDxfId="10"/>
    <tableColumn id="90" name="Quel aspect de l'accompagnement vous a été le plus utile ? [Appui financier]" dataDxfId="9"/>
    <tableColumn id="91" name="Qu'est-ce qui vous a été le plus bénéfique pendant ces séminaires ? [Les ateliers]" dataDxfId="8"/>
    <tableColumn id="92" name="Avez-vous des idées pour l'avenir de l'Institut et pour les prochaines promotions ?"/>
    <tableColumn id="93" name="A l'issue de votre année à l'Institut, vous avez, pour l'année à venir, un projet de..." dataDxfId="7"/>
    <tableColumn id="94" name="Si oui, s'agit-il d'un temps partiel ?"/>
    <tableColumn id="95" name="Des besoins financiers ?"/>
    <tableColumn id="96" name="Quel aspect de l'accompagnement vous a été le plus utile ? [Echanges entre lauréats]" dataDxfId="6"/>
    <tableColumn id="97" name="Colonne16"/>
    <tableColumn id="98" name="Commentaires et remarques sur les séminaires"/>
    <tableColumn id="99" name="Si vous ne l'avez vu(e) qu'une fois ou moins, pourquoi ?"/>
    <tableColumn id="100" name="Pensez-vous maintenir des contacts avec des lauréats à l'avenir ? Pourquoi ?" dataDxfId="5"/>
    <tableColumn id="101" name="Comment pensez-vous les surmonter ?" dataDxfId="4"/>
    <tableColumn id="102" name="Et maintenant, avez-vous une idée claire de ce que vous souhaitez faire, ou cette idée est elle encore floue ?" dataDxfId="3"/>
    <tableColumn id="103" name="Et maintenant, pensez-vous que la réalisation de votre projet sera facile ou difficile ?" dataDxfId="2"/>
    <tableColumn id="104" name="Et maintenant, pensez-vous avoir les compétences et les connaissances nécessaires pour réaliser votre projet ?" dataDxfId="1"/>
    <tableColumn id="105" name="Et maintenant, pensez-vous disposer d'un réseau suffisant pour réaliser votre projet ?" dataDxfId="0"/>
  </tableColumns>
  <tableStyleInfo name="TableStyleLight2"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X138"/>
  <sheetViews>
    <sheetView topLeftCell="CP1" workbookViewId="0">
      <pane ySplit="1" topLeftCell="A135" activePane="bottomLeft" state="frozen"/>
      <selection pane="bottomLeft" activeCell="A137" sqref="A137:XFD138"/>
    </sheetView>
  </sheetViews>
  <sheetFormatPr baseColWidth="10" defaultColWidth="14.42578125" defaultRowHeight="15.75" customHeight="1" x14ac:dyDescent="0.2"/>
  <cols>
    <col min="1" max="102" width="21.42578125" customWidth="1"/>
    <col min="103" max="103" width="56.140625" customWidth="1"/>
    <col min="104" max="128" width="21.42578125" customWidth="1"/>
  </cols>
  <sheetData>
    <row r="1" spans="1:128" ht="115.5" thickBot="1" x14ac:dyDescent="0.25">
      <c r="A1" s="19" t="s">
        <v>0</v>
      </c>
      <c r="B1" s="19" t="s">
        <v>1</v>
      </c>
      <c r="C1" s="19" t="s">
        <v>2</v>
      </c>
      <c r="D1" s="19" t="s">
        <v>3</v>
      </c>
      <c r="E1" s="19" t="s">
        <v>4</v>
      </c>
      <c r="F1" s="19" t="s">
        <v>5</v>
      </c>
      <c r="G1" s="19" t="s">
        <v>6</v>
      </c>
      <c r="H1" s="20" t="s">
        <v>7</v>
      </c>
      <c r="I1" s="20" t="s">
        <v>8</v>
      </c>
      <c r="J1" s="20" t="s">
        <v>9</v>
      </c>
      <c r="K1" s="20" t="s">
        <v>10</v>
      </c>
      <c r="L1" s="20" t="s">
        <v>11</v>
      </c>
      <c r="M1" s="20"/>
      <c r="N1" s="21" t="s">
        <v>12</v>
      </c>
      <c r="O1" s="21" t="s">
        <v>13</v>
      </c>
      <c r="P1" s="21" t="s">
        <v>14</v>
      </c>
      <c r="Q1" s="22" t="s">
        <v>15</v>
      </c>
      <c r="R1" s="22" t="s">
        <v>16</v>
      </c>
      <c r="S1" s="22" t="s">
        <v>17</v>
      </c>
      <c r="T1" s="23" t="s">
        <v>18</v>
      </c>
      <c r="U1" s="24" t="s">
        <v>19</v>
      </c>
      <c r="V1" s="24" t="s">
        <v>20</v>
      </c>
      <c r="W1" s="24" t="s">
        <v>21</v>
      </c>
      <c r="X1" s="24" t="s">
        <v>22</v>
      </c>
      <c r="Y1" s="24"/>
      <c r="Z1" s="24" t="s">
        <v>23</v>
      </c>
      <c r="AA1" s="21" t="s">
        <v>12</v>
      </c>
      <c r="AB1" s="21" t="s">
        <v>13</v>
      </c>
      <c r="AC1" s="21" t="s">
        <v>14</v>
      </c>
      <c r="AD1" s="22" t="s">
        <v>24</v>
      </c>
      <c r="AE1" s="22" t="s">
        <v>25</v>
      </c>
      <c r="AF1" s="22" t="s">
        <v>26</v>
      </c>
      <c r="AG1" s="23" t="s">
        <v>27</v>
      </c>
      <c r="AH1" s="25" t="s">
        <v>28</v>
      </c>
      <c r="AI1" s="25" t="s">
        <v>29</v>
      </c>
      <c r="AJ1" s="25" t="s">
        <v>30</v>
      </c>
      <c r="AK1" s="25" t="s">
        <v>31</v>
      </c>
      <c r="AL1" s="21" t="s">
        <v>12</v>
      </c>
      <c r="AM1" s="21" t="s">
        <v>13</v>
      </c>
      <c r="AN1" s="21" t="s">
        <v>14</v>
      </c>
      <c r="AO1" s="22" t="s">
        <v>24</v>
      </c>
      <c r="AP1" s="22" t="s">
        <v>25</v>
      </c>
      <c r="AQ1" s="22" t="s">
        <v>26</v>
      </c>
      <c r="AR1" s="22" t="s">
        <v>33</v>
      </c>
      <c r="AS1" s="23" t="s">
        <v>27</v>
      </c>
      <c r="AT1" s="26" t="s">
        <v>34</v>
      </c>
      <c r="AU1" s="19" t="s">
        <v>35</v>
      </c>
      <c r="AV1" s="19" t="s">
        <v>36</v>
      </c>
      <c r="AW1" s="19" t="s">
        <v>37</v>
      </c>
      <c r="AX1" s="19" t="s">
        <v>38</v>
      </c>
      <c r="AY1" s="19" t="s">
        <v>39</v>
      </c>
      <c r="AZ1" s="19" t="s">
        <v>40</v>
      </c>
      <c r="BA1" s="19" t="s">
        <v>41</v>
      </c>
      <c r="BB1" s="19" t="s">
        <v>42</v>
      </c>
      <c r="BC1" s="19"/>
      <c r="BD1" s="19" t="s">
        <v>43</v>
      </c>
      <c r="BE1" s="1" t="s">
        <v>40</v>
      </c>
      <c r="BF1" s="1" t="s">
        <v>41</v>
      </c>
      <c r="BG1" s="1" t="s">
        <v>42</v>
      </c>
      <c r="BI1" s="1" t="s">
        <v>43</v>
      </c>
      <c r="BK1" s="1" t="s">
        <v>44</v>
      </c>
      <c r="BL1" s="1" t="s">
        <v>45</v>
      </c>
      <c r="BM1" s="1" t="s">
        <v>46</v>
      </c>
      <c r="BN1" s="1" t="s">
        <v>47</v>
      </c>
      <c r="BO1" s="1" t="s">
        <v>48</v>
      </c>
      <c r="BP1" s="1" t="s">
        <v>49</v>
      </c>
      <c r="BQ1" t="s">
        <v>50</v>
      </c>
      <c r="BR1" s="1" t="s">
        <v>51</v>
      </c>
      <c r="BS1" s="1" t="s">
        <v>52</v>
      </c>
      <c r="BT1" s="1" t="s">
        <v>53</v>
      </c>
      <c r="BU1" t="s">
        <v>54</v>
      </c>
      <c r="BV1" t="s">
        <v>55</v>
      </c>
      <c r="BW1" s="1" t="s">
        <v>56</v>
      </c>
      <c r="BZ1" s="1" t="s">
        <v>57</v>
      </c>
      <c r="CA1" s="1" t="s">
        <v>58</v>
      </c>
      <c r="CB1" s="1" t="s">
        <v>59</v>
      </c>
      <c r="CC1" s="1" t="s">
        <v>60</v>
      </c>
      <c r="CD1" s="1" t="s">
        <v>61</v>
      </c>
      <c r="CE1" s="1" t="s">
        <v>62</v>
      </c>
      <c r="CF1" t="s">
        <v>63</v>
      </c>
      <c r="CG1" t="s">
        <v>64</v>
      </c>
      <c r="CI1" t="s">
        <v>65</v>
      </c>
      <c r="CJ1" s="1" t="s">
        <v>66</v>
      </c>
      <c r="CK1" t="s">
        <v>67</v>
      </c>
      <c r="CL1" s="1" t="s">
        <v>68</v>
      </c>
      <c r="CM1" s="1" t="s">
        <v>69</v>
      </c>
      <c r="CN1" s="1" t="s">
        <v>70</v>
      </c>
      <c r="CO1" t="s">
        <v>71</v>
      </c>
      <c r="CP1" t="s">
        <v>72</v>
      </c>
      <c r="CQ1" s="1" t="s">
        <v>73</v>
      </c>
      <c r="CR1" s="1" t="s">
        <v>74</v>
      </c>
      <c r="CS1" s="1" t="s">
        <v>75</v>
      </c>
      <c r="CT1" s="1" t="s">
        <v>76</v>
      </c>
      <c r="CU1" s="1" t="s">
        <v>77</v>
      </c>
      <c r="CV1" s="1" t="s">
        <v>78</v>
      </c>
      <c r="CW1" s="1" t="s">
        <v>79</v>
      </c>
      <c r="CX1" s="1" t="s">
        <v>80</v>
      </c>
      <c r="CY1" s="1" t="s">
        <v>81</v>
      </c>
      <c r="CZ1" s="1"/>
      <c r="DA1" s="1"/>
      <c r="DB1" s="1"/>
      <c r="DC1" s="1" t="s">
        <v>82</v>
      </c>
      <c r="DD1" s="1" t="s">
        <v>83</v>
      </c>
      <c r="DE1" s="1" t="s">
        <v>84</v>
      </c>
      <c r="DF1" s="1" t="s">
        <v>85</v>
      </c>
      <c r="DG1" s="1" t="s">
        <v>86</v>
      </c>
      <c r="DH1" s="1" t="s">
        <v>87</v>
      </c>
      <c r="DI1" s="1" t="s">
        <v>88</v>
      </c>
      <c r="DJ1" s="1"/>
      <c r="DK1" s="1" t="s">
        <v>89</v>
      </c>
      <c r="DL1" s="1" t="s">
        <v>90</v>
      </c>
      <c r="DM1" s="1" t="s">
        <v>91</v>
      </c>
      <c r="DN1" s="1" t="s">
        <v>92</v>
      </c>
      <c r="DO1" s="1" t="s">
        <v>93</v>
      </c>
      <c r="DP1" s="1" t="s">
        <v>94</v>
      </c>
      <c r="DQ1" s="1" t="s">
        <v>95</v>
      </c>
      <c r="DR1" s="1" t="s">
        <v>96</v>
      </c>
      <c r="DS1" s="1" t="s">
        <v>97</v>
      </c>
      <c r="DT1" s="1" t="s">
        <v>98</v>
      </c>
      <c r="DU1" s="1" t="s">
        <v>99</v>
      </c>
      <c r="DV1" s="1" t="s">
        <v>100</v>
      </c>
      <c r="DW1" s="1"/>
      <c r="DX1" s="1" t="s">
        <v>82</v>
      </c>
    </row>
    <row r="2" spans="1:128" ht="166.5" thickBot="1" x14ac:dyDescent="0.25">
      <c r="A2" s="19" t="s">
        <v>101</v>
      </c>
      <c r="B2" s="19" t="s">
        <v>102</v>
      </c>
      <c r="C2" s="27">
        <v>6</v>
      </c>
      <c r="D2" s="27">
        <v>5</v>
      </c>
      <c r="E2" s="27">
        <v>4</v>
      </c>
      <c r="F2" s="27">
        <v>3</v>
      </c>
      <c r="G2" s="19" t="s">
        <v>103</v>
      </c>
      <c r="H2" s="28"/>
      <c r="I2" s="28"/>
      <c r="J2" s="28"/>
      <c r="K2" s="28"/>
      <c r="L2" s="28"/>
      <c r="M2" s="28"/>
      <c r="N2" s="28"/>
      <c r="O2" s="28"/>
      <c r="P2" s="28"/>
      <c r="Q2" s="19" t="s">
        <v>104</v>
      </c>
      <c r="R2" s="19" t="s">
        <v>6228</v>
      </c>
      <c r="S2" s="19" t="s">
        <v>106</v>
      </c>
      <c r="T2" s="28"/>
      <c r="U2" s="28"/>
      <c r="V2" s="28"/>
      <c r="W2" s="28"/>
      <c r="X2" s="28"/>
      <c r="Y2" s="28"/>
      <c r="Z2" s="28"/>
      <c r="AA2" s="28"/>
      <c r="AB2" s="28"/>
      <c r="AC2" s="28"/>
      <c r="AD2" s="28"/>
      <c r="AE2" s="28"/>
      <c r="AF2" s="28"/>
      <c r="AG2" s="28"/>
      <c r="AH2" s="19" t="s">
        <v>107</v>
      </c>
      <c r="AI2" s="28"/>
      <c r="AJ2" s="19" t="s">
        <v>108</v>
      </c>
      <c r="AK2" s="28"/>
      <c r="AL2" s="19" t="s">
        <v>109</v>
      </c>
      <c r="AM2" s="19" t="s">
        <v>110</v>
      </c>
      <c r="AN2" s="19" t="s">
        <v>111</v>
      </c>
      <c r="AO2" s="28"/>
      <c r="AP2" s="28"/>
      <c r="AQ2" s="28"/>
      <c r="AR2" s="19" t="s">
        <v>112</v>
      </c>
      <c r="AS2" s="19" t="s">
        <v>113</v>
      </c>
      <c r="AT2" s="19" t="s">
        <v>114</v>
      </c>
      <c r="AU2" s="27">
        <v>6</v>
      </c>
      <c r="AV2" s="19" t="s">
        <v>115</v>
      </c>
      <c r="AW2" s="27">
        <v>7</v>
      </c>
      <c r="AX2" s="27">
        <v>7</v>
      </c>
      <c r="AY2" s="27">
        <v>8</v>
      </c>
      <c r="AZ2" s="27">
        <v>6</v>
      </c>
      <c r="BA2" s="19" t="s">
        <v>116</v>
      </c>
      <c r="BB2" s="19" t="s">
        <v>117</v>
      </c>
      <c r="BC2" s="19" t="s">
        <v>118</v>
      </c>
      <c r="BD2" s="28"/>
      <c r="BE2" s="1">
        <v>6</v>
      </c>
      <c r="BF2" s="1" t="s">
        <v>116</v>
      </c>
      <c r="BG2" s="1" t="s">
        <v>117</v>
      </c>
      <c r="BH2" s="1" t="s">
        <v>118</v>
      </c>
      <c r="BK2" s="1" t="s">
        <v>119</v>
      </c>
      <c r="BL2" s="1">
        <v>4</v>
      </c>
      <c r="BM2" s="1" t="s">
        <v>114</v>
      </c>
      <c r="BN2" s="1">
        <v>4</v>
      </c>
      <c r="BO2" s="1">
        <v>4</v>
      </c>
      <c r="BP2" s="1">
        <v>3</v>
      </c>
      <c r="BQ2" s="1" t="s">
        <v>121</v>
      </c>
      <c r="BR2" s="1" t="s">
        <v>122</v>
      </c>
      <c r="BS2" s="1" t="s">
        <v>121</v>
      </c>
      <c r="BT2" s="1" t="s">
        <v>124</v>
      </c>
      <c r="BU2" s="1" t="s">
        <v>125</v>
      </c>
      <c r="BV2" s="1" t="s">
        <v>126</v>
      </c>
      <c r="BW2" s="1" t="s">
        <v>121</v>
      </c>
      <c r="BX2" s="1" t="s">
        <v>128</v>
      </c>
      <c r="BZ2" s="1">
        <v>3</v>
      </c>
      <c r="CA2" s="1">
        <v>4</v>
      </c>
      <c r="CB2" s="1">
        <v>3</v>
      </c>
      <c r="CC2" s="1">
        <v>4</v>
      </c>
      <c r="CJ2" s="1" t="s">
        <v>129</v>
      </c>
      <c r="CK2" s="1" t="s">
        <v>130</v>
      </c>
      <c r="CL2" s="1" t="s">
        <v>131</v>
      </c>
      <c r="CM2" s="1" t="s">
        <v>131</v>
      </c>
      <c r="CN2" s="1" t="s">
        <v>131</v>
      </c>
      <c r="CO2" s="1" t="s">
        <v>134</v>
      </c>
      <c r="CP2" s="1" t="s">
        <v>134</v>
      </c>
      <c r="CQ2" s="1" t="s">
        <v>136</v>
      </c>
      <c r="CR2" s="1" t="s">
        <v>136</v>
      </c>
      <c r="CS2" s="1" t="s">
        <v>136</v>
      </c>
      <c r="CT2" s="1">
        <v>5</v>
      </c>
      <c r="CU2" s="1">
        <v>3</v>
      </c>
      <c r="CV2" s="1">
        <v>5</v>
      </c>
      <c r="CW2" s="1">
        <v>5</v>
      </c>
      <c r="CX2" s="1">
        <v>5</v>
      </c>
      <c r="CY2" s="1" t="s">
        <v>139</v>
      </c>
      <c r="DC2" s="1">
        <v>6</v>
      </c>
      <c r="DD2" s="1">
        <v>3</v>
      </c>
      <c r="DF2" s="1" t="s">
        <v>103</v>
      </c>
      <c r="DH2" s="1" t="s">
        <v>141</v>
      </c>
      <c r="DI2" s="1">
        <v>8</v>
      </c>
      <c r="DJ2" s="1" t="s">
        <v>142</v>
      </c>
      <c r="DK2" s="1" t="s">
        <v>143</v>
      </c>
      <c r="DM2" s="1" t="s">
        <v>144</v>
      </c>
      <c r="DN2" s="1" t="s">
        <v>145</v>
      </c>
      <c r="DO2" s="1">
        <v>8</v>
      </c>
      <c r="DP2" s="1">
        <v>9</v>
      </c>
      <c r="DQ2" s="1">
        <v>9</v>
      </c>
      <c r="DR2" s="1">
        <v>9</v>
      </c>
    </row>
    <row r="3" spans="1:128" ht="90" thickBot="1" x14ac:dyDescent="0.25">
      <c r="A3" s="19" t="s">
        <v>146</v>
      </c>
      <c r="B3" s="19" t="s">
        <v>147</v>
      </c>
      <c r="C3" s="27">
        <v>8</v>
      </c>
      <c r="D3" s="27">
        <v>4</v>
      </c>
      <c r="E3" s="27">
        <v>6</v>
      </c>
      <c r="F3" s="27">
        <v>5</v>
      </c>
      <c r="G3" s="19" t="s">
        <v>148</v>
      </c>
      <c r="H3" s="28"/>
      <c r="I3" s="28"/>
      <c r="J3" s="28"/>
      <c r="K3" s="28"/>
      <c r="L3" s="28"/>
      <c r="M3" s="28"/>
      <c r="N3" s="28"/>
      <c r="O3" s="28"/>
      <c r="P3" s="28"/>
      <c r="Q3" s="19" t="s">
        <v>149</v>
      </c>
      <c r="R3" s="19" t="s">
        <v>150</v>
      </c>
      <c r="S3" s="19" t="s">
        <v>151</v>
      </c>
      <c r="T3" s="28"/>
      <c r="U3" s="19" t="s">
        <v>121</v>
      </c>
      <c r="V3" s="19" t="s">
        <v>153</v>
      </c>
      <c r="W3" s="19" t="s">
        <v>154</v>
      </c>
      <c r="X3" s="28"/>
      <c r="Y3" s="28"/>
      <c r="Z3" s="28"/>
      <c r="AA3" s="19" t="s">
        <v>155</v>
      </c>
      <c r="AB3" s="19" t="s">
        <v>156</v>
      </c>
      <c r="AC3" s="19" t="s">
        <v>157</v>
      </c>
      <c r="AD3" s="28"/>
      <c r="AE3" s="28"/>
      <c r="AF3" s="28"/>
      <c r="AG3" s="28"/>
      <c r="AH3" s="28"/>
      <c r="AI3" s="28"/>
      <c r="AJ3" s="28"/>
      <c r="AK3" s="28"/>
      <c r="AL3" s="28"/>
      <c r="AM3" s="28"/>
      <c r="AN3" s="28"/>
      <c r="AO3" s="28"/>
      <c r="AP3" s="28"/>
      <c r="AQ3" s="28"/>
      <c r="AR3" s="28"/>
      <c r="AS3" s="28"/>
      <c r="AT3" s="19" t="s">
        <v>114</v>
      </c>
      <c r="AU3" s="27">
        <v>7</v>
      </c>
      <c r="AV3" s="27">
        <v>6</v>
      </c>
      <c r="AW3" s="27">
        <v>7</v>
      </c>
      <c r="AX3" s="27">
        <v>7</v>
      </c>
      <c r="AY3" s="27">
        <v>8</v>
      </c>
      <c r="AZ3" s="27">
        <v>7</v>
      </c>
      <c r="BA3" s="19" t="s">
        <v>159</v>
      </c>
      <c r="BB3" s="19" t="s">
        <v>117</v>
      </c>
      <c r="BC3" s="19" t="s">
        <v>161</v>
      </c>
      <c r="BD3" s="28"/>
      <c r="BE3" s="1">
        <v>7</v>
      </c>
      <c r="BF3" s="1" t="s">
        <v>159</v>
      </c>
      <c r="BG3" s="1" t="s">
        <v>117</v>
      </c>
      <c r="BH3" s="1" t="s">
        <v>161</v>
      </c>
      <c r="BL3" s="1">
        <v>4</v>
      </c>
      <c r="BM3" s="1" t="s">
        <v>114</v>
      </c>
      <c r="BN3" s="1">
        <v>3</v>
      </c>
      <c r="BO3" s="1">
        <v>4</v>
      </c>
      <c r="BP3" s="1">
        <v>2</v>
      </c>
      <c r="BQ3" s="1" t="s">
        <v>121</v>
      </c>
      <c r="BR3" s="1" t="s">
        <v>164</v>
      </c>
      <c r="BS3" s="1" t="s">
        <v>121</v>
      </c>
      <c r="BT3" s="1" t="s">
        <v>124</v>
      </c>
      <c r="BU3" s="1" t="s">
        <v>167</v>
      </c>
      <c r="BV3" s="1" t="s">
        <v>168</v>
      </c>
      <c r="BW3" s="1" t="s">
        <v>121</v>
      </c>
      <c r="BX3" s="1" t="s">
        <v>170</v>
      </c>
      <c r="BZ3" s="1">
        <v>3</v>
      </c>
      <c r="CA3" s="1">
        <v>4</v>
      </c>
      <c r="CB3" s="1">
        <v>3</v>
      </c>
      <c r="CC3" s="1">
        <v>4</v>
      </c>
      <c r="CJ3" s="1" t="s">
        <v>129</v>
      </c>
      <c r="CK3" s="1" t="s">
        <v>130</v>
      </c>
      <c r="CL3" s="1" t="s">
        <v>173</v>
      </c>
      <c r="CM3" s="1" t="s">
        <v>174</v>
      </c>
      <c r="CN3" s="1" t="s">
        <v>174</v>
      </c>
      <c r="CO3" s="1" t="s">
        <v>134</v>
      </c>
      <c r="CP3" s="1" t="s">
        <v>134</v>
      </c>
      <c r="CQ3" s="1" t="s">
        <v>136</v>
      </c>
      <c r="CR3" s="1" t="s">
        <v>134</v>
      </c>
      <c r="CS3" s="1" t="s">
        <v>134</v>
      </c>
      <c r="CT3" s="1">
        <v>5</v>
      </c>
      <c r="CU3" s="1">
        <v>5</v>
      </c>
      <c r="CV3" s="1">
        <v>4</v>
      </c>
      <c r="CW3" s="1">
        <v>5</v>
      </c>
      <c r="CX3" s="1">
        <v>4</v>
      </c>
      <c r="CY3" s="1" t="s">
        <v>181</v>
      </c>
      <c r="DC3" s="1" t="s">
        <v>115</v>
      </c>
      <c r="DD3" s="1">
        <v>3</v>
      </c>
      <c r="DF3" s="1" t="s">
        <v>183</v>
      </c>
      <c r="DG3" s="1" t="s">
        <v>184</v>
      </c>
      <c r="DI3" s="1">
        <v>8</v>
      </c>
      <c r="DL3" s="1" t="s">
        <v>185</v>
      </c>
      <c r="DM3" s="1" t="s">
        <v>186</v>
      </c>
      <c r="DN3" s="1" t="s">
        <v>187</v>
      </c>
      <c r="DO3" s="1">
        <v>10</v>
      </c>
      <c r="DP3" s="1">
        <v>7</v>
      </c>
      <c r="DQ3" s="1">
        <v>8</v>
      </c>
      <c r="DR3" s="1">
        <v>8</v>
      </c>
    </row>
    <row r="4" spans="1:128" ht="396" thickBot="1" x14ac:dyDescent="0.25">
      <c r="A4" s="19" t="s">
        <v>188</v>
      </c>
      <c r="B4" s="19" t="s">
        <v>189</v>
      </c>
      <c r="C4" s="27">
        <v>8</v>
      </c>
      <c r="D4" s="27">
        <v>5</v>
      </c>
      <c r="E4" s="27">
        <v>8</v>
      </c>
      <c r="F4" s="27">
        <v>9</v>
      </c>
      <c r="G4" s="19" t="s">
        <v>190</v>
      </c>
      <c r="H4" s="19" t="s">
        <v>191</v>
      </c>
      <c r="I4" s="19" t="s">
        <v>184</v>
      </c>
      <c r="J4" s="28"/>
      <c r="K4" s="27">
        <v>1</v>
      </c>
      <c r="L4" s="19" t="s">
        <v>121</v>
      </c>
      <c r="M4" s="19" t="s">
        <v>194</v>
      </c>
      <c r="N4" s="19" t="s">
        <v>195</v>
      </c>
      <c r="O4" s="19" t="s">
        <v>196</v>
      </c>
      <c r="P4" s="19" t="s">
        <v>197</v>
      </c>
      <c r="Q4" s="19" t="s">
        <v>198</v>
      </c>
      <c r="R4" s="19" t="s">
        <v>199</v>
      </c>
      <c r="S4" s="19" t="s">
        <v>200</v>
      </c>
      <c r="T4" s="19" t="s">
        <v>201</v>
      </c>
      <c r="U4" s="28"/>
      <c r="V4" s="28"/>
      <c r="W4" s="28"/>
      <c r="X4" s="28"/>
      <c r="Y4" s="28"/>
      <c r="Z4" s="28"/>
      <c r="AA4" s="28"/>
      <c r="AB4" s="28"/>
      <c r="AC4" s="28"/>
      <c r="AD4" s="28"/>
      <c r="AE4" s="28"/>
      <c r="AF4" s="28"/>
      <c r="AG4" s="28"/>
      <c r="AH4" s="28"/>
      <c r="AI4" s="28"/>
      <c r="AJ4" s="28"/>
      <c r="AK4" s="28"/>
      <c r="AL4" s="28"/>
      <c r="AM4" s="28"/>
      <c r="AN4" s="28"/>
      <c r="AO4" s="28"/>
      <c r="AP4" s="28"/>
      <c r="AQ4" s="28"/>
      <c r="AR4" s="28"/>
      <c r="AS4" s="28"/>
      <c r="AT4" s="19" t="s">
        <v>114</v>
      </c>
      <c r="AU4" s="27">
        <v>2</v>
      </c>
      <c r="AV4" s="19" t="s">
        <v>115</v>
      </c>
      <c r="AW4" s="19" t="s">
        <v>115</v>
      </c>
      <c r="AX4" s="19" t="s">
        <v>115</v>
      </c>
      <c r="AY4" s="27">
        <v>5</v>
      </c>
      <c r="AZ4" s="27">
        <v>4</v>
      </c>
      <c r="BA4" s="19" t="s">
        <v>116</v>
      </c>
      <c r="BB4" s="19" t="s">
        <v>207</v>
      </c>
      <c r="BC4" s="19" t="s">
        <v>208</v>
      </c>
      <c r="BD4" s="28"/>
      <c r="BE4" s="1">
        <v>4</v>
      </c>
      <c r="BF4" s="1" t="s">
        <v>116</v>
      </c>
      <c r="BG4" s="1" t="s">
        <v>207</v>
      </c>
      <c r="BH4" s="1" t="s">
        <v>208</v>
      </c>
      <c r="BL4" s="1">
        <v>4</v>
      </c>
      <c r="BM4" s="1" t="s">
        <v>209</v>
      </c>
      <c r="BN4" s="1">
        <v>4</v>
      </c>
      <c r="BO4" s="1">
        <v>1</v>
      </c>
      <c r="BP4" s="1">
        <v>3</v>
      </c>
      <c r="BQ4" s="1" t="s">
        <v>121</v>
      </c>
      <c r="BR4" s="1" t="s">
        <v>211</v>
      </c>
      <c r="BS4" s="1" t="s">
        <v>184</v>
      </c>
      <c r="BT4" s="1" t="s">
        <v>124</v>
      </c>
      <c r="BU4" s="1" t="s">
        <v>167</v>
      </c>
      <c r="BV4" s="1" t="s">
        <v>126</v>
      </c>
      <c r="BW4" s="1" t="s">
        <v>184</v>
      </c>
      <c r="BY4" s="1" t="s">
        <v>217</v>
      </c>
      <c r="BZ4" s="1">
        <v>2</v>
      </c>
      <c r="CA4" s="1">
        <v>2</v>
      </c>
      <c r="CB4" s="1">
        <v>1</v>
      </c>
      <c r="CC4" s="1">
        <v>1</v>
      </c>
      <c r="CJ4" s="1" t="s">
        <v>218</v>
      </c>
      <c r="CK4" s="1" t="s">
        <v>130</v>
      </c>
      <c r="CL4" s="1" t="s">
        <v>131</v>
      </c>
      <c r="CM4" s="1" t="s">
        <v>131</v>
      </c>
      <c r="CN4" s="1" t="s">
        <v>131</v>
      </c>
      <c r="CO4" s="1" t="s">
        <v>136</v>
      </c>
      <c r="CP4" s="1" t="s">
        <v>136</v>
      </c>
      <c r="CQ4" s="1" t="s">
        <v>136</v>
      </c>
      <c r="CR4" s="1" t="s">
        <v>134</v>
      </c>
      <c r="CS4" s="1" t="s">
        <v>134</v>
      </c>
      <c r="CT4" s="1">
        <v>1</v>
      </c>
      <c r="CU4" s="1">
        <v>4</v>
      </c>
      <c r="CV4" s="1">
        <v>2</v>
      </c>
      <c r="CW4" s="1">
        <v>5</v>
      </c>
      <c r="CX4" s="1">
        <v>3</v>
      </c>
      <c r="CY4" s="1" t="s">
        <v>139</v>
      </c>
      <c r="DA4" s="1" t="s">
        <v>229</v>
      </c>
      <c r="DB4" s="1" t="s">
        <v>230</v>
      </c>
      <c r="DC4" s="1">
        <v>3</v>
      </c>
      <c r="DD4" s="1">
        <v>2</v>
      </c>
      <c r="DF4" s="1" t="s">
        <v>198</v>
      </c>
      <c r="DI4" s="1">
        <v>1</v>
      </c>
      <c r="DL4" s="1" t="s">
        <v>232</v>
      </c>
      <c r="DM4" s="1" t="s">
        <v>233</v>
      </c>
      <c r="DN4" s="1" t="s">
        <v>234</v>
      </c>
      <c r="DO4" s="1">
        <v>3</v>
      </c>
      <c r="DP4" s="1">
        <v>2</v>
      </c>
      <c r="DQ4" s="1">
        <v>8</v>
      </c>
      <c r="DR4" s="1">
        <v>7</v>
      </c>
    </row>
    <row r="5" spans="1:128" ht="357.75" thickBot="1" x14ac:dyDescent="0.25">
      <c r="A5" s="19" t="s">
        <v>235</v>
      </c>
      <c r="B5" s="19" t="s">
        <v>236</v>
      </c>
      <c r="C5" s="27">
        <v>8</v>
      </c>
      <c r="D5" s="27">
        <v>5</v>
      </c>
      <c r="E5" s="27">
        <v>6</v>
      </c>
      <c r="F5" s="27">
        <v>6</v>
      </c>
      <c r="G5" s="19" t="s">
        <v>190</v>
      </c>
      <c r="H5" s="19" t="s">
        <v>238</v>
      </c>
      <c r="I5" s="19" t="s">
        <v>239</v>
      </c>
      <c r="J5" s="28"/>
      <c r="K5" s="27">
        <v>1</v>
      </c>
      <c r="L5" s="19" t="s">
        <v>184</v>
      </c>
      <c r="M5" s="28"/>
      <c r="N5" s="19" t="s">
        <v>241</v>
      </c>
      <c r="O5" s="19" t="s">
        <v>242</v>
      </c>
      <c r="P5" s="19" t="s">
        <v>243</v>
      </c>
      <c r="Q5" s="19" t="s">
        <v>244</v>
      </c>
      <c r="R5" s="19" t="s">
        <v>245</v>
      </c>
      <c r="S5" s="19" t="s">
        <v>246</v>
      </c>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19" t="s">
        <v>209</v>
      </c>
      <c r="AU5" s="27">
        <v>6</v>
      </c>
      <c r="AV5" s="27">
        <v>8</v>
      </c>
      <c r="AW5" s="27">
        <v>8</v>
      </c>
      <c r="AX5" s="19" t="s">
        <v>115</v>
      </c>
      <c r="AY5" s="27">
        <v>1</v>
      </c>
      <c r="AZ5" s="19" t="s">
        <v>115</v>
      </c>
      <c r="BA5" s="19" t="s">
        <v>116</v>
      </c>
      <c r="BB5" s="19" t="s">
        <v>117</v>
      </c>
      <c r="BC5" s="19" t="s">
        <v>252</v>
      </c>
      <c r="BD5" s="28"/>
      <c r="BE5" s="1" t="s">
        <v>115</v>
      </c>
      <c r="BF5" s="1" t="s">
        <v>116</v>
      </c>
      <c r="BG5" s="1" t="s">
        <v>117</v>
      </c>
      <c r="BH5" s="1" t="s">
        <v>252</v>
      </c>
      <c r="BL5" s="1">
        <v>1</v>
      </c>
      <c r="BM5" s="1" t="s">
        <v>114</v>
      </c>
      <c r="BN5" s="1">
        <v>2</v>
      </c>
      <c r="BO5" s="1">
        <v>2</v>
      </c>
      <c r="BP5" s="1">
        <v>3</v>
      </c>
      <c r="BQ5" s="1" t="s">
        <v>184</v>
      </c>
      <c r="CD5" s="1" t="s">
        <v>121</v>
      </c>
      <c r="CE5" s="1" t="s">
        <v>256</v>
      </c>
      <c r="CJ5" s="1" t="s">
        <v>218</v>
      </c>
      <c r="CK5" s="1" t="s">
        <v>130</v>
      </c>
      <c r="CL5" s="1" t="s">
        <v>131</v>
      </c>
      <c r="CM5" s="1" t="s">
        <v>131</v>
      </c>
      <c r="CN5" s="1" t="s">
        <v>131</v>
      </c>
      <c r="CO5" s="1" t="s">
        <v>136</v>
      </c>
      <c r="CP5" s="1" t="s">
        <v>136</v>
      </c>
      <c r="CQ5" s="1" t="s">
        <v>134</v>
      </c>
      <c r="CR5" s="1" t="s">
        <v>134</v>
      </c>
      <c r="CS5" s="1" t="s">
        <v>134</v>
      </c>
      <c r="CT5" s="1">
        <v>4</v>
      </c>
      <c r="CU5" s="1">
        <v>4</v>
      </c>
      <c r="CV5" s="1">
        <v>4</v>
      </c>
      <c r="CW5" s="1">
        <v>4</v>
      </c>
      <c r="CX5" s="1">
        <v>3</v>
      </c>
      <c r="CY5" s="1" t="s">
        <v>267</v>
      </c>
      <c r="DA5" s="1" t="s">
        <v>268</v>
      </c>
      <c r="DB5" s="1" t="s">
        <v>269</v>
      </c>
      <c r="DC5" s="1">
        <v>8</v>
      </c>
      <c r="DD5" s="1">
        <v>2</v>
      </c>
      <c r="DE5" s="1" t="s">
        <v>270</v>
      </c>
      <c r="DF5" s="1" t="s">
        <v>271</v>
      </c>
      <c r="DI5" s="1">
        <v>2</v>
      </c>
      <c r="DJ5" s="1" t="s">
        <v>272</v>
      </c>
      <c r="DK5" s="1" t="s">
        <v>273</v>
      </c>
      <c r="DM5" s="1" t="s">
        <v>274</v>
      </c>
      <c r="DN5" s="1" t="s">
        <v>275</v>
      </c>
      <c r="DO5" s="1">
        <v>9</v>
      </c>
      <c r="DP5" s="1">
        <v>7</v>
      </c>
      <c r="DQ5" s="1">
        <v>10</v>
      </c>
      <c r="DR5" s="1">
        <v>8</v>
      </c>
    </row>
    <row r="6" spans="1:128" ht="64.5" thickBot="1" x14ac:dyDescent="0.25">
      <c r="A6" s="19" t="s">
        <v>276</v>
      </c>
      <c r="B6" s="19" t="s">
        <v>277</v>
      </c>
      <c r="C6" s="27">
        <v>6</v>
      </c>
      <c r="D6" s="27">
        <v>3</v>
      </c>
      <c r="E6" s="27">
        <v>8</v>
      </c>
      <c r="F6" s="27">
        <v>4</v>
      </c>
      <c r="G6" s="19" t="s">
        <v>148</v>
      </c>
      <c r="H6" s="28"/>
      <c r="I6" s="28"/>
      <c r="J6" s="28"/>
      <c r="K6" s="28"/>
      <c r="L6" s="28"/>
      <c r="M6" s="28"/>
      <c r="N6" s="28"/>
      <c r="O6" s="28"/>
      <c r="P6" s="28"/>
      <c r="Q6" s="19" t="s">
        <v>149</v>
      </c>
      <c r="R6" s="19" t="s">
        <v>280</v>
      </c>
      <c r="S6" s="19" t="s">
        <v>281</v>
      </c>
      <c r="T6" s="28"/>
      <c r="U6" s="19" t="s">
        <v>121</v>
      </c>
      <c r="V6" s="19" t="s">
        <v>283</v>
      </c>
      <c r="W6" s="19" t="s">
        <v>154</v>
      </c>
      <c r="X6" s="19" t="s">
        <v>184</v>
      </c>
      <c r="Y6" s="28"/>
      <c r="Z6" s="19" t="s">
        <v>184</v>
      </c>
      <c r="AA6" s="19" t="s">
        <v>287</v>
      </c>
      <c r="AB6" s="19" t="s">
        <v>287</v>
      </c>
      <c r="AC6" s="19" t="s">
        <v>287</v>
      </c>
      <c r="AD6" s="28"/>
      <c r="AE6" s="28"/>
      <c r="AF6" s="28"/>
      <c r="AG6" s="28"/>
      <c r="AH6" s="28"/>
      <c r="AI6" s="28"/>
      <c r="AJ6" s="28"/>
      <c r="AK6" s="28"/>
      <c r="AL6" s="28"/>
      <c r="AM6" s="28"/>
      <c r="AN6" s="28"/>
      <c r="AO6" s="28"/>
      <c r="AP6" s="28"/>
      <c r="AQ6" s="28"/>
      <c r="AR6" s="28"/>
      <c r="AS6" s="28"/>
      <c r="AT6" s="19" t="s">
        <v>114</v>
      </c>
      <c r="AU6" s="27">
        <v>5</v>
      </c>
      <c r="AV6" s="27">
        <v>1</v>
      </c>
      <c r="AW6" s="27">
        <v>8</v>
      </c>
      <c r="AX6" s="27">
        <v>4</v>
      </c>
      <c r="AY6" s="27">
        <v>2</v>
      </c>
      <c r="AZ6" s="27">
        <v>8</v>
      </c>
      <c r="BA6" s="19" t="s">
        <v>116</v>
      </c>
      <c r="BB6" s="19" t="s">
        <v>117</v>
      </c>
      <c r="BC6" s="19" t="s">
        <v>293</v>
      </c>
      <c r="BD6" s="28"/>
      <c r="BE6" s="1">
        <v>8</v>
      </c>
      <c r="BF6" s="1" t="s">
        <v>116</v>
      </c>
      <c r="BG6" s="1" t="s">
        <v>117</v>
      </c>
      <c r="BH6" s="1" t="s">
        <v>293</v>
      </c>
      <c r="BL6" s="1">
        <v>4</v>
      </c>
      <c r="BM6" s="1" t="s">
        <v>294</v>
      </c>
      <c r="BN6" s="1">
        <v>3</v>
      </c>
      <c r="BO6" s="1">
        <v>4</v>
      </c>
      <c r="BP6" s="1">
        <v>1</v>
      </c>
      <c r="BQ6" s="1" t="s">
        <v>121</v>
      </c>
      <c r="BR6" s="1" t="s">
        <v>296</v>
      </c>
      <c r="BS6" s="1" t="s">
        <v>184</v>
      </c>
      <c r="BT6" s="1" t="s">
        <v>298</v>
      </c>
      <c r="BU6" s="1" t="s">
        <v>167</v>
      </c>
      <c r="BV6" s="1" t="s">
        <v>126</v>
      </c>
      <c r="BW6" s="1" t="s">
        <v>184</v>
      </c>
      <c r="BY6" s="1" t="s">
        <v>302</v>
      </c>
      <c r="BZ6" s="1">
        <v>2</v>
      </c>
      <c r="CA6" s="1">
        <v>1</v>
      </c>
      <c r="CB6" s="1">
        <v>3</v>
      </c>
      <c r="CC6" s="1">
        <v>4</v>
      </c>
      <c r="CJ6" s="1" t="s">
        <v>303</v>
      </c>
      <c r="CK6" s="1" t="s">
        <v>304</v>
      </c>
      <c r="CL6" s="1" t="s">
        <v>174</v>
      </c>
      <c r="CM6" s="1" t="s">
        <v>131</v>
      </c>
      <c r="CN6" s="1" t="s">
        <v>131</v>
      </c>
      <c r="CO6" s="1" t="s">
        <v>136</v>
      </c>
      <c r="CP6" s="1" t="s">
        <v>136</v>
      </c>
      <c r="CQ6" s="1" t="s">
        <v>310</v>
      </c>
      <c r="CR6" s="1" t="s">
        <v>311</v>
      </c>
      <c r="CS6" s="1" t="s">
        <v>311</v>
      </c>
      <c r="CT6" s="1">
        <v>3</v>
      </c>
      <c r="CU6" s="1">
        <v>1</v>
      </c>
      <c r="CV6" s="1">
        <v>3</v>
      </c>
      <c r="CW6" s="1">
        <v>2</v>
      </c>
      <c r="CX6" s="1">
        <v>2</v>
      </c>
      <c r="CY6" s="1" t="s">
        <v>267</v>
      </c>
      <c r="DC6" s="1">
        <v>1</v>
      </c>
      <c r="DD6" s="1">
        <v>2</v>
      </c>
      <c r="DE6" s="1" t="s">
        <v>314</v>
      </c>
      <c r="DF6" s="1" t="s">
        <v>315</v>
      </c>
      <c r="DG6" s="1" t="s">
        <v>184</v>
      </c>
      <c r="DI6" s="1">
        <v>1</v>
      </c>
      <c r="DM6" s="1" t="s">
        <v>317</v>
      </c>
      <c r="DN6" s="1" t="s">
        <v>318</v>
      </c>
      <c r="DO6" s="1">
        <v>8</v>
      </c>
      <c r="DP6" s="1">
        <v>6</v>
      </c>
      <c r="DQ6" s="1">
        <v>8</v>
      </c>
      <c r="DR6" s="1">
        <v>7</v>
      </c>
    </row>
    <row r="7" spans="1:128" ht="102.75" thickBot="1" x14ac:dyDescent="0.25">
      <c r="A7" s="19" t="s">
        <v>319</v>
      </c>
      <c r="B7" s="19" t="s">
        <v>320</v>
      </c>
      <c r="C7" s="27">
        <v>6</v>
      </c>
      <c r="D7" s="27">
        <v>5</v>
      </c>
      <c r="E7" s="27">
        <v>7</v>
      </c>
      <c r="F7" s="27">
        <v>5</v>
      </c>
      <c r="G7" s="19" t="s">
        <v>103</v>
      </c>
      <c r="H7" s="28"/>
      <c r="I7" s="28"/>
      <c r="J7" s="28"/>
      <c r="K7" s="28"/>
      <c r="L7" s="28"/>
      <c r="M7" s="28"/>
      <c r="N7" s="28"/>
      <c r="O7" s="28"/>
      <c r="P7" s="28"/>
      <c r="Q7" s="19" t="s">
        <v>322</v>
      </c>
      <c r="R7" s="19" t="s">
        <v>323</v>
      </c>
      <c r="S7" s="19" t="s">
        <v>324</v>
      </c>
      <c r="T7" s="28"/>
      <c r="U7" s="28"/>
      <c r="V7" s="28"/>
      <c r="W7" s="28"/>
      <c r="X7" s="28"/>
      <c r="Y7" s="28"/>
      <c r="Z7" s="28"/>
      <c r="AA7" s="28"/>
      <c r="AB7" s="28"/>
      <c r="AC7" s="28"/>
      <c r="AD7" s="28"/>
      <c r="AE7" s="28"/>
      <c r="AF7" s="28"/>
      <c r="AG7" s="28"/>
      <c r="AH7" s="19" t="s">
        <v>325</v>
      </c>
      <c r="AI7" s="19" t="s">
        <v>326</v>
      </c>
      <c r="AJ7" s="28"/>
      <c r="AK7" s="28"/>
      <c r="AL7" s="19" t="s">
        <v>327</v>
      </c>
      <c r="AM7" s="19" t="s">
        <v>328</v>
      </c>
      <c r="AN7" s="19" t="s">
        <v>329</v>
      </c>
      <c r="AO7" s="28"/>
      <c r="AP7" s="28"/>
      <c r="AQ7" s="28"/>
      <c r="AR7" s="19" t="s">
        <v>330</v>
      </c>
      <c r="AS7" s="28"/>
      <c r="AT7" s="19" t="s">
        <v>114</v>
      </c>
      <c r="AU7" s="27">
        <v>6</v>
      </c>
      <c r="AV7" s="19" t="s">
        <v>115</v>
      </c>
      <c r="AW7" s="19" t="s">
        <v>115</v>
      </c>
      <c r="AX7" s="19" t="s">
        <v>115</v>
      </c>
      <c r="AY7" s="27">
        <v>7</v>
      </c>
      <c r="AZ7" s="27">
        <v>6</v>
      </c>
      <c r="BA7" s="19" t="s">
        <v>116</v>
      </c>
      <c r="BB7" s="19" t="s">
        <v>121</v>
      </c>
      <c r="BC7" s="19" t="s">
        <v>330</v>
      </c>
      <c r="BD7" s="28"/>
      <c r="BE7" s="1">
        <v>6</v>
      </c>
      <c r="BF7" s="1" t="s">
        <v>116</v>
      </c>
      <c r="BG7" s="1" t="s">
        <v>121</v>
      </c>
      <c r="BH7" s="1" t="s">
        <v>330</v>
      </c>
      <c r="BL7" s="1">
        <v>2</v>
      </c>
      <c r="BM7" s="1" t="s">
        <v>114</v>
      </c>
      <c r="BN7" s="1">
        <v>2</v>
      </c>
      <c r="BO7" s="1">
        <v>2</v>
      </c>
      <c r="BP7" s="1">
        <v>2</v>
      </c>
      <c r="BQ7" s="1" t="s">
        <v>184</v>
      </c>
      <c r="CD7" s="1" t="s">
        <v>184</v>
      </c>
      <c r="CE7" s="1" t="s">
        <v>330</v>
      </c>
      <c r="CJ7" s="1" t="s">
        <v>218</v>
      </c>
      <c r="CK7" s="1" t="s">
        <v>304</v>
      </c>
      <c r="CL7" s="1" t="s">
        <v>173</v>
      </c>
      <c r="CM7" s="1" t="s">
        <v>173</v>
      </c>
      <c r="CN7" s="1" t="s">
        <v>173</v>
      </c>
      <c r="CO7" s="1" t="s">
        <v>134</v>
      </c>
      <c r="CP7" s="1" t="s">
        <v>134</v>
      </c>
      <c r="CQ7" s="1" t="s">
        <v>134</v>
      </c>
      <c r="CR7" s="1" t="s">
        <v>134</v>
      </c>
      <c r="CS7" s="1" t="s">
        <v>134</v>
      </c>
      <c r="CT7" s="1">
        <v>2</v>
      </c>
      <c r="CU7" s="1">
        <v>2</v>
      </c>
      <c r="CV7" s="1">
        <v>1</v>
      </c>
      <c r="CW7" s="1">
        <v>2</v>
      </c>
      <c r="CX7" s="1">
        <v>2</v>
      </c>
      <c r="CY7" s="1" t="s">
        <v>139</v>
      </c>
      <c r="DC7" s="1" t="s">
        <v>115</v>
      </c>
      <c r="DD7" s="1">
        <v>2</v>
      </c>
      <c r="DF7" s="1" t="s">
        <v>354</v>
      </c>
      <c r="DH7" s="1" t="s">
        <v>330</v>
      </c>
      <c r="DI7" s="1">
        <v>7</v>
      </c>
      <c r="DM7" s="1" t="s">
        <v>356</v>
      </c>
      <c r="DN7" s="1" t="s">
        <v>357</v>
      </c>
      <c r="DO7" s="1">
        <v>7</v>
      </c>
      <c r="DP7" s="1">
        <v>5</v>
      </c>
      <c r="DQ7" s="1">
        <v>7</v>
      </c>
      <c r="DR7" s="1">
        <v>6</v>
      </c>
    </row>
    <row r="8" spans="1:128" ht="179.25" thickBot="1" x14ac:dyDescent="0.25">
      <c r="A8" s="19" t="s">
        <v>358</v>
      </c>
      <c r="B8" s="19" t="s">
        <v>359</v>
      </c>
      <c r="C8" s="27">
        <v>8</v>
      </c>
      <c r="D8" s="27">
        <v>5</v>
      </c>
      <c r="E8" s="27">
        <v>6</v>
      </c>
      <c r="F8" s="27">
        <v>7</v>
      </c>
      <c r="G8" s="19" t="s">
        <v>103</v>
      </c>
      <c r="H8" s="28"/>
      <c r="I8" s="28"/>
      <c r="J8" s="28"/>
      <c r="K8" s="28"/>
      <c r="L8" s="28"/>
      <c r="M8" s="28"/>
      <c r="N8" s="28"/>
      <c r="O8" s="28"/>
      <c r="P8" s="28"/>
      <c r="Q8" s="19" t="s">
        <v>361</v>
      </c>
      <c r="R8" s="19" t="s">
        <v>362</v>
      </c>
      <c r="S8" s="19" t="s">
        <v>363</v>
      </c>
      <c r="T8" s="28"/>
      <c r="U8" s="28"/>
      <c r="V8" s="28"/>
      <c r="W8" s="28"/>
      <c r="X8" s="28"/>
      <c r="Y8" s="28"/>
      <c r="Z8" s="28"/>
      <c r="AA8" s="28"/>
      <c r="AB8" s="28"/>
      <c r="AC8" s="28"/>
      <c r="AD8" s="28"/>
      <c r="AE8" s="28"/>
      <c r="AF8" s="28"/>
      <c r="AG8" s="28"/>
      <c r="AH8" s="19" t="s">
        <v>364</v>
      </c>
      <c r="AI8" s="19" t="s">
        <v>365</v>
      </c>
      <c r="AJ8" s="28"/>
      <c r="AK8" s="28"/>
      <c r="AL8" s="19" t="s">
        <v>366</v>
      </c>
      <c r="AM8" s="19" t="s">
        <v>367</v>
      </c>
      <c r="AN8" s="19" t="s">
        <v>368</v>
      </c>
      <c r="AO8" s="28"/>
      <c r="AP8" s="28"/>
      <c r="AQ8" s="28"/>
      <c r="AR8" s="19" t="s">
        <v>369</v>
      </c>
      <c r="AS8" s="19" t="s">
        <v>370</v>
      </c>
      <c r="AT8" s="19" t="s">
        <v>114</v>
      </c>
      <c r="AU8" s="27">
        <v>2</v>
      </c>
      <c r="AV8" s="19" t="s">
        <v>115</v>
      </c>
      <c r="AW8" s="19" t="s">
        <v>115</v>
      </c>
      <c r="AX8" s="19" t="s">
        <v>115</v>
      </c>
      <c r="AY8" s="27">
        <v>7</v>
      </c>
      <c r="AZ8" s="27">
        <v>5</v>
      </c>
      <c r="BA8" s="19" t="s">
        <v>116</v>
      </c>
      <c r="BB8" s="19" t="s">
        <v>117</v>
      </c>
      <c r="BC8" s="19" t="s">
        <v>377</v>
      </c>
      <c r="BD8" s="28"/>
      <c r="BE8" s="1">
        <v>5</v>
      </c>
      <c r="BF8" s="1" t="s">
        <v>116</v>
      </c>
      <c r="BG8" s="1" t="s">
        <v>117</v>
      </c>
      <c r="BH8" s="1" t="s">
        <v>377</v>
      </c>
      <c r="BK8" s="1" t="s">
        <v>378</v>
      </c>
      <c r="BL8" s="1">
        <v>2</v>
      </c>
      <c r="BM8" s="1" t="s">
        <v>114</v>
      </c>
      <c r="BN8" s="1">
        <v>2</v>
      </c>
      <c r="BO8" s="1">
        <v>1</v>
      </c>
      <c r="BP8" s="1">
        <v>2</v>
      </c>
      <c r="BQ8" s="1" t="s">
        <v>121</v>
      </c>
      <c r="BR8" s="1" t="s">
        <v>381</v>
      </c>
      <c r="BS8" s="1" t="s">
        <v>184</v>
      </c>
      <c r="BT8" s="1" t="s">
        <v>124</v>
      </c>
      <c r="BU8" s="1" t="s">
        <v>384</v>
      </c>
      <c r="BW8" s="1" t="s">
        <v>184</v>
      </c>
      <c r="BY8" s="1" t="s">
        <v>386</v>
      </c>
      <c r="BZ8" s="1">
        <v>2</v>
      </c>
      <c r="CA8" s="1">
        <v>1</v>
      </c>
      <c r="CB8" s="1">
        <v>4</v>
      </c>
      <c r="CC8" s="1">
        <v>3</v>
      </c>
      <c r="CJ8" s="1" t="s">
        <v>218</v>
      </c>
      <c r="CK8" s="1" t="s">
        <v>304</v>
      </c>
      <c r="CL8" s="1" t="s">
        <v>173</v>
      </c>
      <c r="CM8" s="1" t="s">
        <v>174</v>
      </c>
      <c r="CN8" s="1" t="s">
        <v>391</v>
      </c>
      <c r="CO8" s="1" t="s">
        <v>134</v>
      </c>
      <c r="CP8" s="1" t="s">
        <v>134</v>
      </c>
      <c r="CQ8" s="1" t="s">
        <v>134</v>
      </c>
      <c r="CR8" s="1" t="s">
        <v>134</v>
      </c>
      <c r="CS8" s="1" t="s">
        <v>134</v>
      </c>
      <c r="CT8" s="1">
        <v>2</v>
      </c>
      <c r="CU8" s="1">
        <v>5</v>
      </c>
      <c r="CV8" s="1">
        <v>1</v>
      </c>
      <c r="CW8" s="1">
        <v>3</v>
      </c>
      <c r="CX8" s="1">
        <v>4</v>
      </c>
      <c r="CY8" s="1" t="s">
        <v>267</v>
      </c>
      <c r="DC8" s="1">
        <v>2</v>
      </c>
      <c r="DD8" s="1">
        <v>3</v>
      </c>
      <c r="DE8" s="1" t="s">
        <v>398</v>
      </c>
      <c r="DF8" s="1" t="s">
        <v>103</v>
      </c>
      <c r="DH8" s="1" t="s">
        <v>400</v>
      </c>
      <c r="DI8" s="1">
        <v>3</v>
      </c>
      <c r="DJ8" s="1" t="s">
        <v>401</v>
      </c>
      <c r="DK8" s="1" t="s">
        <v>402</v>
      </c>
      <c r="DL8" s="1" t="s">
        <v>403</v>
      </c>
      <c r="DM8" s="1" t="s">
        <v>404</v>
      </c>
      <c r="DN8" s="1" t="s">
        <v>405</v>
      </c>
      <c r="DO8" s="1">
        <v>8</v>
      </c>
      <c r="DP8" s="1">
        <v>5</v>
      </c>
      <c r="DQ8" s="1">
        <v>7</v>
      </c>
      <c r="DR8" s="1">
        <v>7</v>
      </c>
    </row>
    <row r="9" spans="1:128" ht="192" thickBot="1" x14ac:dyDescent="0.25">
      <c r="A9" s="19" t="s">
        <v>406</v>
      </c>
      <c r="B9" s="19" t="s">
        <v>407</v>
      </c>
      <c r="C9" s="27">
        <v>3</v>
      </c>
      <c r="D9" s="27">
        <v>3</v>
      </c>
      <c r="E9" s="27">
        <v>6</v>
      </c>
      <c r="F9" s="27">
        <v>5</v>
      </c>
      <c r="G9" s="19" t="s">
        <v>148</v>
      </c>
      <c r="H9" s="28"/>
      <c r="I9" s="28"/>
      <c r="J9" s="28"/>
      <c r="K9" s="28"/>
      <c r="L9" s="28"/>
      <c r="M9" s="28"/>
      <c r="N9" s="28"/>
      <c r="O9" s="28"/>
      <c r="P9" s="28"/>
      <c r="Q9" s="19" t="s">
        <v>149</v>
      </c>
      <c r="R9" s="19" t="s">
        <v>6229</v>
      </c>
      <c r="S9" s="19" t="s">
        <v>411</v>
      </c>
      <c r="T9" s="28"/>
      <c r="U9" s="19" t="s">
        <v>121</v>
      </c>
      <c r="V9" s="19" t="s">
        <v>153</v>
      </c>
      <c r="W9" s="19" t="s">
        <v>414</v>
      </c>
      <c r="X9" s="19" t="s">
        <v>184</v>
      </c>
      <c r="Y9" s="28"/>
      <c r="Z9" s="19" t="s">
        <v>416</v>
      </c>
      <c r="AA9" s="19" t="s">
        <v>417</v>
      </c>
      <c r="AB9" s="19" t="s">
        <v>418</v>
      </c>
      <c r="AC9" s="19" t="s">
        <v>419</v>
      </c>
      <c r="AD9" s="28"/>
      <c r="AE9" s="28"/>
      <c r="AF9" s="28"/>
      <c r="AG9" s="19" t="s">
        <v>420</v>
      </c>
      <c r="AH9" s="28"/>
      <c r="AI9" s="28"/>
      <c r="AJ9" s="28"/>
      <c r="AK9" s="28"/>
      <c r="AL9" s="28"/>
      <c r="AM9" s="28"/>
      <c r="AN9" s="28"/>
      <c r="AO9" s="28"/>
      <c r="AP9" s="28"/>
      <c r="AQ9" s="28"/>
      <c r="AR9" s="28"/>
      <c r="AS9" s="28"/>
      <c r="AT9" s="19" t="s">
        <v>114</v>
      </c>
      <c r="AU9" s="27">
        <v>5</v>
      </c>
      <c r="AV9" s="19" t="s">
        <v>115</v>
      </c>
      <c r="AW9" s="27">
        <v>6</v>
      </c>
      <c r="AX9" s="27">
        <v>6</v>
      </c>
      <c r="AY9" s="27">
        <v>8</v>
      </c>
      <c r="AZ9" s="27">
        <v>6</v>
      </c>
      <c r="BA9" s="19" t="s">
        <v>116</v>
      </c>
      <c r="BB9" s="19" t="s">
        <v>117</v>
      </c>
      <c r="BC9" s="19" t="s">
        <v>425</v>
      </c>
      <c r="BD9" s="28"/>
      <c r="BE9" s="1">
        <v>6</v>
      </c>
      <c r="BF9" s="1" t="s">
        <v>116</v>
      </c>
      <c r="BG9" s="1" t="s">
        <v>117</v>
      </c>
      <c r="BH9" s="1" t="s">
        <v>425</v>
      </c>
      <c r="BL9" s="1">
        <v>3</v>
      </c>
      <c r="BM9" s="1" t="s">
        <v>114</v>
      </c>
      <c r="BN9" s="1">
        <v>4</v>
      </c>
      <c r="BO9" s="1">
        <v>2</v>
      </c>
      <c r="BP9" s="1">
        <v>3</v>
      </c>
      <c r="BQ9" s="1" t="s">
        <v>121</v>
      </c>
      <c r="BR9" s="1" t="s">
        <v>428</v>
      </c>
      <c r="BS9" s="1" t="s">
        <v>184</v>
      </c>
      <c r="BT9" s="1" t="s">
        <v>124</v>
      </c>
      <c r="BU9" s="1" t="s">
        <v>125</v>
      </c>
      <c r="BV9" s="1" t="s">
        <v>168</v>
      </c>
      <c r="BW9" s="1" t="s">
        <v>184</v>
      </c>
      <c r="BY9" s="1" t="s">
        <v>434</v>
      </c>
      <c r="BZ9" s="1">
        <v>4</v>
      </c>
      <c r="CA9" s="1">
        <v>1</v>
      </c>
      <c r="CB9" s="1">
        <v>3</v>
      </c>
      <c r="CC9" s="1">
        <v>2</v>
      </c>
      <c r="CJ9" s="1" t="s">
        <v>218</v>
      </c>
      <c r="CK9" s="1" t="s">
        <v>304</v>
      </c>
      <c r="CL9" s="1" t="s">
        <v>173</v>
      </c>
      <c r="CM9" s="1" t="s">
        <v>173</v>
      </c>
      <c r="CN9" s="1" t="s">
        <v>173</v>
      </c>
      <c r="CO9" s="1" t="s">
        <v>136</v>
      </c>
      <c r="CP9" s="1" t="s">
        <v>134</v>
      </c>
      <c r="CQ9" s="1" t="s">
        <v>310</v>
      </c>
      <c r="CR9" s="1" t="s">
        <v>310</v>
      </c>
      <c r="CS9" s="1" t="s">
        <v>310</v>
      </c>
      <c r="CT9" s="1">
        <v>3</v>
      </c>
      <c r="CU9" s="1">
        <v>5</v>
      </c>
      <c r="CV9" s="1">
        <v>2</v>
      </c>
      <c r="CW9" s="1">
        <v>1</v>
      </c>
      <c r="CX9" s="1">
        <v>4</v>
      </c>
      <c r="CY9" s="1" t="s">
        <v>445</v>
      </c>
      <c r="DC9" s="1" t="s">
        <v>115</v>
      </c>
      <c r="DD9" s="1">
        <v>1</v>
      </c>
      <c r="DF9" s="1" t="s">
        <v>447</v>
      </c>
      <c r="DG9" s="1" t="s">
        <v>184</v>
      </c>
      <c r="DI9" s="1">
        <v>7</v>
      </c>
      <c r="DM9" s="1" t="s">
        <v>449</v>
      </c>
      <c r="DN9" s="1" t="s">
        <v>450</v>
      </c>
      <c r="DO9" s="1">
        <v>4</v>
      </c>
      <c r="DP9" s="1">
        <v>3</v>
      </c>
      <c r="DQ9" s="1">
        <v>7</v>
      </c>
      <c r="DR9" s="1">
        <v>5</v>
      </c>
    </row>
    <row r="10" spans="1:128" ht="39" thickBot="1" x14ac:dyDescent="0.25">
      <c r="A10" s="19" t="s">
        <v>451</v>
      </c>
      <c r="B10" s="19" t="s">
        <v>452</v>
      </c>
      <c r="C10" s="27">
        <v>10</v>
      </c>
      <c r="D10" s="27">
        <v>10</v>
      </c>
      <c r="E10" s="27">
        <v>10</v>
      </c>
      <c r="F10" s="27">
        <v>8</v>
      </c>
      <c r="G10" s="19" t="s">
        <v>103</v>
      </c>
      <c r="H10" s="28"/>
      <c r="I10" s="28"/>
      <c r="J10" s="28"/>
      <c r="K10" s="28"/>
      <c r="L10" s="28"/>
      <c r="M10" s="28"/>
      <c r="N10" s="28"/>
      <c r="O10" s="28"/>
      <c r="P10" s="28"/>
      <c r="Q10" s="19" t="s">
        <v>454</v>
      </c>
      <c r="R10" s="19" t="s">
        <v>455</v>
      </c>
      <c r="S10" s="19" t="s">
        <v>456</v>
      </c>
      <c r="T10" s="28"/>
      <c r="U10" s="28"/>
      <c r="V10" s="28"/>
      <c r="W10" s="28"/>
      <c r="X10" s="28"/>
      <c r="Y10" s="28"/>
      <c r="Z10" s="28"/>
      <c r="AA10" s="28"/>
      <c r="AB10" s="28"/>
      <c r="AC10" s="28"/>
      <c r="AD10" s="28"/>
      <c r="AE10" s="28"/>
      <c r="AF10" s="28"/>
      <c r="AG10" s="28"/>
      <c r="AH10" s="19" t="s">
        <v>364</v>
      </c>
      <c r="AI10" s="19" t="s">
        <v>326</v>
      </c>
      <c r="AJ10" s="28"/>
      <c r="AK10" s="28"/>
      <c r="AL10" s="19" t="s">
        <v>459</v>
      </c>
      <c r="AM10" s="19" t="s">
        <v>460</v>
      </c>
      <c r="AN10" s="19" t="s">
        <v>461</v>
      </c>
      <c r="AO10" s="28"/>
      <c r="AP10" s="28"/>
      <c r="AQ10" s="28"/>
      <c r="AR10" s="19" t="s">
        <v>287</v>
      </c>
      <c r="AS10" s="28"/>
      <c r="AT10" s="19" t="s">
        <v>114</v>
      </c>
      <c r="AU10" s="19" t="s">
        <v>115</v>
      </c>
      <c r="AV10" s="27">
        <v>8</v>
      </c>
      <c r="AW10" s="19" t="s">
        <v>115</v>
      </c>
      <c r="AX10" s="19" t="s">
        <v>115</v>
      </c>
      <c r="AY10" s="27">
        <v>6</v>
      </c>
      <c r="AZ10" s="19" t="s">
        <v>115</v>
      </c>
      <c r="BA10" s="19" t="s">
        <v>468</v>
      </c>
      <c r="BB10" s="19" t="s">
        <v>121</v>
      </c>
      <c r="BC10" s="19" t="s">
        <v>470</v>
      </c>
      <c r="BD10" s="28"/>
      <c r="BE10" s="1" t="s">
        <v>115</v>
      </c>
      <c r="BF10" s="1" t="s">
        <v>468</v>
      </c>
      <c r="BG10" s="1" t="s">
        <v>121</v>
      </c>
      <c r="BH10" s="1" t="s">
        <v>470</v>
      </c>
      <c r="BK10" s="1" t="s">
        <v>471</v>
      </c>
      <c r="BL10" s="1">
        <v>1</v>
      </c>
      <c r="BM10" s="1" t="s">
        <v>294</v>
      </c>
      <c r="BN10" s="1">
        <v>1</v>
      </c>
      <c r="BO10" s="1">
        <v>4</v>
      </c>
      <c r="BP10" s="1">
        <v>3</v>
      </c>
      <c r="BQ10" s="1" t="s">
        <v>121</v>
      </c>
      <c r="BR10" s="1" t="s">
        <v>474</v>
      </c>
      <c r="BS10" s="1" t="s">
        <v>121</v>
      </c>
      <c r="BT10" s="1" t="s">
        <v>476</v>
      </c>
      <c r="BU10" s="1" t="s">
        <v>167</v>
      </c>
      <c r="BV10" s="1" t="s">
        <v>126</v>
      </c>
      <c r="BW10" s="1" t="s">
        <v>184</v>
      </c>
      <c r="BZ10" s="1">
        <v>3</v>
      </c>
      <c r="CA10" s="1">
        <v>4</v>
      </c>
      <c r="CB10" s="1">
        <v>1</v>
      </c>
      <c r="CC10" s="1">
        <v>2</v>
      </c>
      <c r="CJ10" s="1" t="s">
        <v>129</v>
      </c>
      <c r="CK10" s="1" t="s">
        <v>130</v>
      </c>
      <c r="CL10" s="1" t="s">
        <v>131</v>
      </c>
      <c r="CM10" s="1" t="s">
        <v>131</v>
      </c>
      <c r="CN10" s="1" t="s">
        <v>131</v>
      </c>
      <c r="CO10" s="1" t="s">
        <v>136</v>
      </c>
      <c r="CP10" s="1" t="s">
        <v>136</v>
      </c>
      <c r="CQ10" s="1" t="s">
        <v>134</v>
      </c>
      <c r="CR10" s="1" t="s">
        <v>134</v>
      </c>
      <c r="CS10" s="1" t="s">
        <v>134</v>
      </c>
      <c r="CT10" s="1">
        <v>4</v>
      </c>
      <c r="CU10" s="1">
        <v>2</v>
      </c>
      <c r="CV10" s="1">
        <v>1</v>
      </c>
      <c r="CW10" s="1">
        <v>3</v>
      </c>
      <c r="CX10" s="1">
        <v>5</v>
      </c>
      <c r="CY10" s="1" t="s">
        <v>139</v>
      </c>
      <c r="DC10" s="1" t="s">
        <v>115</v>
      </c>
      <c r="DD10" s="1">
        <v>2</v>
      </c>
      <c r="DF10" s="1" t="s">
        <v>103</v>
      </c>
      <c r="DH10" s="1" t="s">
        <v>493</v>
      </c>
      <c r="DI10" s="1">
        <v>1</v>
      </c>
      <c r="DM10" s="1" t="s">
        <v>494</v>
      </c>
      <c r="DN10" s="1" t="s">
        <v>495</v>
      </c>
      <c r="DO10" s="1">
        <v>5</v>
      </c>
      <c r="DP10" s="1">
        <v>6</v>
      </c>
      <c r="DQ10" s="1">
        <v>10</v>
      </c>
      <c r="DR10" s="1">
        <v>10</v>
      </c>
    </row>
    <row r="11" spans="1:128" ht="217.5" thickBot="1" x14ac:dyDescent="0.25">
      <c r="A11" s="19" t="s">
        <v>496</v>
      </c>
      <c r="B11" s="19" t="s">
        <v>497</v>
      </c>
      <c r="C11" s="27">
        <v>8</v>
      </c>
      <c r="D11" s="27">
        <v>3</v>
      </c>
      <c r="E11" s="27">
        <v>7</v>
      </c>
      <c r="F11" s="27">
        <v>2</v>
      </c>
      <c r="G11" s="19" t="s">
        <v>190</v>
      </c>
      <c r="H11" s="19" t="s">
        <v>499</v>
      </c>
      <c r="I11" s="19" t="s">
        <v>184</v>
      </c>
      <c r="J11" s="28"/>
      <c r="K11" s="27">
        <v>0</v>
      </c>
      <c r="L11" s="19" t="s">
        <v>184</v>
      </c>
      <c r="M11" s="28"/>
      <c r="N11" s="19" t="s">
        <v>502</v>
      </c>
      <c r="O11" s="19" t="s">
        <v>503</v>
      </c>
      <c r="P11" s="19" t="s">
        <v>504</v>
      </c>
      <c r="Q11" s="19" t="s">
        <v>322</v>
      </c>
      <c r="R11" s="19" t="s">
        <v>506</v>
      </c>
      <c r="S11" s="19" t="s">
        <v>507</v>
      </c>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19" t="s">
        <v>114</v>
      </c>
      <c r="AU11" s="27">
        <v>3</v>
      </c>
      <c r="AV11" s="19" t="s">
        <v>115</v>
      </c>
      <c r="AW11" s="19" t="s">
        <v>115</v>
      </c>
      <c r="AX11" s="19" t="s">
        <v>115</v>
      </c>
      <c r="AY11" s="27">
        <v>5</v>
      </c>
      <c r="AZ11" s="27">
        <v>7</v>
      </c>
      <c r="BA11" s="19" t="s">
        <v>116</v>
      </c>
      <c r="BB11" s="19" t="s">
        <v>117</v>
      </c>
      <c r="BC11" s="19" t="s">
        <v>514</v>
      </c>
      <c r="BD11" s="28"/>
      <c r="BE11" s="1">
        <v>7</v>
      </c>
      <c r="BF11" s="1" t="s">
        <v>116</v>
      </c>
      <c r="BG11" s="1" t="s">
        <v>117</v>
      </c>
      <c r="BH11" s="1" t="s">
        <v>514</v>
      </c>
      <c r="BL11" s="1">
        <v>1</v>
      </c>
      <c r="BM11" s="1" t="s">
        <v>114</v>
      </c>
      <c r="BN11" s="1">
        <v>2</v>
      </c>
      <c r="BO11" s="1">
        <v>2</v>
      </c>
      <c r="BP11" s="1">
        <v>3</v>
      </c>
      <c r="BQ11" s="1" t="s">
        <v>121</v>
      </c>
      <c r="BR11" s="1" t="s">
        <v>517</v>
      </c>
      <c r="BS11" s="1" t="s">
        <v>184</v>
      </c>
      <c r="BT11" s="1" t="s">
        <v>476</v>
      </c>
      <c r="BU11" s="1" t="s">
        <v>167</v>
      </c>
      <c r="BV11" s="1" t="s">
        <v>126</v>
      </c>
      <c r="BW11" s="1" t="s">
        <v>184</v>
      </c>
      <c r="BY11" s="1" t="s">
        <v>523</v>
      </c>
      <c r="BZ11" s="1">
        <v>3</v>
      </c>
      <c r="CA11" s="1">
        <v>1</v>
      </c>
      <c r="CB11" s="1">
        <v>1</v>
      </c>
      <c r="CC11" s="1">
        <v>2</v>
      </c>
      <c r="CJ11" s="1" t="s">
        <v>218</v>
      </c>
      <c r="CK11" s="1" t="s">
        <v>304</v>
      </c>
      <c r="CL11" s="1" t="s">
        <v>173</v>
      </c>
      <c r="CM11" s="1" t="s">
        <v>174</v>
      </c>
      <c r="CN11" s="1" t="s">
        <v>174</v>
      </c>
      <c r="CO11" s="1" t="s">
        <v>136</v>
      </c>
      <c r="CP11" s="1" t="s">
        <v>136</v>
      </c>
      <c r="CQ11" s="1" t="s">
        <v>134</v>
      </c>
      <c r="CR11" s="1" t="s">
        <v>134</v>
      </c>
      <c r="CS11" s="1" t="s">
        <v>134</v>
      </c>
      <c r="CT11" s="1">
        <v>2</v>
      </c>
      <c r="CU11" s="1">
        <v>2</v>
      </c>
      <c r="CV11" s="1">
        <v>2</v>
      </c>
      <c r="CW11" s="1">
        <v>2</v>
      </c>
      <c r="CX11" s="1">
        <v>4</v>
      </c>
      <c r="CY11" s="1" t="s">
        <v>534</v>
      </c>
      <c r="DA11" s="1" t="s">
        <v>229</v>
      </c>
      <c r="DB11" s="1" t="s">
        <v>536</v>
      </c>
      <c r="DC11" s="1" t="s">
        <v>115</v>
      </c>
      <c r="DD11" s="1">
        <v>4</v>
      </c>
      <c r="DF11" s="1" t="s">
        <v>447</v>
      </c>
      <c r="DI11" s="1">
        <v>5</v>
      </c>
      <c r="DM11" s="1" t="s">
        <v>539</v>
      </c>
      <c r="DN11" s="1" t="s">
        <v>540</v>
      </c>
      <c r="DO11" s="1">
        <v>5</v>
      </c>
      <c r="DP11" s="1">
        <v>6</v>
      </c>
      <c r="DQ11" s="1">
        <v>7</v>
      </c>
      <c r="DR11" s="1">
        <v>2</v>
      </c>
    </row>
    <row r="12" spans="1:128" ht="77.25" thickBot="1" x14ac:dyDescent="0.25">
      <c r="A12" s="19" t="s">
        <v>541</v>
      </c>
      <c r="B12" s="19" t="s">
        <v>542</v>
      </c>
      <c r="C12" s="27">
        <v>7</v>
      </c>
      <c r="D12" s="27">
        <v>6</v>
      </c>
      <c r="E12" s="27">
        <v>9</v>
      </c>
      <c r="F12" s="27">
        <v>4</v>
      </c>
      <c r="G12" s="19" t="s">
        <v>148</v>
      </c>
      <c r="H12" s="28"/>
      <c r="I12" s="28"/>
      <c r="J12" s="28"/>
      <c r="K12" s="28"/>
      <c r="L12" s="28"/>
      <c r="M12" s="28"/>
      <c r="N12" s="28"/>
      <c r="O12" s="28"/>
      <c r="P12" s="28"/>
      <c r="Q12" s="19" t="s">
        <v>544</v>
      </c>
      <c r="R12" s="19" t="s">
        <v>545</v>
      </c>
      <c r="S12" s="19" t="s">
        <v>546</v>
      </c>
      <c r="T12" s="28"/>
      <c r="U12" s="19" t="s">
        <v>121</v>
      </c>
      <c r="V12" s="19" t="s">
        <v>548</v>
      </c>
      <c r="W12" s="19" t="s">
        <v>549</v>
      </c>
      <c r="X12" s="19" t="s">
        <v>121</v>
      </c>
      <c r="Y12" s="19" t="s">
        <v>551</v>
      </c>
      <c r="Z12" s="19" t="s">
        <v>552</v>
      </c>
      <c r="AA12" s="19" t="s">
        <v>553</v>
      </c>
      <c r="AB12" s="19" t="s">
        <v>554</v>
      </c>
      <c r="AC12" s="19" t="s">
        <v>555</v>
      </c>
      <c r="AD12" s="28"/>
      <c r="AE12" s="28"/>
      <c r="AF12" s="28"/>
      <c r="AG12" s="19" t="s">
        <v>6230</v>
      </c>
      <c r="AH12" s="28"/>
      <c r="AI12" s="28"/>
      <c r="AJ12" s="28"/>
      <c r="AK12" s="28"/>
      <c r="AL12" s="28"/>
      <c r="AM12" s="28"/>
      <c r="AN12" s="28"/>
      <c r="AO12" s="28"/>
      <c r="AP12" s="28"/>
      <c r="AQ12" s="28"/>
      <c r="AR12" s="28"/>
      <c r="AS12" s="28"/>
      <c r="AT12" s="19" t="s">
        <v>114</v>
      </c>
      <c r="AU12" s="27">
        <v>7</v>
      </c>
      <c r="AV12" s="27">
        <v>8</v>
      </c>
      <c r="AW12" s="27">
        <v>8</v>
      </c>
      <c r="AX12" s="19" t="s">
        <v>115</v>
      </c>
      <c r="AY12" s="27">
        <v>2</v>
      </c>
      <c r="AZ12" s="27">
        <v>6</v>
      </c>
      <c r="BA12" s="19" t="s">
        <v>116</v>
      </c>
      <c r="BB12" s="19" t="s">
        <v>121</v>
      </c>
      <c r="BC12" s="19" t="s">
        <v>561</v>
      </c>
      <c r="BD12" s="28"/>
      <c r="BE12" s="1">
        <v>6</v>
      </c>
      <c r="BF12" s="1" t="s">
        <v>116</v>
      </c>
      <c r="BG12" s="1" t="s">
        <v>121</v>
      </c>
      <c r="BH12" s="1" t="s">
        <v>561</v>
      </c>
      <c r="BL12" s="1">
        <v>2</v>
      </c>
      <c r="BM12" s="1" t="s">
        <v>209</v>
      </c>
      <c r="BN12" s="1">
        <v>2</v>
      </c>
      <c r="BO12" s="1">
        <v>1</v>
      </c>
      <c r="BP12" s="1">
        <v>2</v>
      </c>
      <c r="BQ12" s="1" t="s">
        <v>121</v>
      </c>
      <c r="BR12" s="1" t="s">
        <v>564</v>
      </c>
      <c r="BS12" s="1" t="s">
        <v>184</v>
      </c>
      <c r="BT12" s="1" t="s">
        <v>476</v>
      </c>
      <c r="BU12" s="1" t="s">
        <v>167</v>
      </c>
      <c r="BW12" s="1" t="s">
        <v>184</v>
      </c>
      <c r="BY12" s="1" t="s">
        <v>569</v>
      </c>
      <c r="BZ12" s="1">
        <v>1</v>
      </c>
      <c r="CA12" s="1">
        <v>1</v>
      </c>
      <c r="CB12" s="1">
        <v>2</v>
      </c>
      <c r="CC12" s="1">
        <v>2</v>
      </c>
      <c r="CJ12" s="1" t="s">
        <v>218</v>
      </c>
      <c r="CK12" s="1" t="s">
        <v>130</v>
      </c>
      <c r="CL12" s="1" t="s">
        <v>174</v>
      </c>
      <c r="CM12" s="1" t="s">
        <v>173</v>
      </c>
      <c r="CN12" s="1" t="s">
        <v>173</v>
      </c>
      <c r="CO12" s="1" t="s">
        <v>136</v>
      </c>
      <c r="CP12" s="1" t="s">
        <v>136</v>
      </c>
      <c r="CQ12" s="1" t="s">
        <v>134</v>
      </c>
      <c r="CR12" s="1" t="s">
        <v>134</v>
      </c>
      <c r="CS12" s="1" t="s">
        <v>134</v>
      </c>
      <c r="CT12" s="1">
        <v>2</v>
      </c>
      <c r="CU12" s="1">
        <v>2</v>
      </c>
      <c r="CV12" s="1">
        <v>1</v>
      </c>
      <c r="CW12" s="1">
        <v>1</v>
      </c>
      <c r="CX12" s="1">
        <v>3</v>
      </c>
      <c r="CY12" s="1" t="s">
        <v>580</v>
      </c>
      <c r="DC12" s="1" t="s">
        <v>115</v>
      </c>
      <c r="DD12" s="1">
        <v>1</v>
      </c>
      <c r="DF12" s="1" t="s">
        <v>582</v>
      </c>
      <c r="DG12" s="1" t="s">
        <v>184</v>
      </c>
      <c r="DI12" s="1">
        <v>6</v>
      </c>
      <c r="DK12" s="1" t="s">
        <v>584</v>
      </c>
      <c r="DL12" s="1" t="s">
        <v>585</v>
      </c>
      <c r="DM12" s="1" t="s">
        <v>586</v>
      </c>
      <c r="DN12" s="1" t="s">
        <v>587</v>
      </c>
      <c r="DO12" s="1">
        <v>10</v>
      </c>
      <c r="DP12" s="1">
        <v>7</v>
      </c>
      <c r="DQ12" s="1">
        <v>10</v>
      </c>
      <c r="DR12" s="1">
        <v>7</v>
      </c>
    </row>
    <row r="13" spans="1:128" ht="409.6" thickBot="1" x14ac:dyDescent="0.25">
      <c r="A13" s="19" t="s">
        <v>588</v>
      </c>
      <c r="B13" s="19" t="s">
        <v>589</v>
      </c>
      <c r="C13" s="27">
        <v>8</v>
      </c>
      <c r="D13" s="27">
        <v>6</v>
      </c>
      <c r="E13" s="27">
        <v>5</v>
      </c>
      <c r="F13" s="27">
        <v>8</v>
      </c>
      <c r="G13" s="19" t="s">
        <v>190</v>
      </c>
      <c r="H13" s="19" t="s">
        <v>591</v>
      </c>
      <c r="I13" s="19" t="s">
        <v>239</v>
      </c>
      <c r="J13" s="28"/>
      <c r="K13" s="27">
        <v>1</v>
      </c>
      <c r="L13" s="19" t="s">
        <v>184</v>
      </c>
      <c r="M13" s="28"/>
      <c r="N13" s="19" t="s">
        <v>594</v>
      </c>
      <c r="O13" s="19" t="s">
        <v>595</v>
      </c>
      <c r="P13" s="19" t="s">
        <v>596</v>
      </c>
      <c r="Q13" s="19" t="s">
        <v>244</v>
      </c>
      <c r="R13" s="19" t="s">
        <v>598</v>
      </c>
      <c r="S13" s="19" t="s">
        <v>599</v>
      </c>
      <c r="T13" s="19" t="s">
        <v>6231</v>
      </c>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19" t="s">
        <v>114</v>
      </c>
      <c r="AU13" s="27">
        <v>2</v>
      </c>
      <c r="AV13" s="19" t="s">
        <v>115</v>
      </c>
      <c r="AW13" s="19" t="s">
        <v>115</v>
      </c>
      <c r="AX13" s="19" t="s">
        <v>115</v>
      </c>
      <c r="AY13" s="27">
        <v>4</v>
      </c>
      <c r="AZ13" s="19" t="s">
        <v>115</v>
      </c>
      <c r="BA13" s="19" t="s">
        <v>116</v>
      </c>
      <c r="BB13" s="19" t="s">
        <v>117</v>
      </c>
      <c r="BC13" s="19" t="s">
        <v>608</v>
      </c>
      <c r="BD13" s="28"/>
      <c r="BE13" s="1" t="s">
        <v>115</v>
      </c>
      <c r="BF13" s="1" t="s">
        <v>116</v>
      </c>
      <c r="BG13" s="1" t="s">
        <v>117</v>
      </c>
      <c r="BH13" s="1" t="s">
        <v>608</v>
      </c>
      <c r="BK13" s="1" t="s">
        <v>609</v>
      </c>
      <c r="BL13" s="1">
        <v>2</v>
      </c>
      <c r="BM13" s="1" t="s">
        <v>114</v>
      </c>
      <c r="BN13" s="1">
        <v>2</v>
      </c>
      <c r="BO13" s="1">
        <v>3</v>
      </c>
      <c r="BP13" s="1">
        <v>4</v>
      </c>
      <c r="BQ13" s="1" t="s">
        <v>121</v>
      </c>
      <c r="BR13" s="1" t="s">
        <v>612</v>
      </c>
      <c r="BS13" s="1" t="s">
        <v>121</v>
      </c>
      <c r="BT13" s="1" t="s">
        <v>298</v>
      </c>
      <c r="BU13" s="1" t="s">
        <v>125</v>
      </c>
      <c r="BV13" s="1" t="s">
        <v>126</v>
      </c>
      <c r="BW13" s="1" t="s">
        <v>184</v>
      </c>
      <c r="BY13" s="1" t="s">
        <v>618</v>
      </c>
      <c r="BZ13" s="1">
        <v>1</v>
      </c>
      <c r="CA13" s="1">
        <v>4</v>
      </c>
      <c r="CB13" s="1">
        <v>2</v>
      </c>
      <c r="CC13" s="1">
        <v>3</v>
      </c>
      <c r="CJ13" s="1" t="s">
        <v>303</v>
      </c>
      <c r="CK13" s="1" t="s">
        <v>130</v>
      </c>
      <c r="CL13" s="1" t="s">
        <v>131</v>
      </c>
      <c r="CM13" s="1" t="s">
        <v>173</v>
      </c>
      <c r="CN13" s="1" t="s">
        <v>173</v>
      </c>
      <c r="CO13" s="1" t="s">
        <v>134</v>
      </c>
      <c r="CP13" s="1" t="s">
        <v>134</v>
      </c>
      <c r="CQ13" s="1" t="s">
        <v>134</v>
      </c>
      <c r="CR13" s="1" t="s">
        <v>134</v>
      </c>
      <c r="CS13" s="1" t="s">
        <v>134</v>
      </c>
      <c r="CT13" s="1">
        <v>4</v>
      </c>
      <c r="CU13" s="1">
        <v>5</v>
      </c>
      <c r="CV13" s="1">
        <v>1</v>
      </c>
      <c r="CW13" s="1">
        <v>2</v>
      </c>
      <c r="CX13" s="1">
        <v>3</v>
      </c>
      <c r="CY13" s="1" t="s">
        <v>139</v>
      </c>
      <c r="DA13" s="1" t="s">
        <v>268</v>
      </c>
      <c r="DB13" s="1" t="s">
        <v>631</v>
      </c>
      <c r="DC13" s="1">
        <v>1</v>
      </c>
      <c r="DD13" s="1">
        <v>1</v>
      </c>
      <c r="DE13" s="1" t="s">
        <v>632</v>
      </c>
      <c r="DF13" s="1" t="s">
        <v>271</v>
      </c>
      <c r="DI13" s="1">
        <v>3</v>
      </c>
      <c r="DM13" s="1" t="s">
        <v>634</v>
      </c>
      <c r="DN13" s="1" t="s">
        <v>635</v>
      </c>
      <c r="DO13" s="1">
        <v>9</v>
      </c>
      <c r="DP13" s="1">
        <v>5</v>
      </c>
      <c r="DQ13" s="1">
        <v>8</v>
      </c>
      <c r="DR13" s="1">
        <v>8</v>
      </c>
    </row>
    <row r="14" spans="1:128" ht="192" thickBot="1" x14ac:dyDescent="0.25">
      <c r="A14" s="19" t="s">
        <v>636</v>
      </c>
      <c r="B14" s="19" t="s">
        <v>637</v>
      </c>
      <c r="C14" s="27">
        <v>10</v>
      </c>
      <c r="D14" s="27">
        <v>6</v>
      </c>
      <c r="E14" s="27">
        <v>7</v>
      </c>
      <c r="F14" s="27">
        <v>5</v>
      </c>
      <c r="G14" s="19" t="s">
        <v>190</v>
      </c>
      <c r="H14" s="19" t="s">
        <v>639</v>
      </c>
      <c r="I14" s="19" t="s">
        <v>640</v>
      </c>
      <c r="J14" s="28"/>
      <c r="K14" s="27">
        <v>0</v>
      </c>
      <c r="L14" s="19" t="s">
        <v>184</v>
      </c>
      <c r="M14" s="28"/>
      <c r="N14" s="19" t="s">
        <v>642</v>
      </c>
      <c r="O14" s="19" t="s">
        <v>643</v>
      </c>
      <c r="P14" s="19" t="s">
        <v>644</v>
      </c>
      <c r="Q14" s="19" t="s">
        <v>149</v>
      </c>
      <c r="R14" s="19" t="s">
        <v>646</v>
      </c>
      <c r="S14" s="19" t="s">
        <v>647</v>
      </c>
      <c r="T14" s="19" t="s">
        <v>648</v>
      </c>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19" t="s">
        <v>209</v>
      </c>
      <c r="AU14" s="27">
        <v>7</v>
      </c>
      <c r="AV14" s="19" t="s">
        <v>115</v>
      </c>
      <c r="AW14" s="19" t="s">
        <v>115</v>
      </c>
      <c r="AX14" s="19" t="s">
        <v>115</v>
      </c>
      <c r="AY14" s="27">
        <v>1</v>
      </c>
      <c r="AZ14" s="27">
        <v>5</v>
      </c>
      <c r="BA14" s="19" t="s">
        <v>116</v>
      </c>
      <c r="BB14" s="19" t="s">
        <v>121</v>
      </c>
      <c r="BC14" s="19" t="s">
        <v>655</v>
      </c>
      <c r="BD14" s="28"/>
      <c r="BE14" s="1">
        <v>5</v>
      </c>
      <c r="BF14" s="1" t="s">
        <v>116</v>
      </c>
      <c r="BG14" s="1" t="s">
        <v>121</v>
      </c>
      <c r="BH14" s="1" t="s">
        <v>655</v>
      </c>
      <c r="BK14" s="1" t="s">
        <v>656</v>
      </c>
      <c r="BL14" s="1">
        <v>3</v>
      </c>
      <c r="BM14" s="1" t="s">
        <v>114</v>
      </c>
      <c r="BN14" s="1">
        <v>1</v>
      </c>
      <c r="BO14" s="1">
        <v>1</v>
      </c>
      <c r="BP14" s="1">
        <v>1</v>
      </c>
      <c r="BQ14" s="1" t="s">
        <v>121</v>
      </c>
      <c r="BR14" s="1" t="s">
        <v>659</v>
      </c>
      <c r="BS14" s="1" t="s">
        <v>121</v>
      </c>
      <c r="BT14" s="1" t="s">
        <v>298</v>
      </c>
      <c r="BU14" s="1" t="s">
        <v>384</v>
      </c>
      <c r="BW14" s="1" t="s">
        <v>184</v>
      </c>
      <c r="BY14" s="1" t="s">
        <v>664</v>
      </c>
      <c r="BZ14" s="1">
        <v>1</v>
      </c>
      <c r="CA14" s="1">
        <v>1</v>
      </c>
      <c r="CB14" s="1">
        <v>2</v>
      </c>
      <c r="CC14" s="1">
        <v>1</v>
      </c>
      <c r="CJ14" s="1" t="s">
        <v>218</v>
      </c>
      <c r="CK14" s="1" t="s">
        <v>130</v>
      </c>
      <c r="CL14" s="1" t="s">
        <v>173</v>
      </c>
      <c r="CM14" s="1" t="s">
        <v>173</v>
      </c>
      <c r="CN14" s="1" t="s">
        <v>173</v>
      </c>
      <c r="CO14" s="1" t="s">
        <v>136</v>
      </c>
      <c r="CP14" s="1" t="s">
        <v>136</v>
      </c>
      <c r="CQ14" s="1" t="s">
        <v>136</v>
      </c>
      <c r="CR14" s="1" t="s">
        <v>136</v>
      </c>
      <c r="CS14" s="1" t="s">
        <v>136</v>
      </c>
      <c r="CT14" s="1">
        <v>1</v>
      </c>
      <c r="CU14" s="1">
        <v>1</v>
      </c>
      <c r="CV14" s="1">
        <v>1</v>
      </c>
      <c r="CW14" s="1">
        <v>1</v>
      </c>
      <c r="CX14" s="1">
        <v>2</v>
      </c>
      <c r="CY14" s="1" t="s">
        <v>267</v>
      </c>
      <c r="DA14" s="1" t="s">
        <v>268</v>
      </c>
      <c r="DB14" s="1" t="s">
        <v>677</v>
      </c>
      <c r="DC14" s="1">
        <v>7</v>
      </c>
      <c r="DD14" s="1">
        <v>2</v>
      </c>
      <c r="DE14" s="1" t="s">
        <v>678</v>
      </c>
      <c r="DF14" s="1" t="s">
        <v>271</v>
      </c>
      <c r="DI14" s="1">
        <v>7</v>
      </c>
      <c r="DM14" s="1" t="s">
        <v>680</v>
      </c>
      <c r="DN14" s="1" t="s">
        <v>681</v>
      </c>
      <c r="DO14" s="1">
        <v>10</v>
      </c>
      <c r="DP14" s="1">
        <v>8</v>
      </c>
      <c r="DQ14" s="1">
        <v>9</v>
      </c>
      <c r="DR14" s="1">
        <v>9</v>
      </c>
    </row>
    <row r="15" spans="1:128" ht="409.6" thickBot="1" x14ac:dyDescent="0.25">
      <c r="A15" s="19" t="s">
        <v>682</v>
      </c>
      <c r="B15" s="19" t="s">
        <v>683</v>
      </c>
      <c r="C15" s="27">
        <v>9</v>
      </c>
      <c r="D15" s="27">
        <v>7</v>
      </c>
      <c r="E15" s="27">
        <v>7</v>
      </c>
      <c r="F15" s="27">
        <v>8</v>
      </c>
      <c r="G15" s="19" t="s">
        <v>190</v>
      </c>
      <c r="H15" s="19" t="s">
        <v>685</v>
      </c>
      <c r="I15" s="19" t="s">
        <v>686</v>
      </c>
      <c r="J15" s="28"/>
      <c r="K15" s="27">
        <v>1</v>
      </c>
      <c r="L15" s="19" t="s">
        <v>184</v>
      </c>
      <c r="M15" s="28"/>
      <c r="N15" s="19" t="s">
        <v>688</v>
      </c>
      <c r="O15" s="19" t="s">
        <v>689</v>
      </c>
      <c r="P15" s="19" t="s">
        <v>690</v>
      </c>
      <c r="Q15" s="19" t="s">
        <v>244</v>
      </c>
      <c r="R15" s="19" t="s">
        <v>692</v>
      </c>
      <c r="S15" s="19" t="s">
        <v>693</v>
      </c>
      <c r="T15" s="19" t="s">
        <v>694</v>
      </c>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19" t="s">
        <v>209</v>
      </c>
      <c r="AU15" s="27">
        <v>4</v>
      </c>
      <c r="AV15" s="19" t="s">
        <v>115</v>
      </c>
      <c r="AW15" s="19" t="s">
        <v>115</v>
      </c>
      <c r="AX15" s="27">
        <v>5</v>
      </c>
      <c r="AY15" s="27">
        <v>1</v>
      </c>
      <c r="AZ15" s="27">
        <v>6</v>
      </c>
      <c r="BA15" s="19" t="s">
        <v>159</v>
      </c>
      <c r="BB15" s="19" t="s">
        <v>121</v>
      </c>
      <c r="BC15" s="19" t="s">
        <v>6232</v>
      </c>
      <c r="BD15" s="28"/>
      <c r="BE15" s="1">
        <v>6</v>
      </c>
      <c r="BF15" s="1" t="s">
        <v>159</v>
      </c>
      <c r="BG15" s="1" t="s">
        <v>121</v>
      </c>
      <c r="BH15" s="1" t="s">
        <v>700</v>
      </c>
      <c r="BK15" s="1" t="s">
        <v>701</v>
      </c>
      <c r="BL15" s="1">
        <v>4</v>
      </c>
      <c r="BM15" s="1" t="s">
        <v>209</v>
      </c>
      <c r="BN15" s="1">
        <v>3</v>
      </c>
      <c r="BO15" s="1">
        <v>1</v>
      </c>
      <c r="BP15" s="1">
        <v>2</v>
      </c>
      <c r="BQ15" s="1" t="s">
        <v>121</v>
      </c>
      <c r="BR15" s="1" t="s">
        <v>704</v>
      </c>
      <c r="BS15" s="1" t="s">
        <v>184</v>
      </c>
      <c r="BT15" s="1" t="s">
        <v>298</v>
      </c>
      <c r="BU15" s="1" t="s">
        <v>125</v>
      </c>
      <c r="BV15" s="1" t="s">
        <v>168</v>
      </c>
      <c r="BW15" s="1" t="s">
        <v>121</v>
      </c>
      <c r="BX15" s="1" t="s">
        <v>710</v>
      </c>
      <c r="BY15" s="1" t="s">
        <v>711</v>
      </c>
      <c r="BZ15" s="1">
        <v>3</v>
      </c>
      <c r="CA15" s="1">
        <v>4</v>
      </c>
      <c r="CB15" s="1">
        <v>2</v>
      </c>
      <c r="CC15" s="1">
        <v>1</v>
      </c>
      <c r="CJ15" s="1" t="s">
        <v>129</v>
      </c>
      <c r="CK15" s="1" t="s">
        <v>304</v>
      </c>
      <c r="CL15" s="1" t="s">
        <v>173</v>
      </c>
      <c r="CM15" s="1" t="s">
        <v>173</v>
      </c>
      <c r="CN15" s="1" t="s">
        <v>173</v>
      </c>
      <c r="CO15" s="1" t="s">
        <v>136</v>
      </c>
      <c r="CP15" s="1" t="s">
        <v>136</v>
      </c>
      <c r="CQ15" s="1" t="s">
        <v>136</v>
      </c>
      <c r="CR15" s="1" t="s">
        <v>136</v>
      </c>
      <c r="CS15" s="1" t="s">
        <v>136</v>
      </c>
      <c r="CT15" s="1">
        <v>5</v>
      </c>
      <c r="CU15" s="1">
        <v>4</v>
      </c>
      <c r="CV15" s="1">
        <v>1</v>
      </c>
      <c r="CW15" s="1">
        <v>2</v>
      </c>
      <c r="CX15" s="1">
        <v>3</v>
      </c>
      <c r="CY15" s="1" t="s">
        <v>139</v>
      </c>
      <c r="DA15" s="1" t="s">
        <v>723</v>
      </c>
      <c r="DB15" s="1" t="s">
        <v>724</v>
      </c>
      <c r="DC15" s="1">
        <v>2</v>
      </c>
      <c r="DD15" s="1">
        <v>4</v>
      </c>
      <c r="DE15" s="1" t="s">
        <v>725</v>
      </c>
      <c r="DF15" s="1" t="s">
        <v>271</v>
      </c>
      <c r="DI15" s="1">
        <v>3</v>
      </c>
      <c r="DJ15" s="1" t="s">
        <v>727</v>
      </c>
      <c r="DK15" s="1" t="s">
        <v>728</v>
      </c>
      <c r="DL15" s="1" t="s">
        <v>729</v>
      </c>
      <c r="DM15" s="1" t="s">
        <v>730</v>
      </c>
      <c r="DN15" s="1" t="s">
        <v>731</v>
      </c>
      <c r="DO15" s="1">
        <v>10</v>
      </c>
      <c r="DP15" s="1">
        <v>8</v>
      </c>
      <c r="DQ15" s="1">
        <v>8</v>
      </c>
      <c r="DR15" s="1">
        <v>10</v>
      </c>
    </row>
    <row r="16" spans="1:128" ht="204.75" thickBot="1" x14ac:dyDescent="0.25">
      <c r="A16" s="19" t="s">
        <v>732</v>
      </c>
      <c r="B16" s="19" t="s">
        <v>235</v>
      </c>
      <c r="C16" s="27">
        <v>4</v>
      </c>
      <c r="D16" s="27">
        <v>3</v>
      </c>
      <c r="E16" s="27">
        <v>8</v>
      </c>
      <c r="F16" s="27">
        <v>4</v>
      </c>
      <c r="G16" s="19" t="s">
        <v>148</v>
      </c>
      <c r="H16" s="28"/>
      <c r="I16" s="28"/>
      <c r="J16" s="28"/>
      <c r="K16" s="28"/>
      <c r="L16" s="28"/>
      <c r="M16" s="28"/>
      <c r="N16" s="28"/>
      <c r="O16" s="28"/>
      <c r="P16" s="28"/>
      <c r="Q16" s="19" t="s">
        <v>322</v>
      </c>
      <c r="R16" s="19" t="s">
        <v>736</v>
      </c>
      <c r="S16" s="19" t="s">
        <v>737</v>
      </c>
      <c r="T16" s="28"/>
      <c r="U16" s="19" t="s">
        <v>121</v>
      </c>
      <c r="V16" s="19" t="s">
        <v>739</v>
      </c>
      <c r="W16" s="19" t="s">
        <v>154</v>
      </c>
      <c r="X16" s="19" t="s">
        <v>184</v>
      </c>
      <c r="Y16" s="28"/>
      <c r="Z16" s="19" t="s">
        <v>552</v>
      </c>
      <c r="AA16" s="19" t="s">
        <v>743</v>
      </c>
      <c r="AB16" s="19" t="s">
        <v>744</v>
      </c>
      <c r="AC16" s="19" t="s">
        <v>745</v>
      </c>
      <c r="AD16" s="28"/>
      <c r="AE16" s="28"/>
      <c r="AF16" s="28"/>
      <c r="AG16" s="28"/>
      <c r="AH16" s="28"/>
      <c r="AI16" s="28"/>
      <c r="AJ16" s="28"/>
      <c r="AK16" s="28"/>
      <c r="AL16" s="28"/>
      <c r="AM16" s="28"/>
      <c r="AN16" s="28"/>
      <c r="AO16" s="28"/>
      <c r="AP16" s="28"/>
      <c r="AQ16" s="28"/>
      <c r="AR16" s="28"/>
      <c r="AS16" s="28"/>
      <c r="AT16" s="19" t="s">
        <v>114</v>
      </c>
      <c r="AU16" s="27">
        <v>7</v>
      </c>
      <c r="AV16" s="19" t="s">
        <v>115</v>
      </c>
      <c r="AW16" s="19" t="s">
        <v>115</v>
      </c>
      <c r="AX16" s="27">
        <v>6</v>
      </c>
      <c r="AY16" s="27">
        <v>8</v>
      </c>
      <c r="AZ16" s="19" t="s">
        <v>115</v>
      </c>
      <c r="BA16" s="19" t="s">
        <v>116</v>
      </c>
      <c r="BB16" s="19" t="s">
        <v>117</v>
      </c>
      <c r="BC16" s="19" t="s">
        <v>752</v>
      </c>
      <c r="BD16" s="28"/>
      <c r="BE16" s="1" t="s">
        <v>115</v>
      </c>
      <c r="BF16" s="1" t="s">
        <v>116</v>
      </c>
      <c r="BG16" s="1" t="s">
        <v>117</v>
      </c>
      <c r="BH16" s="1" t="s">
        <v>752</v>
      </c>
      <c r="BL16" s="1">
        <v>3</v>
      </c>
      <c r="BM16" s="1" t="s">
        <v>114</v>
      </c>
      <c r="BN16" s="1">
        <v>3</v>
      </c>
      <c r="BO16" s="1">
        <v>4</v>
      </c>
      <c r="BP16" s="1">
        <v>4</v>
      </c>
      <c r="BQ16" s="1" t="s">
        <v>121</v>
      </c>
      <c r="BR16" s="1" t="s">
        <v>755</v>
      </c>
      <c r="BS16" s="1" t="s">
        <v>121</v>
      </c>
      <c r="BT16" s="1" t="s">
        <v>124</v>
      </c>
      <c r="BU16" s="1" t="s">
        <v>758</v>
      </c>
      <c r="BV16" s="1" t="s">
        <v>168</v>
      </c>
      <c r="BW16" s="1" t="s">
        <v>121</v>
      </c>
      <c r="BX16" s="1" t="s">
        <v>761</v>
      </c>
      <c r="BZ16" s="1">
        <v>4</v>
      </c>
      <c r="CA16" s="1">
        <v>1</v>
      </c>
      <c r="CB16" s="1">
        <v>3</v>
      </c>
      <c r="CC16" s="1">
        <v>2</v>
      </c>
      <c r="CJ16" s="1" t="s">
        <v>218</v>
      </c>
      <c r="CK16" s="1" t="s">
        <v>130</v>
      </c>
      <c r="CL16" s="1" t="s">
        <v>131</v>
      </c>
      <c r="CM16" s="1" t="s">
        <v>173</v>
      </c>
      <c r="CN16" s="1" t="s">
        <v>174</v>
      </c>
      <c r="CO16" s="1" t="s">
        <v>134</v>
      </c>
      <c r="CP16" s="1" t="s">
        <v>136</v>
      </c>
      <c r="CQ16" s="1" t="s">
        <v>136</v>
      </c>
      <c r="CR16" s="1" t="s">
        <v>134</v>
      </c>
      <c r="CS16" s="1" t="s">
        <v>134</v>
      </c>
      <c r="CT16" s="1">
        <v>3</v>
      </c>
      <c r="CU16" s="1">
        <v>2</v>
      </c>
      <c r="CV16" s="1">
        <v>4</v>
      </c>
      <c r="CW16" s="1">
        <v>1</v>
      </c>
      <c r="CX16" s="1">
        <v>5</v>
      </c>
      <c r="CY16" s="1" t="s">
        <v>139</v>
      </c>
      <c r="DC16" s="1" t="s">
        <v>115</v>
      </c>
      <c r="DD16" s="1">
        <v>3</v>
      </c>
      <c r="DE16" s="1" t="s">
        <v>774</v>
      </c>
      <c r="DF16" s="1" t="s">
        <v>447</v>
      </c>
      <c r="DG16" s="1" t="s">
        <v>121</v>
      </c>
      <c r="DI16" s="1">
        <v>8</v>
      </c>
      <c r="DJ16" s="1" t="s">
        <v>777</v>
      </c>
      <c r="DK16" s="1" t="s">
        <v>778</v>
      </c>
      <c r="DM16" s="1" t="s">
        <v>779</v>
      </c>
      <c r="DN16" s="1" t="s">
        <v>780</v>
      </c>
      <c r="DO16" s="1">
        <v>8</v>
      </c>
      <c r="DP16" s="1">
        <v>3</v>
      </c>
      <c r="DQ16" s="1">
        <v>8</v>
      </c>
      <c r="DR16" s="1">
        <v>7</v>
      </c>
    </row>
    <row r="17" spans="1:122" ht="141" thickBot="1" x14ac:dyDescent="0.25">
      <c r="A17" s="19" t="s">
        <v>781</v>
      </c>
      <c r="B17" s="19" t="s">
        <v>782</v>
      </c>
      <c r="C17" s="27">
        <v>8</v>
      </c>
      <c r="D17" s="27">
        <v>5</v>
      </c>
      <c r="E17" s="27">
        <v>6</v>
      </c>
      <c r="F17" s="27">
        <v>3</v>
      </c>
      <c r="G17" s="19" t="s">
        <v>190</v>
      </c>
      <c r="H17" s="19" t="s">
        <v>784</v>
      </c>
      <c r="I17" s="19" t="s">
        <v>184</v>
      </c>
      <c r="J17" s="28"/>
      <c r="K17" s="27">
        <v>0</v>
      </c>
      <c r="L17" s="19" t="s">
        <v>121</v>
      </c>
      <c r="M17" s="19" t="s">
        <v>787</v>
      </c>
      <c r="N17" s="19" t="s">
        <v>788</v>
      </c>
      <c r="O17" s="19" t="s">
        <v>789</v>
      </c>
      <c r="P17" s="19" t="s">
        <v>184</v>
      </c>
      <c r="Q17" s="19" t="s">
        <v>791</v>
      </c>
      <c r="R17" s="19" t="s">
        <v>792</v>
      </c>
      <c r="S17" s="19" t="s">
        <v>793</v>
      </c>
      <c r="T17" s="19" t="s">
        <v>794</v>
      </c>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19" t="s">
        <v>114</v>
      </c>
      <c r="AU17" s="27">
        <v>1</v>
      </c>
      <c r="AV17" s="19" t="s">
        <v>115</v>
      </c>
      <c r="AW17" s="19" t="s">
        <v>115</v>
      </c>
      <c r="AX17" s="19" t="s">
        <v>115</v>
      </c>
      <c r="AY17" s="19" t="s">
        <v>115</v>
      </c>
      <c r="AZ17" s="19" t="s">
        <v>115</v>
      </c>
      <c r="BA17" s="19" t="s">
        <v>116</v>
      </c>
      <c r="BB17" s="19" t="s">
        <v>184</v>
      </c>
      <c r="BC17" s="19" t="s">
        <v>803</v>
      </c>
      <c r="BD17" s="28"/>
      <c r="BE17" s="1" t="s">
        <v>115</v>
      </c>
      <c r="BF17" s="1" t="s">
        <v>116</v>
      </c>
      <c r="BG17" s="1" t="s">
        <v>184</v>
      </c>
      <c r="BH17" s="1" t="s">
        <v>803</v>
      </c>
      <c r="BL17" s="1" t="s">
        <v>804</v>
      </c>
      <c r="BM17" s="1" t="s">
        <v>114</v>
      </c>
      <c r="BN17" s="1">
        <v>3</v>
      </c>
      <c r="BO17" s="1">
        <v>3</v>
      </c>
      <c r="BP17" s="1">
        <v>3</v>
      </c>
      <c r="BQ17" s="1" t="s">
        <v>184</v>
      </c>
      <c r="CD17" s="1" t="s">
        <v>121</v>
      </c>
      <c r="CE17" s="1" t="s">
        <v>808</v>
      </c>
      <c r="CJ17" s="1" t="s">
        <v>218</v>
      </c>
      <c r="CK17" s="1" t="s">
        <v>130</v>
      </c>
      <c r="CL17" s="1" t="s">
        <v>173</v>
      </c>
      <c r="CM17" s="1" t="s">
        <v>174</v>
      </c>
      <c r="CN17" s="1" t="s">
        <v>174</v>
      </c>
      <c r="CO17" s="1" t="s">
        <v>311</v>
      </c>
      <c r="CP17" s="1" t="s">
        <v>136</v>
      </c>
      <c r="CQ17" s="1" t="s">
        <v>134</v>
      </c>
      <c r="CR17" s="1" t="s">
        <v>134</v>
      </c>
      <c r="CS17" s="1" t="s">
        <v>134</v>
      </c>
      <c r="CT17" s="1">
        <v>5</v>
      </c>
      <c r="CU17" s="1">
        <v>3</v>
      </c>
      <c r="CV17" s="1">
        <v>3</v>
      </c>
      <c r="CW17" s="1">
        <v>2</v>
      </c>
      <c r="CX17" s="1">
        <v>2</v>
      </c>
      <c r="CY17" s="1" t="s">
        <v>819</v>
      </c>
      <c r="DA17" s="1" t="s">
        <v>820</v>
      </c>
      <c r="DB17" s="1" t="s">
        <v>821</v>
      </c>
      <c r="DC17" s="1">
        <v>8</v>
      </c>
      <c r="DD17" s="1">
        <v>3</v>
      </c>
      <c r="DF17" s="1" t="s">
        <v>822</v>
      </c>
      <c r="DI17" s="1" t="s">
        <v>115</v>
      </c>
      <c r="DM17" s="1" t="s">
        <v>824</v>
      </c>
      <c r="DN17" s="1" t="s">
        <v>825</v>
      </c>
      <c r="DO17" s="1">
        <v>4</v>
      </c>
      <c r="DP17" s="1">
        <v>1</v>
      </c>
      <c r="DQ17" s="1">
        <v>5</v>
      </c>
      <c r="DR17" s="1">
        <v>3</v>
      </c>
    </row>
    <row r="18" spans="1:122" ht="306.75" thickBot="1" x14ac:dyDescent="0.25">
      <c r="A18" s="19" t="s">
        <v>826</v>
      </c>
      <c r="B18" s="19" t="s">
        <v>827</v>
      </c>
      <c r="C18" s="27">
        <v>8</v>
      </c>
      <c r="D18" s="27">
        <v>3</v>
      </c>
      <c r="E18" s="27">
        <v>8</v>
      </c>
      <c r="F18" s="27">
        <v>3</v>
      </c>
      <c r="G18" s="19" t="s">
        <v>190</v>
      </c>
      <c r="H18" s="19" t="s">
        <v>829</v>
      </c>
      <c r="I18" s="19" t="s">
        <v>686</v>
      </c>
      <c r="J18" s="28"/>
      <c r="K18" s="27">
        <v>1</v>
      </c>
      <c r="L18" s="19" t="s">
        <v>184</v>
      </c>
      <c r="M18" s="28"/>
      <c r="N18" s="19" t="s">
        <v>6233</v>
      </c>
      <c r="O18" s="19" t="s">
        <v>6234</v>
      </c>
      <c r="P18" s="19" t="s">
        <v>834</v>
      </c>
      <c r="Q18" s="19" t="s">
        <v>244</v>
      </c>
      <c r="R18" s="19" t="s">
        <v>836</v>
      </c>
      <c r="S18" s="19" t="s">
        <v>837</v>
      </c>
      <c r="T18" s="19" t="s">
        <v>6235</v>
      </c>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19" t="s">
        <v>209</v>
      </c>
      <c r="AU18" s="19" t="s">
        <v>115</v>
      </c>
      <c r="AV18" s="27">
        <v>1</v>
      </c>
      <c r="AW18" s="27">
        <v>4</v>
      </c>
      <c r="AX18" s="27">
        <v>3</v>
      </c>
      <c r="AY18" s="27">
        <v>5</v>
      </c>
      <c r="AZ18" s="27">
        <v>7</v>
      </c>
      <c r="BA18" s="19" t="s">
        <v>116</v>
      </c>
      <c r="BB18" s="19" t="s">
        <v>121</v>
      </c>
      <c r="BC18" s="19" t="s">
        <v>843</v>
      </c>
      <c r="BD18" s="28"/>
      <c r="BE18" s="1">
        <v>7</v>
      </c>
      <c r="BF18" s="1" t="s">
        <v>116</v>
      </c>
      <c r="BG18" s="1" t="s">
        <v>121</v>
      </c>
      <c r="BH18" s="1" t="s">
        <v>843</v>
      </c>
      <c r="BL18" s="1">
        <v>3</v>
      </c>
      <c r="BM18" s="1" t="s">
        <v>114</v>
      </c>
      <c r="BN18" s="1">
        <v>3</v>
      </c>
      <c r="BO18" s="1">
        <v>1</v>
      </c>
      <c r="BP18" s="1">
        <v>2</v>
      </c>
      <c r="BQ18" s="1" t="s">
        <v>121</v>
      </c>
      <c r="BR18" s="1" t="s">
        <v>846</v>
      </c>
      <c r="BS18" s="1" t="s">
        <v>184</v>
      </c>
      <c r="BT18" s="1" t="s">
        <v>124</v>
      </c>
      <c r="BU18" s="1" t="s">
        <v>167</v>
      </c>
      <c r="BV18" s="1" t="s">
        <v>168</v>
      </c>
      <c r="BW18" s="1" t="s">
        <v>121</v>
      </c>
      <c r="BX18" s="1" t="s">
        <v>852</v>
      </c>
      <c r="BZ18" s="1">
        <v>4</v>
      </c>
      <c r="CA18" s="1">
        <v>3</v>
      </c>
      <c r="CB18" s="1">
        <v>2</v>
      </c>
      <c r="CC18" s="1">
        <v>1</v>
      </c>
      <c r="CJ18" s="1" t="s">
        <v>218</v>
      </c>
      <c r="CK18" s="1" t="s">
        <v>130</v>
      </c>
      <c r="CL18" s="1" t="s">
        <v>173</v>
      </c>
      <c r="CM18" s="1" t="s">
        <v>173</v>
      </c>
      <c r="CN18" s="1" t="s">
        <v>173</v>
      </c>
      <c r="CO18" s="1" t="s">
        <v>136</v>
      </c>
      <c r="CP18" s="1" t="s">
        <v>134</v>
      </c>
      <c r="CQ18" s="1" t="s">
        <v>134</v>
      </c>
      <c r="CR18" s="1" t="s">
        <v>134</v>
      </c>
      <c r="CS18" s="1" t="s">
        <v>134</v>
      </c>
      <c r="CT18" s="1">
        <v>3</v>
      </c>
      <c r="CU18" s="1">
        <v>5</v>
      </c>
      <c r="CV18" s="1">
        <v>4</v>
      </c>
      <c r="CW18" s="1">
        <v>1</v>
      </c>
      <c r="CX18" s="1">
        <v>2</v>
      </c>
      <c r="CY18" s="1" t="s">
        <v>139</v>
      </c>
      <c r="DA18" s="1" t="s">
        <v>268</v>
      </c>
      <c r="DB18" s="1" t="s">
        <v>865</v>
      </c>
      <c r="DC18" s="1">
        <v>2</v>
      </c>
      <c r="DD18" s="1">
        <v>4</v>
      </c>
      <c r="DF18" s="1" t="s">
        <v>271</v>
      </c>
      <c r="DI18" s="1">
        <v>6</v>
      </c>
      <c r="DM18" s="1" t="s">
        <v>867</v>
      </c>
      <c r="DN18" s="1" t="s">
        <v>868</v>
      </c>
      <c r="DO18" s="1">
        <v>10</v>
      </c>
      <c r="DP18" s="1">
        <v>6</v>
      </c>
      <c r="DQ18" s="1">
        <v>8</v>
      </c>
      <c r="DR18" s="1">
        <v>6</v>
      </c>
    </row>
    <row r="19" spans="1:122" ht="217.5" thickBot="1" x14ac:dyDescent="0.25">
      <c r="A19" s="19" t="s">
        <v>869</v>
      </c>
      <c r="B19" s="19" t="s">
        <v>452</v>
      </c>
      <c r="C19" s="27">
        <v>7</v>
      </c>
      <c r="D19" s="27">
        <v>5</v>
      </c>
      <c r="E19" s="27">
        <v>7</v>
      </c>
      <c r="F19" s="27">
        <v>7</v>
      </c>
      <c r="G19" s="19" t="s">
        <v>190</v>
      </c>
      <c r="H19" s="19" t="s">
        <v>872</v>
      </c>
      <c r="I19" s="19" t="s">
        <v>686</v>
      </c>
      <c r="J19" s="28"/>
      <c r="K19" s="27">
        <v>3</v>
      </c>
      <c r="L19" s="19" t="s">
        <v>184</v>
      </c>
      <c r="M19" s="28"/>
      <c r="N19" s="19" t="s">
        <v>875</v>
      </c>
      <c r="O19" s="19" t="s">
        <v>6236</v>
      </c>
      <c r="P19" s="19" t="s">
        <v>877</v>
      </c>
      <c r="Q19" s="19" t="s">
        <v>244</v>
      </c>
      <c r="R19" s="19" t="s">
        <v>879</v>
      </c>
      <c r="S19" s="19" t="s">
        <v>880</v>
      </c>
      <c r="T19" s="19" t="s">
        <v>881</v>
      </c>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19" t="s">
        <v>209</v>
      </c>
      <c r="AU19" s="27">
        <v>2</v>
      </c>
      <c r="AV19" s="27">
        <v>1</v>
      </c>
      <c r="AW19" s="27">
        <v>3</v>
      </c>
      <c r="AX19" s="27">
        <v>1</v>
      </c>
      <c r="AY19" s="27">
        <v>2</v>
      </c>
      <c r="AZ19" s="27">
        <v>2</v>
      </c>
      <c r="BA19" s="19" t="s">
        <v>159</v>
      </c>
      <c r="BB19" s="19" t="s">
        <v>117</v>
      </c>
      <c r="BC19" s="19" t="s">
        <v>6237</v>
      </c>
      <c r="BD19" s="28"/>
      <c r="BE19" s="1">
        <v>2</v>
      </c>
      <c r="BF19" s="1" t="s">
        <v>159</v>
      </c>
      <c r="BG19" s="1" t="s">
        <v>117</v>
      </c>
      <c r="BH19" s="1" t="s">
        <v>885</v>
      </c>
      <c r="BL19" s="1">
        <v>3</v>
      </c>
      <c r="BM19" s="1" t="s">
        <v>209</v>
      </c>
      <c r="BN19" s="1">
        <v>1</v>
      </c>
      <c r="BO19" s="1">
        <v>1</v>
      </c>
      <c r="BP19" s="1">
        <v>1</v>
      </c>
      <c r="BQ19" s="1" t="s">
        <v>121</v>
      </c>
      <c r="BR19" s="1" t="s">
        <v>888</v>
      </c>
      <c r="BS19" s="1" t="s">
        <v>121</v>
      </c>
      <c r="BT19" s="1" t="s">
        <v>124</v>
      </c>
      <c r="BU19" s="1" t="s">
        <v>384</v>
      </c>
      <c r="BW19" s="1" t="s">
        <v>121</v>
      </c>
      <c r="BX19" s="1" t="s">
        <v>893</v>
      </c>
      <c r="BZ19" s="1">
        <v>1</v>
      </c>
      <c r="CA19" s="1">
        <v>1</v>
      </c>
      <c r="CB19" s="1">
        <v>2</v>
      </c>
      <c r="CC19" s="1">
        <v>2</v>
      </c>
      <c r="CJ19" s="1" t="s">
        <v>129</v>
      </c>
      <c r="CK19" s="1" t="s">
        <v>130</v>
      </c>
      <c r="CL19" s="1" t="s">
        <v>131</v>
      </c>
      <c r="CM19" s="1" t="s">
        <v>173</v>
      </c>
      <c r="CN19" s="1" t="s">
        <v>173</v>
      </c>
      <c r="CO19" s="1" t="s">
        <v>136</v>
      </c>
      <c r="CP19" s="1" t="s">
        <v>136</v>
      </c>
      <c r="CQ19" s="1" t="s">
        <v>134</v>
      </c>
      <c r="CR19" s="1" t="s">
        <v>134</v>
      </c>
      <c r="CS19" s="1" t="s">
        <v>134</v>
      </c>
      <c r="CT19" s="1">
        <v>1</v>
      </c>
      <c r="CU19" s="1">
        <v>3</v>
      </c>
      <c r="CV19" s="1">
        <v>2</v>
      </c>
      <c r="CW19" s="1">
        <v>2</v>
      </c>
      <c r="CX19" s="1">
        <v>3</v>
      </c>
      <c r="CY19" s="1" t="s">
        <v>445</v>
      </c>
      <c r="DA19" s="1" t="s">
        <v>820</v>
      </c>
      <c r="DB19" s="1" t="s">
        <v>906</v>
      </c>
      <c r="DC19" s="1">
        <v>1</v>
      </c>
      <c r="DD19" s="1">
        <v>2</v>
      </c>
      <c r="DF19" s="1" t="s">
        <v>271</v>
      </c>
      <c r="DI19" s="1">
        <v>3</v>
      </c>
      <c r="DL19" s="1" t="s">
        <v>908</v>
      </c>
      <c r="DM19" s="1" t="s">
        <v>909</v>
      </c>
      <c r="DN19" s="1" t="s">
        <v>910</v>
      </c>
      <c r="DO19" s="1">
        <v>8</v>
      </c>
      <c r="DP19" s="1">
        <v>7</v>
      </c>
      <c r="DQ19" s="1">
        <v>8</v>
      </c>
      <c r="DR19" s="1">
        <v>7</v>
      </c>
    </row>
    <row r="20" spans="1:122" ht="217.5" thickBot="1" x14ac:dyDescent="0.25">
      <c r="A20" s="19" t="s">
        <v>911</v>
      </c>
      <c r="B20" s="19" t="s">
        <v>912</v>
      </c>
      <c r="C20" s="27">
        <v>10</v>
      </c>
      <c r="D20" s="27">
        <v>4</v>
      </c>
      <c r="E20" s="27">
        <v>7</v>
      </c>
      <c r="F20" s="27">
        <v>1</v>
      </c>
      <c r="G20" s="19" t="s">
        <v>148</v>
      </c>
      <c r="H20" s="28"/>
      <c r="I20" s="28"/>
      <c r="J20" s="28"/>
      <c r="K20" s="28"/>
      <c r="L20" s="28"/>
      <c r="M20" s="28"/>
      <c r="N20" s="28"/>
      <c r="O20" s="28"/>
      <c r="P20" s="28"/>
      <c r="Q20" s="19" t="s">
        <v>149</v>
      </c>
      <c r="R20" s="19" t="s">
        <v>915</v>
      </c>
      <c r="S20" s="19" t="s">
        <v>915</v>
      </c>
      <c r="T20" s="28"/>
      <c r="U20" s="19" t="s">
        <v>121</v>
      </c>
      <c r="V20" s="19" t="s">
        <v>283</v>
      </c>
      <c r="W20" s="19" t="s">
        <v>414</v>
      </c>
      <c r="X20" s="28"/>
      <c r="Y20" s="28"/>
      <c r="Z20" s="28"/>
      <c r="AA20" s="19" t="s">
        <v>920</v>
      </c>
      <c r="AB20" s="19" t="s">
        <v>921</v>
      </c>
      <c r="AC20" s="19" t="s">
        <v>922</v>
      </c>
      <c r="AD20" s="28"/>
      <c r="AE20" s="28"/>
      <c r="AF20" s="28"/>
      <c r="AG20" s="19" t="s">
        <v>6238</v>
      </c>
      <c r="AH20" s="28"/>
      <c r="AI20" s="28"/>
      <c r="AJ20" s="28"/>
      <c r="AK20" s="28"/>
      <c r="AL20" s="28"/>
      <c r="AM20" s="28"/>
      <c r="AN20" s="28"/>
      <c r="AO20" s="28"/>
      <c r="AP20" s="28"/>
      <c r="AQ20" s="28"/>
      <c r="AR20" s="28"/>
      <c r="AS20" s="28"/>
      <c r="AT20" s="19" t="s">
        <v>114</v>
      </c>
      <c r="AU20" s="27">
        <v>3</v>
      </c>
      <c r="AV20" s="19" t="s">
        <v>115</v>
      </c>
      <c r="AW20" s="19" t="s">
        <v>115</v>
      </c>
      <c r="AX20" s="19" t="s">
        <v>115</v>
      </c>
      <c r="AY20" s="27">
        <v>8</v>
      </c>
      <c r="AZ20" s="27">
        <v>5</v>
      </c>
      <c r="BA20" s="19" t="s">
        <v>116</v>
      </c>
      <c r="BB20" s="19" t="s">
        <v>117</v>
      </c>
      <c r="BC20" s="19" t="s">
        <v>930</v>
      </c>
      <c r="BD20" s="28"/>
      <c r="BE20" s="1">
        <v>5</v>
      </c>
      <c r="BF20" s="1" t="s">
        <v>116</v>
      </c>
      <c r="BG20" s="1" t="s">
        <v>117</v>
      </c>
      <c r="BH20" s="1" t="s">
        <v>930</v>
      </c>
      <c r="BL20" s="1">
        <v>1</v>
      </c>
      <c r="BM20" s="1" t="s">
        <v>114</v>
      </c>
      <c r="BN20" s="1">
        <v>1</v>
      </c>
      <c r="BO20" s="1">
        <v>2</v>
      </c>
      <c r="BP20" s="1">
        <v>1</v>
      </c>
      <c r="BQ20" s="1" t="s">
        <v>121</v>
      </c>
      <c r="BR20" s="1" t="s">
        <v>933</v>
      </c>
      <c r="BS20" s="1" t="s">
        <v>121</v>
      </c>
      <c r="BT20" s="1" t="s">
        <v>298</v>
      </c>
      <c r="BU20" s="1" t="s">
        <v>167</v>
      </c>
      <c r="BW20" s="1" t="s">
        <v>121</v>
      </c>
      <c r="BX20" s="1" t="s">
        <v>938</v>
      </c>
      <c r="BZ20" s="1">
        <v>1</v>
      </c>
      <c r="CA20" s="1">
        <v>3</v>
      </c>
      <c r="CB20" s="1">
        <v>1</v>
      </c>
      <c r="CC20" s="1">
        <v>4</v>
      </c>
      <c r="CJ20" s="1" t="s">
        <v>218</v>
      </c>
      <c r="CK20" s="1" t="s">
        <v>130</v>
      </c>
      <c r="CL20" s="1" t="s">
        <v>173</v>
      </c>
      <c r="CM20" s="1" t="s">
        <v>174</v>
      </c>
      <c r="CN20" s="1" t="s">
        <v>174</v>
      </c>
      <c r="CO20" s="1" t="s">
        <v>136</v>
      </c>
      <c r="CP20" s="1" t="s">
        <v>136</v>
      </c>
      <c r="CQ20" s="1" t="s">
        <v>310</v>
      </c>
      <c r="CR20" s="1" t="s">
        <v>310</v>
      </c>
      <c r="CS20" s="1" t="s">
        <v>310</v>
      </c>
      <c r="CT20" s="1">
        <v>2</v>
      </c>
      <c r="CU20" s="1">
        <v>2</v>
      </c>
      <c r="CV20" s="1">
        <v>2</v>
      </c>
      <c r="CW20" s="1">
        <v>2</v>
      </c>
      <c r="CX20" s="1">
        <v>2</v>
      </c>
      <c r="CY20" s="1" t="s">
        <v>949</v>
      </c>
      <c r="DC20" s="1" t="s">
        <v>115</v>
      </c>
      <c r="DD20" s="1">
        <v>2</v>
      </c>
      <c r="DF20" s="1" t="s">
        <v>951</v>
      </c>
      <c r="DG20" s="1" t="s">
        <v>184</v>
      </c>
      <c r="DI20" s="1">
        <v>4</v>
      </c>
      <c r="DM20" s="1" t="s">
        <v>953</v>
      </c>
      <c r="DN20" s="1" t="s">
        <v>915</v>
      </c>
      <c r="DO20" s="1">
        <v>10</v>
      </c>
      <c r="DP20" s="1">
        <v>10</v>
      </c>
      <c r="DQ20" s="1">
        <v>9</v>
      </c>
      <c r="DR20" s="1">
        <v>5</v>
      </c>
    </row>
    <row r="21" spans="1:122" ht="18.75" customHeight="1" thickBot="1" x14ac:dyDescent="0.25">
      <c r="A21" s="19" t="s">
        <v>955</v>
      </c>
      <c r="B21" s="19" t="s">
        <v>956</v>
      </c>
      <c r="C21" s="27">
        <v>8</v>
      </c>
      <c r="D21" s="27">
        <v>4</v>
      </c>
      <c r="E21" s="27">
        <v>5</v>
      </c>
      <c r="F21" s="27">
        <v>6</v>
      </c>
      <c r="G21" s="19" t="s">
        <v>148</v>
      </c>
      <c r="H21" s="28"/>
      <c r="I21" s="28"/>
      <c r="J21" s="28"/>
      <c r="K21" s="28"/>
      <c r="L21" s="28"/>
      <c r="M21" s="28"/>
      <c r="N21" s="28"/>
      <c r="O21" s="28"/>
      <c r="P21" s="28"/>
      <c r="Q21" s="19" t="s">
        <v>149</v>
      </c>
      <c r="R21" s="19" t="s">
        <v>959</v>
      </c>
      <c r="S21" s="19" t="s">
        <v>960</v>
      </c>
      <c r="T21" s="28"/>
      <c r="U21" s="19" t="s">
        <v>121</v>
      </c>
      <c r="V21" s="19" t="s">
        <v>962</v>
      </c>
      <c r="W21" s="19" t="s">
        <v>549</v>
      </c>
      <c r="X21" s="28"/>
      <c r="Y21" s="28"/>
      <c r="Z21" s="28"/>
      <c r="AA21" s="19" t="s">
        <v>6239</v>
      </c>
      <c r="AB21" s="19" t="s">
        <v>965</v>
      </c>
      <c r="AC21" s="19" t="s">
        <v>966</v>
      </c>
      <c r="AD21" s="28"/>
      <c r="AE21" s="28"/>
      <c r="AF21" s="28"/>
      <c r="AG21" s="19" t="s">
        <v>967</v>
      </c>
      <c r="AH21" s="28"/>
      <c r="AI21" s="28"/>
      <c r="AJ21" s="28"/>
      <c r="AK21" s="28"/>
      <c r="AL21" s="28"/>
      <c r="AM21" s="28"/>
      <c r="AN21" s="28"/>
      <c r="AO21" s="28"/>
      <c r="AP21" s="28"/>
      <c r="AQ21" s="28"/>
      <c r="AR21" s="28"/>
      <c r="AS21" s="28"/>
      <c r="AT21" s="19" t="s">
        <v>114</v>
      </c>
      <c r="AU21" s="27">
        <v>7</v>
      </c>
      <c r="AV21" s="27">
        <v>1</v>
      </c>
      <c r="AW21" s="19" t="s">
        <v>115</v>
      </c>
      <c r="AX21" s="27">
        <v>3</v>
      </c>
      <c r="AY21" s="27">
        <v>4</v>
      </c>
      <c r="AZ21" s="27">
        <v>5</v>
      </c>
      <c r="BA21" s="19" t="s">
        <v>116</v>
      </c>
      <c r="BB21" s="19" t="s">
        <v>117</v>
      </c>
      <c r="BC21" s="19" t="s">
        <v>6240</v>
      </c>
      <c r="BD21" s="28"/>
      <c r="BE21" s="1">
        <v>5</v>
      </c>
      <c r="BF21" s="1" t="s">
        <v>116</v>
      </c>
      <c r="BG21" s="1" t="s">
        <v>117</v>
      </c>
      <c r="BH21" s="1" t="s">
        <v>972</v>
      </c>
      <c r="BK21" s="1" t="s">
        <v>973</v>
      </c>
      <c r="BL21" s="1">
        <v>4</v>
      </c>
      <c r="BM21" s="1" t="s">
        <v>114</v>
      </c>
      <c r="BN21" s="1">
        <v>2</v>
      </c>
      <c r="BO21" s="1">
        <v>1</v>
      </c>
      <c r="BP21" s="1">
        <v>1</v>
      </c>
      <c r="BQ21" s="1" t="s">
        <v>121</v>
      </c>
      <c r="BR21" s="1" t="s">
        <v>976</v>
      </c>
      <c r="BS21" s="1" t="s">
        <v>184</v>
      </c>
      <c r="BT21" s="1" t="s">
        <v>124</v>
      </c>
      <c r="BU21" s="1" t="s">
        <v>758</v>
      </c>
      <c r="BV21" s="1" t="s">
        <v>168</v>
      </c>
      <c r="BW21" s="1" t="s">
        <v>121</v>
      </c>
      <c r="BX21" s="1" t="s">
        <v>982</v>
      </c>
      <c r="BZ21" s="1">
        <v>2</v>
      </c>
      <c r="CA21" s="1">
        <v>2</v>
      </c>
      <c r="CB21" s="1">
        <v>2</v>
      </c>
      <c r="CC21" s="1">
        <v>1</v>
      </c>
      <c r="CJ21" s="1" t="s">
        <v>218</v>
      </c>
      <c r="CK21" s="1" t="s">
        <v>130</v>
      </c>
      <c r="CL21" s="1" t="s">
        <v>131</v>
      </c>
      <c r="CM21" s="1" t="s">
        <v>173</v>
      </c>
      <c r="CN21" s="1" t="s">
        <v>173</v>
      </c>
      <c r="CO21" s="1" t="s">
        <v>136</v>
      </c>
      <c r="CP21" s="1" t="s">
        <v>136</v>
      </c>
      <c r="CQ21" s="1" t="s">
        <v>134</v>
      </c>
      <c r="CR21" s="1" t="s">
        <v>134</v>
      </c>
      <c r="CS21" s="1" t="s">
        <v>134</v>
      </c>
      <c r="CT21" s="1">
        <v>2</v>
      </c>
      <c r="CU21" s="1">
        <v>4</v>
      </c>
      <c r="CV21" s="1">
        <v>1</v>
      </c>
      <c r="CW21" s="1">
        <v>2</v>
      </c>
      <c r="CX21" s="1">
        <v>3</v>
      </c>
      <c r="CY21" s="1" t="s">
        <v>993</v>
      </c>
      <c r="DC21" s="1" t="s">
        <v>115</v>
      </c>
      <c r="DD21" s="1">
        <v>2</v>
      </c>
      <c r="DE21" s="1" t="s">
        <v>995</v>
      </c>
      <c r="DF21" s="1" t="s">
        <v>447</v>
      </c>
      <c r="DG21" s="1" t="s">
        <v>184</v>
      </c>
      <c r="DI21" s="1">
        <v>2</v>
      </c>
      <c r="DK21" s="1" t="s">
        <v>998</v>
      </c>
      <c r="DM21" s="1" t="s">
        <v>999</v>
      </c>
      <c r="DN21" s="1" t="s">
        <v>1000</v>
      </c>
      <c r="DO21" s="1">
        <v>9</v>
      </c>
      <c r="DP21" s="1">
        <v>6</v>
      </c>
      <c r="DQ21" s="1">
        <v>7</v>
      </c>
      <c r="DR21" s="1">
        <v>8</v>
      </c>
    </row>
    <row r="22" spans="1:122" ht="102.75" thickBot="1" x14ac:dyDescent="0.25">
      <c r="A22" s="19" t="s">
        <v>1001</v>
      </c>
      <c r="B22" s="19" t="s">
        <v>1002</v>
      </c>
      <c r="C22" s="27">
        <v>8</v>
      </c>
      <c r="D22" s="27">
        <v>7</v>
      </c>
      <c r="E22" s="27">
        <v>8</v>
      </c>
      <c r="F22" s="27">
        <v>4</v>
      </c>
      <c r="G22" s="19" t="s">
        <v>148</v>
      </c>
      <c r="H22" s="28"/>
      <c r="I22" s="28"/>
      <c r="J22" s="28"/>
      <c r="K22" s="28"/>
      <c r="L22" s="28"/>
      <c r="M22" s="28"/>
      <c r="N22" s="28"/>
      <c r="O22" s="28"/>
      <c r="P22" s="28"/>
      <c r="Q22" s="19" t="s">
        <v>149</v>
      </c>
      <c r="R22" s="19" t="s">
        <v>1005</v>
      </c>
      <c r="S22" s="19" t="s">
        <v>1006</v>
      </c>
      <c r="T22" s="28"/>
      <c r="U22" s="19" t="s">
        <v>121</v>
      </c>
      <c r="V22" s="19" t="s">
        <v>1008</v>
      </c>
      <c r="W22" s="19" t="s">
        <v>414</v>
      </c>
      <c r="X22" s="19" t="s">
        <v>121</v>
      </c>
      <c r="Y22" s="19" t="s">
        <v>1011</v>
      </c>
      <c r="Z22" s="19" t="s">
        <v>552</v>
      </c>
      <c r="AA22" s="19" t="s">
        <v>1013</v>
      </c>
      <c r="AB22" s="19" t="s">
        <v>1014</v>
      </c>
      <c r="AC22" s="19"/>
      <c r="AD22" s="28"/>
      <c r="AE22" s="28"/>
      <c r="AF22" s="28"/>
      <c r="AG22" s="19" t="s">
        <v>1016</v>
      </c>
      <c r="AH22" s="28"/>
      <c r="AI22" s="28"/>
      <c r="AJ22" s="28"/>
      <c r="AK22" s="28"/>
      <c r="AL22" s="28"/>
      <c r="AM22" s="28"/>
      <c r="AN22" s="28"/>
      <c r="AO22" s="28"/>
      <c r="AP22" s="28"/>
      <c r="AQ22" s="28"/>
      <c r="AR22" s="28"/>
      <c r="AS22" s="28"/>
      <c r="AT22" s="19" t="s">
        <v>294</v>
      </c>
      <c r="AU22" s="27">
        <v>3</v>
      </c>
      <c r="AV22" s="19" t="s">
        <v>115</v>
      </c>
      <c r="AW22" s="27">
        <v>1</v>
      </c>
      <c r="AX22" s="19" t="s">
        <v>115</v>
      </c>
      <c r="AY22" s="27">
        <v>5</v>
      </c>
      <c r="AZ22" s="27">
        <v>2</v>
      </c>
      <c r="BA22" s="19" t="s">
        <v>116</v>
      </c>
      <c r="BB22" s="19" t="s">
        <v>207</v>
      </c>
      <c r="BC22" s="19" t="s">
        <v>1022</v>
      </c>
      <c r="BD22" s="28"/>
      <c r="BE22" s="1">
        <v>2</v>
      </c>
      <c r="BF22" s="1" t="s">
        <v>116</v>
      </c>
      <c r="BG22" s="1" t="s">
        <v>207</v>
      </c>
      <c r="BH22" s="1" t="s">
        <v>1022</v>
      </c>
      <c r="BL22" s="1">
        <v>2</v>
      </c>
      <c r="BM22" s="1" t="s">
        <v>209</v>
      </c>
      <c r="BN22" s="1">
        <v>2</v>
      </c>
      <c r="BO22" s="1">
        <v>3</v>
      </c>
      <c r="BP22" s="1">
        <v>4</v>
      </c>
      <c r="BQ22" s="1" t="s">
        <v>121</v>
      </c>
      <c r="BR22" s="1" t="s">
        <v>1025</v>
      </c>
      <c r="BS22" s="1" t="s">
        <v>184</v>
      </c>
      <c r="BT22" s="1" t="s">
        <v>124</v>
      </c>
      <c r="BU22" s="1" t="s">
        <v>384</v>
      </c>
      <c r="BW22" s="1" t="s">
        <v>184</v>
      </c>
      <c r="BY22" s="1" t="s">
        <v>1030</v>
      </c>
      <c r="BZ22" s="1">
        <v>3</v>
      </c>
      <c r="CA22" s="1">
        <v>2</v>
      </c>
      <c r="CB22" s="1">
        <v>4</v>
      </c>
      <c r="CC22" s="1">
        <v>1</v>
      </c>
      <c r="CJ22" s="1" t="s">
        <v>218</v>
      </c>
      <c r="CK22" s="1" t="s">
        <v>130</v>
      </c>
      <c r="CL22" s="1" t="s">
        <v>173</v>
      </c>
      <c r="CM22" s="1" t="s">
        <v>174</v>
      </c>
      <c r="CN22" s="1" t="s">
        <v>391</v>
      </c>
      <c r="CO22" s="1" t="s">
        <v>136</v>
      </c>
      <c r="CP22" s="1" t="s">
        <v>134</v>
      </c>
      <c r="CQ22" s="1" t="s">
        <v>134</v>
      </c>
      <c r="CR22" s="1" t="s">
        <v>310</v>
      </c>
      <c r="CS22" s="1" t="s">
        <v>310</v>
      </c>
      <c r="CT22" s="1">
        <v>2</v>
      </c>
      <c r="CU22" s="1">
        <v>4</v>
      </c>
      <c r="CV22" s="1">
        <v>1</v>
      </c>
      <c r="CW22" s="1">
        <v>3</v>
      </c>
      <c r="CX22" s="1">
        <v>5</v>
      </c>
      <c r="CY22" s="1" t="s">
        <v>993</v>
      </c>
      <c r="DC22" s="1" t="s">
        <v>115</v>
      </c>
      <c r="DD22" s="1">
        <v>1</v>
      </c>
      <c r="DF22" s="1" t="s">
        <v>1043</v>
      </c>
      <c r="DG22" s="1" t="s">
        <v>121</v>
      </c>
      <c r="DI22" s="1">
        <v>4</v>
      </c>
      <c r="DL22" s="1" t="s">
        <v>1045</v>
      </c>
      <c r="DM22" s="1" t="s">
        <v>1046</v>
      </c>
      <c r="DN22" s="1" t="s">
        <v>1047</v>
      </c>
      <c r="DO22" s="1">
        <v>10</v>
      </c>
      <c r="DP22" s="1">
        <v>5</v>
      </c>
      <c r="DQ22" s="1">
        <v>10</v>
      </c>
      <c r="DR22" s="1">
        <v>5</v>
      </c>
    </row>
    <row r="23" spans="1:122" ht="230.25" thickBot="1" x14ac:dyDescent="0.25">
      <c r="A23" s="19" t="s">
        <v>1048</v>
      </c>
      <c r="B23" s="19" t="s">
        <v>1049</v>
      </c>
      <c r="C23" s="27">
        <v>6</v>
      </c>
      <c r="D23" s="27">
        <v>6</v>
      </c>
      <c r="E23" s="27">
        <v>8</v>
      </c>
      <c r="F23" s="27">
        <v>6</v>
      </c>
      <c r="G23" s="19" t="s">
        <v>190</v>
      </c>
      <c r="H23" s="19" t="s">
        <v>1051</v>
      </c>
      <c r="I23" s="19" t="s">
        <v>640</v>
      </c>
      <c r="J23" s="28"/>
      <c r="K23" s="27">
        <v>2</v>
      </c>
      <c r="L23" s="19" t="s">
        <v>184</v>
      </c>
      <c r="M23" s="28"/>
      <c r="N23" s="19" t="s">
        <v>1054</v>
      </c>
      <c r="O23" s="19" t="s">
        <v>1055</v>
      </c>
      <c r="P23" s="19" t="s">
        <v>1056</v>
      </c>
      <c r="Q23" s="19" t="s">
        <v>244</v>
      </c>
      <c r="R23" s="19" t="s">
        <v>1058</v>
      </c>
      <c r="S23" s="19" t="s">
        <v>1059</v>
      </c>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19" t="s">
        <v>209</v>
      </c>
      <c r="AU23" s="27">
        <v>1</v>
      </c>
      <c r="AV23" s="19" t="s">
        <v>115</v>
      </c>
      <c r="AW23" s="27">
        <v>4</v>
      </c>
      <c r="AX23" s="19" t="s">
        <v>115</v>
      </c>
      <c r="AY23" s="27">
        <v>6</v>
      </c>
      <c r="AZ23" s="19" t="s">
        <v>115</v>
      </c>
      <c r="BA23" s="19" t="s">
        <v>159</v>
      </c>
      <c r="BB23" s="19" t="s">
        <v>121</v>
      </c>
      <c r="BC23" s="19" t="s">
        <v>1066</v>
      </c>
      <c r="BD23" s="28"/>
      <c r="BE23" s="1" t="s">
        <v>115</v>
      </c>
      <c r="BF23" s="1" t="s">
        <v>159</v>
      </c>
      <c r="BG23" s="1" t="s">
        <v>121</v>
      </c>
      <c r="BH23" s="1" t="s">
        <v>1066</v>
      </c>
      <c r="BK23" s="1" t="s">
        <v>1067</v>
      </c>
      <c r="BL23" s="1">
        <v>4</v>
      </c>
      <c r="BM23" s="1" t="s">
        <v>114</v>
      </c>
      <c r="BN23" s="1">
        <v>2</v>
      </c>
      <c r="BO23" s="1">
        <v>1</v>
      </c>
      <c r="BP23" s="1">
        <v>2</v>
      </c>
      <c r="BQ23" s="1" t="s">
        <v>121</v>
      </c>
      <c r="BR23" s="1" t="s">
        <v>1070</v>
      </c>
      <c r="BS23" s="1" t="s">
        <v>184</v>
      </c>
      <c r="BT23" s="1" t="s">
        <v>476</v>
      </c>
      <c r="BU23" s="1" t="s">
        <v>167</v>
      </c>
      <c r="BV23" s="1" t="s">
        <v>126</v>
      </c>
      <c r="BW23" s="1" t="s">
        <v>121</v>
      </c>
      <c r="BX23" s="1" t="s">
        <v>1076</v>
      </c>
      <c r="BZ23" s="1">
        <v>1</v>
      </c>
      <c r="CA23" s="1">
        <v>2</v>
      </c>
      <c r="CB23" s="1">
        <v>3</v>
      </c>
      <c r="CC23" s="1">
        <v>2</v>
      </c>
      <c r="CJ23" s="1" t="s">
        <v>218</v>
      </c>
      <c r="CK23" s="1" t="s">
        <v>304</v>
      </c>
      <c r="CL23" s="1" t="s">
        <v>173</v>
      </c>
      <c r="CM23" s="1" t="s">
        <v>174</v>
      </c>
      <c r="CN23" s="1" t="s">
        <v>131</v>
      </c>
      <c r="CO23" s="1" t="s">
        <v>136</v>
      </c>
      <c r="CP23" s="1" t="s">
        <v>136</v>
      </c>
      <c r="CQ23" s="1" t="s">
        <v>136</v>
      </c>
      <c r="CR23" s="1" t="s">
        <v>136</v>
      </c>
      <c r="CS23" s="1" t="s">
        <v>136</v>
      </c>
      <c r="CT23" s="1">
        <v>2</v>
      </c>
      <c r="CU23" s="1">
        <v>3</v>
      </c>
      <c r="CV23" s="1">
        <v>5</v>
      </c>
      <c r="CW23" s="1">
        <v>4</v>
      </c>
      <c r="CX23" s="1">
        <v>1</v>
      </c>
      <c r="CY23" s="1" t="s">
        <v>139</v>
      </c>
      <c r="DA23" s="1" t="s">
        <v>229</v>
      </c>
      <c r="DB23" s="1" t="s">
        <v>1089</v>
      </c>
      <c r="DC23" s="1">
        <v>3</v>
      </c>
      <c r="DD23" s="1">
        <v>2</v>
      </c>
      <c r="DF23" s="1" t="s">
        <v>271</v>
      </c>
      <c r="DI23" s="1">
        <v>2</v>
      </c>
      <c r="DJ23" s="1" t="s">
        <v>1091</v>
      </c>
      <c r="DK23" s="1" t="s">
        <v>1092</v>
      </c>
      <c r="DL23" s="1" t="s">
        <v>1093</v>
      </c>
      <c r="DM23" s="1" t="s">
        <v>1094</v>
      </c>
      <c r="DN23" s="1" t="s">
        <v>1095</v>
      </c>
      <c r="DO23" s="1">
        <v>9</v>
      </c>
      <c r="DP23" s="1">
        <v>9</v>
      </c>
      <c r="DQ23" s="1">
        <v>9</v>
      </c>
      <c r="DR23" s="1">
        <v>8</v>
      </c>
    </row>
    <row r="24" spans="1:122" ht="39" thickBot="1" x14ac:dyDescent="0.25">
      <c r="A24" s="19" t="s">
        <v>1096</v>
      </c>
      <c r="B24" s="19" t="s">
        <v>1097</v>
      </c>
      <c r="C24" s="27">
        <v>5</v>
      </c>
      <c r="D24" s="27">
        <v>5</v>
      </c>
      <c r="E24" s="27">
        <v>4</v>
      </c>
      <c r="F24" s="27">
        <v>7</v>
      </c>
      <c r="G24" s="19" t="s">
        <v>190</v>
      </c>
      <c r="H24" s="19" t="s">
        <v>1099</v>
      </c>
      <c r="I24" s="19" t="s">
        <v>640</v>
      </c>
      <c r="J24" s="28"/>
      <c r="K24" s="27">
        <v>2</v>
      </c>
      <c r="L24" s="19" t="s">
        <v>184</v>
      </c>
      <c r="M24" s="28"/>
      <c r="N24" s="19" t="s">
        <v>1102</v>
      </c>
      <c r="O24" s="19" t="s">
        <v>1103</v>
      </c>
      <c r="P24" s="19" t="s">
        <v>1104</v>
      </c>
      <c r="Q24" s="19" t="s">
        <v>244</v>
      </c>
      <c r="R24" s="19" t="s">
        <v>1106</v>
      </c>
      <c r="S24" s="19" t="s">
        <v>1107</v>
      </c>
      <c r="T24" s="19" t="s">
        <v>287</v>
      </c>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19" t="s">
        <v>114</v>
      </c>
      <c r="AU24" s="27">
        <v>1</v>
      </c>
      <c r="AV24" s="27">
        <v>5</v>
      </c>
      <c r="AW24" s="27">
        <v>1</v>
      </c>
      <c r="AX24" s="27">
        <v>1</v>
      </c>
      <c r="AY24" s="27">
        <v>1</v>
      </c>
      <c r="AZ24" s="27">
        <v>1</v>
      </c>
      <c r="BA24" s="19" t="s">
        <v>116</v>
      </c>
      <c r="BB24" s="19" t="s">
        <v>121</v>
      </c>
      <c r="BC24" s="19" t="s">
        <v>1112</v>
      </c>
      <c r="BD24" s="28"/>
      <c r="BE24" s="1">
        <v>1</v>
      </c>
      <c r="BF24" s="1" t="s">
        <v>116</v>
      </c>
      <c r="BG24" s="1" t="s">
        <v>121</v>
      </c>
      <c r="BH24" s="1" t="s">
        <v>1112</v>
      </c>
      <c r="BL24" s="1">
        <v>1</v>
      </c>
      <c r="BM24" s="1" t="s">
        <v>209</v>
      </c>
      <c r="BN24" s="1">
        <v>2</v>
      </c>
      <c r="BO24" s="1">
        <v>2</v>
      </c>
      <c r="BP24" s="1">
        <v>1</v>
      </c>
      <c r="BQ24" s="1" t="s">
        <v>121</v>
      </c>
      <c r="BR24" s="1" t="s">
        <v>1115</v>
      </c>
      <c r="BS24" s="1" t="s">
        <v>121</v>
      </c>
      <c r="BT24" s="1" t="s">
        <v>124</v>
      </c>
      <c r="BU24" s="1" t="s">
        <v>167</v>
      </c>
      <c r="BV24" s="1" t="s">
        <v>168</v>
      </c>
      <c r="BW24" s="1" t="s">
        <v>184</v>
      </c>
      <c r="BZ24" s="1">
        <v>1</v>
      </c>
      <c r="CA24" s="1">
        <v>2</v>
      </c>
      <c r="CB24" s="1">
        <v>1</v>
      </c>
      <c r="CC24" s="1">
        <v>1</v>
      </c>
      <c r="CJ24" s="1" t="s">
        <v>218</v>
      </c>
      <c r="CK24" s="1" t="s">
        <v>304</v>
      </c>
      <c r="CL24" s="1" t="s">
        <v>131</v>
      </c>
      <c r="CM24" s="1" t="s">
        <v>174</v>
      </c>
      <c r="CN24" s="1" t="s">
        <v>391</v>
      </c>
      <c r="CO24" s="1" t="s">
        <v>310</v>
      </c>
      <c r="CP24" s="1" t="s">
        <v>310</v>
      </c>
      <c r="CQ24" s="1" t="s">
        <v>134</v>
      </c>
      <c r="CR24" s="1" t="s">
        <v>134</v>
      </c>
      <c r="CS24" s="1" t="s">
        <v>134</v>
      </c>
      <c r="CT24" s="1">
        <v>1</v>
      </c>
      <c r="CU24" s="1">
        <v>3</v>
      </c>
      <c r="CV24" s="1">
        <v>1</v>
      </c>
      <c r="CW24" s="1">
        <v>1</v>
      </c>
      <c r="CX24" s="1">
        <v>2</v>
      </c>
      <c r="CY24" s="1" t="s">
        <v>139</v>
      </c>
      <c r="DA24" s="1" t="s">
        <v>229</v>
      </c>
      <c r="DB24" s="1" t="s">
        <v>1133</v>
      </c>
      <c r="DC24" s="1">
        <v>1</v>
      </c>
      <c r="DD24" s="1">
        <v>1</v>
      </c>
      <c r="DF24" s="1" t="s">
        <v>271</v>
      </c>
      <c r="DI24" s="1">
        <v>1</v>
      </c>
      <c r="DM24" s="1" t="s">
        <v>1135</v>
      </c>
      <c r="DN24" s="1" t="s">
        <v>1136</v>
      </c>
      <c r="DO24" s="1">
        <v>10</v>
      </c>
      <c r="DP24" s="1">
        <v>5</v>
      </c>
      <c r="DQ24" s="1">
        <v>8</v>
      </c>
      <c r="DR24" s="1">
        <v>8</v>
      </c>
    </row>
    <row r="25" spans="1:122" ht="77.25" thickBot="1" x14ac:dyDescent="0.25">
      <c r="A25" s="19" t="s">
        <v>1137</v>
      </c>
      <c r="B25" s="19" t="s">
        <v>1138</v>
      </c>
      <c r="C25" s="27">
        <v>7</v>
      </c>
      <c r="D25" s="27">
        <v>3</v>
      </c>
      <c r="E25" s="27">
        <v>1</v>
      </c>
      <c r="F25" s="27">
        <v>2</v>
      </c>
      <c r="G25" s="19" t="s">
        <v>190</v>
      </c>
      <c r="H25" s="19" t="s">
        <v>1140</v>
      </c>
      <c r="I25" s="19" t="s">
        <v>686</v>
      </c>
      <c r="J25" s="28"/>
      <c r="K25" s="27">
        <v>1</v>
      </c>
      <c r="L25" s="19" t="s">
        <v>184</v>
      </c>
      <c r="M25" s="28"/>
      <c r="N25" s="19" t="s">
        <v>1143</v>
      </c>
      <c r="O25" s="19" t="s">
        <v>1144</v>
      </c>
      <c r="P25" s="19" t="s">
        <v>6241</v>
      </c>
      <c r="Q25" s="19" t="s">
        <v>244</v>
      </c>
      <c r="R25" s="19" t="s">
        <v>6242</v>
      </c>
      <c r="S25" s="19" t="s">
        <v>1148</v>
      </c>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19" t="s">
        <v>209</v>
      </c>
      <c r="AU25" s="27">
        <v>3</v>
      </c>
      <c r="AV25" s="27">
        <v>4</v>
      </c>
      <c r="AW25" s="27">
        <v>4</v>
      </c>
      <c r="AX25" s="27">
        <v>3</v>
      </c>
      <c r="AY25" s="27">
        <v>2</v>
      </c>
      <c r="AZ25" s="27">
        <v>3</v>
      </c>
      <c r="BA25" s="19" t="s">
        <v>159</v>
      </c>
      <c r="BB25" s="19" t="s">
        <v>121</v>
      </c>
      <c r="BC25" s="19" t="s">
        <v>1152</v>
      </c>
      <c r="BD25" s="28"/>
      <c r="BE25" s="1">
        <v>3</v>
      </c>
      <c r="BF25" s="1" t="s">
        <v>159</v>
      </c>
      <c r="BG25" s="1" t="s">
        <v>121</v>
      </c>
      <c r="BH25" s="1" t="s">
        <v>1152</v>
      </c>
      <c r="BL25" s="1">
        <v>4</v>
      </c>
      <c r="BM25" s="1" t="s">
        <v>209</v>
      </c>
      <c r="BN25" s="1">
        <v>4</v>
      </c>
      <c r="BO25" s="1">
        <v>2</v>
      </c>
      <c r="BP25" s="1">
        <v>4</v>
      </c>
      <c r="BQ25" s="1" t="s">
        <v>121</v>
      </c>
      <c r="BR25" s="1" t="s">
        <v>1155</v>
      </c>
      <c r="BS25" s="1" t="s">
        <v>184</v>
      </c>
      <c r="BT25" s="1" t="s">
        <v>298</v>
      </c>
      <c r="BU25" s="1" t="s">
        <v>758</v>
      </c>
      <c r="BV25" s="1" t="s">
        <v>168</v>
      </c>
      <c r="BW25" s="1" t="s">
        <v>121</v>
      </c>
      <c r="BX25" s="1" t="s">
        <v>1161</v>
      </c>
      <c r="BZ25" s="1">
        <v>2</v>
      </c>
      <c r="CA25" s="1">
        <v>3</v>
      </c>
      <c r="CB25" s="1">
        <v>4</v>
      </c>
      <c r="CC25" s="1">
        <v>3</v>
      </c>
      <c r="CJ25" s="1" t="s">
        <v>303</v>
      </c>
      <c r="CK25" s="1" t="s">
        <v>304</v>
      </c>
      <c r="CL25" s="1" t="s">
        <v>173</v>
      </c>
      <c r="CM25" s="1" t="s">
        <v>173</v>
      </c>
      <c r="CN25" s="1" t="s">
        <v>173</v>
      </c>
      <c r="CO25" s="1" t="s">
        <v>136</v>
      </c>
      <c r="CP25" s="1" t="s">
        <v>136</v>
      </c>
      <c r="CQ25" s="1" t="s">
        <v>136</v>
      </c>
      <c r="CR25" s="1" t="s">
        <v>136</v>
      </c>
      <c r="CS25" s="1" t="s">
        <v>136</v>
      </c>
      <c r="CT25" s="1">
        <v>2</v>
      </c>
      <c r="CU25" s="1">
        <v>5</v>
      </c>
      <c r="CV25" s="1">
        <v>3</v>
      </c>
      <c r="CW25" s="1">
        <v>4</v>
      </c>
      <c r="CX25" s="1">
        <v>5</v>
      </c>
      <c r="CY25" s="1" t="s">
        <v>445</v>
      </c>
      <c r="DA25" s="1" t="s">
        <v>723</v>
      </c>
      <c r="DB25" s="1" t="s">
        <v>1174</v>
      </c>
      <c r="DC25" s="1">
        <v>4</v>
      </c>
      <c r="DD25" s="1">
        <v>4</v>
      </c>
      <c r="DF25" s="1" t="s">
        <v>271</v>
      </c>
      <c r="DI25" s="1">
        <v>3</v>
      </c>
      <c r="DM25" s="1" t="s">
        <v>1176</v>
      </c>
      <c r="DN25" s="1" t="s">
        <v>1177</v>
      </c>
      <c r="DO25" s="1">
        <v>7</v>
      </c>
      <c r="DP25" s="1">
        <v>6</v>
      </c>
      <c r="DQ25" s="1">
        <v>7</v>
      </c>
      <c r="DR25" s="1">
        <v>5</v>
      </c>
    </row>
    <row r="26" spans="1:122" ht="51.75" thickBot="1" x14ac:dyDescent="0.25">
      <c r="A26" s="19" t="s">
        <v>1178</v>
      </c>
      <c r="B26" s="19" t="s">
        <v>1179</v>
      </c>
      <c r="C26" s="27">
        <v>8</v>
      </c>
      <c r="D26" s="27">
        <v>6</v>
      </c>
      <c r="E26" s="27">
        <v>5</v>
      </c>
      <c r="F26" s="27">
        <v>4</v>
      </c>
      <c r="G26" s="19" t="s">
        <v>103</v>
      </c>
      <c r="H26" s="28"/>
      <c r="I26" s="28"/>
      <c r="J26" s="28"/>
      <c r="K26" s="28"/>
      <c r="L26" s="28"/>
      <c r="M26" s="28"/>
      <c r="N26" s="28"/>
      <c r="O26" s="28"/>
      <c r="P26" s="28"/>
      <c r="Q26" s="19" t="s">
        <v>454</v>
      </c>
      <c r="R26" s="19" t="s">
        <v>1182</v>
      </c>
      <c r="S26" s="19" t="s">
        <v>1183</v>
      </c>
      <c r="T26" s="28"/>
      <c r="U26" s="28"/>
      <c r="V26" s="28"/>
      <c r="W26" s="28"/>
      <c r="X26" s="28"/>
      <c r="Y26" s="28"/>
      <c r="Z26" s="28"/>
      <c r="AA26" s="28"/>
      <c r="AB26" s="28"/>
      <c r="AC26" s="28"/>
      <c r="AD26" s="28"/>
      <c r="AE26" s="28"/>
      <c r="AF26" s="28"/>
      <c r="AG26" s="28"/>
      <c r="AH26" s="19" t="s">
        <v>364</v>
      </c>
      <c r="AI26" s="19" t="s">
        <v>326</v>
      </c>
      <c r="AJ26" s="28"/>
      <c r="AK26" s="28"/>
      <c r="AL26" s="19" t="s">
        <v>1186</v>
      </c>
      <c r="AM26" s="19" t="s">
        <v>1187</v>
      </c>
      <c r="AN26" s="19" t="s">
        <v>1188</v>
      </c>
      <c r="AO26" s="28"/>
      <c r="AP26" s="28"/>
      <c r="AQ26" s="28"/>
      <c r="AR26" s="19" t="s">
        <v>184</v>
      </c>
      <c r="AS26" s="28"/>
      <c r="AT26" s="19" t="s">
        <v>209</v>
      </c>
      <c r="AU26" s="27">
        <v>7</v>
      </c>
      <c r="AV26" s="19" t="s">
        <v>115</v>
      </c>
      <c r="AW26" s="19" t="s">
        <v>115</v>
      </c>
      <c r="AX26" s="19" t="s">
        <v>115</v>
      </c>
      <c r="AY26" s="27">
        <v>8</v>
      </c>
      <c r="AZ26" s="27">
        <v>7</v>
      </c>
      <c r="BA26" s="19" t="s">
        <v>116</v>
      </c>
      <c r="BB26" s="19" t="s">
        <v>121</v>
      </c>
      <c r="BC26" s="19" t="s">
        <v>1196</v>
      </c>
      <c r="BD26" s="28"/>
      <c r="BE26" s="1">
        <v>7</v>
      </c>
      <c r="BF26" s="1" t="s">
        <v>116</v>
      </c>
      <c r="BG26" s="1" t="s">
        <v>121</v>
      </c>
      <c r="BH26" s="1" t="s">
        <v>1196</v>
      </c>
      <c r="BL26" s="1">
        <v>4</v>
      </c>
      <c r="BM26" s="1" t="s">
        <v>209</v>
      </c>
      <c r="BN26" s="1">
        <v>2</v>
      </c>
      <c r="BO26" s="1">
        <v>1</v>
      </c>
      <c r="BP26" s="1">
        <v>3</v>
      </c>
      <c r="BQ26" s="1" t="s">
        <v>121</v>
      </c>
      <c r="BR26" s="1" t="s">
        <v>1199</v>
      </c>
      <c r="BS26" s="1" t="s">
        <v>184</v>
      </c>
      <c r="BT26" s="1" t="s">
        <v>124</v>
      </c>
      <c r="BU26" s="1" t="s">
        <v>125</v>
      </c>
      <c r="BV26" s="1" t="s">
        <v>168</v>
      </c>
      <c r="BW26" s="1" t="s">
        <v>121</v>
      </c>
      <c r="BX26" s="1" t="s">
        <v>1205</v>
      </c>
      <c r="BZ26" s="1">
        <v>4</v>
      </c>
      <c r="CA26" s="1">
        <v>3</v>
      </c>
      <c r="CB26" s="1">
        <v>2</v>
      </c>
      <c r="CC26" s="1">
        <v>1</v>
      </c>
      <c r="CJ26" s="1" t="s">
        <v>218</v>
      </c>
      <c r="CK26" s="1" t="s">
        <v>304</v>
      </c>
      <c r="CL26" s="1" t="s">
        <v>173</v>
      </c>
      <c r="CM26" s="1" t="s">
        <v>174</v>
      </c>
      <c r="CN26" s="1" t="s">
        <v>174</v>
      </c>
      <c r="CO26" s="1" t="s">
        <v>134</v>
      </c>
      <c r="CP26" s="1" t="s">
        <v>136</v>
      </c>
      <c r="CQ26" s="1" t="s">
        <v>134</v>
      </c>
      <c r="CR26" s="1" t="s">
        <v>134</v>
      </c>
      <c r="CS26" s="1" t="s">
        <v>134</v>
      </c>
      <c r="CT26" s="1">
        <v>3</v>
      </c>
      <c r="CU26" s="1">
        <v>4</v>
      </c>
      <c r="CV26" s="1">
        <v>5</v>
      </c>
      <c r="CW26" s="1">
        <v>2</v>
      </c>
      <c r="CX26" s="1">
        <v>1</v>
      </c>
      <c r="CY26" s="1" t="s">
        <v>1216</v>
      </c>
      <c r="DC26" s="1">
        <v>8</v>
      </c>
      <c r="DD26" s="1">
        <v>4</v>
      </c>
      <c r="DF26" s="1" t="s">
        <v>103</v>
      </c>
      <c r="DH26" s="1" t="s">
        <v>184</v>
      </c>
      <c r="DI26" s="1">
        <v>8</v>
      </c>
      <c r="DJ26" s="1" t="s">
        <v>1219</v>
      </c>
      <c r="DM26" s="1" t="s">
        <v>1220</v>
      </c>
      <c r="DN26" s="1" t="s">
        <v>1221</v>
      </c>
      <c r="DO26" s="1">
        <v>9</v>
      </c>
      <c r="DP26" s="1">
        <v>8</v>
      </c>
      <c r="DQ26" s="1">
        <v>7</v>
      </c>
      <c r="DR26" s="1">
        <v>6</v>
      </c>
    </row>
    <row r="27" spans="1:122" ht="128.25" thickBot="1" x14ac:dyDescent="0.25">
      <c r="A27" s="19" t="s">
        <v>1222</v>
      </c>
      <c r="B27" s="19" t="s">
        <v>1223</v>
      </c>
      <c r="C27" s="27">
        <v>4</v>
      </c>
      <c r="D27" s="27">
        <v>3</v>
      </c>
      <c r="E27" s="27">
        <v>5</v>
      </c>
      <c r="F27" s="27">
        <v>1</v>
      </c>
      <c r="G27" s="19" t="s">
        <v>148</v>
      </c>
      <c r="H27" s="28"/>
      <c r="I27" s="28"/>
      <c r="J27" s="28"/>
      <c r="K27" s="28"/>
      <c r="L27" s="28"/>
      <c r="M27" s="28"/>
      <c r="N27" s="28"/>
      <c r="O27" s="28"/>
      <c r="P27" s="28"/>
      <c r="Q27" s="19" t="s">
        <v>322</v>
      </c>
      <c r="R27" s="19" t="s">
        <v>1226</v>
      </c>
      <c r="S27" s="19" t="s">
        <v>1227</v>
      </c>
      <c r="T27" s="28"/>
      <c r="U27" s="19" t="s">
        <v>121</v>
      </c>
      <c r="V27" s="19" t="s">
        <v>1229</v>
      </c>
      <c r="W27" s="19" t="s">
        <v>154</v>
      </c>
      <c r="X27" s="19" t="s">
        <v>184</v>
      </c>
      <c r="Y27" s="28"/>
      <c r="Z27" s="19" t="s">
        <v>416</v>
      </c>
      <c r="AA27" s="19" t="s">
        <v>1233</v>
      </c>
      <c r="AB27" s="19" t="s">
        <v>1234</v>
      </c>
      <c r="AC27" s="19" t="s">
        <v>1235</v>
      </c>
      <c r="AD27" s="28"/>
      <c r="AE27" s="28"/>
      <c r="AF27" s="28"/>
      <c r="AG27" s="28"/>
      <c r="AH27" s="28"/>
      <c r="AI27" s="28"/>
      <c r="AJ27" s="28"/>
      <c r="AK27" s="28"/>
      <c r="AL27" s="28"/>
      <c r="AM27" s="28"/>
      <c r="AN27" s="28"/>
      <c r="AO27" s="28"/>
      <c r="AP27" s="28"/>
      <c r="AQ27" s="28"/>
      <c r="AR27" s="28"/>
      <c r="AS27" s="28"/>
      <c r="AT27" s="19" t="s">
        <v>114</v>
      </c>
      <c r="AU27" s="27">
        <v>4</v>
      </c>
      <c r="AV27" s="19" t="s">
        <v>115</v>
      </c>
      <c r="AW27" s="19" t="s">
        <v>115</v>
      </c>
      <c r="AX27" s="27">
        <v>3</v>
      </c>
      <c r="AY27" s="27">
        <v>8</v>
      </c>
      <c r="AZ27" s="27">
        <v>2</v>
      </c>
      <c r="BA27" s="19" t="s">
        <v>468</v>
      </c>
      <c r="BB27" s="19" t="s">
        <v>117</v>
      </c>
      <c r="BC27" s="19" t="s">
        <v>1241</v>
      </c>
      <c r="BD27" s="28"/>
      <c r="BE27" s="1">
        <v>2</v>
      </c>
      <c r="BF27" s="1" t="s">
        <v>468</v>
      </c>
      <c r="BG27" s="1" t="s">
        <v>117</v>
      </c>
      <c r="BH27" s="1" t="s">
        <v>1241</v>
      </c>
      <c r="BL27" s="1">
        <v>4</v>
      </c>
      <c r="BM27" s="1" t="s">
        <v>114</v>
      </c>
      <c r="BN27" s="1">
        <v>2</v>
      </c>
      <c r="BO27" s="1">
        <v>2</v>
      </c>
      <c r="BP27" s="1">
        <v>2</v>
      </c>
      <c r="BQ27" s="1" t="s">
        <v>121</v>
      </c>
      <c r="BR27" s="1" t="s">
        <v>1244</v>
      </c>
      <c r="BS27" s="1" t="s">
        <v>184</v>
      </c>
      <c r="BT27" s="1" t="s">
        <v>124</v>
      </c>
      <c r="BU27" s="1" t="s">
        <v>167</v>
      </c>
      <c r="BV27" s="1" t="s">
        <v>126</v>
      </c>
      <c r="BW27" s="1" t="s">
        <v>184</v>
      </c>
      <c r="BY27" s="1" t="s">
        <v>1250</v>
      </c>
      <c r="BZ27" s="1">
        <v>2</v>
      </c>
      <c r="CA27" s="1">
        <v>1</v>
      </c>
      <c r="CB27" s="1">
        <v>2</v>
      </c>
      <c r="CC27" s="1">
        <v>2</v>
      </c>
      <c r="CJ27" s="1" t="s">
        <v>218</v>
      </c>
      <c r="CK27" s="1" t="s">
        <v>130</v>
      </c>
      <c r="CL27" s="1" t="s">
        <v>173</v>
      </c>
      <c r="CM27" s="1" t="s">
        <v>173</v>
      </c>
      <c r="CN27" s="1" t="s">
        <v>173</v>
      </c>
      <c r="CO27" s="1" t="s">
        <v>310</v>
      </c>
      <c r="CP27" s="1" t="s">
        <v>310</v>
      </c>
      <c r="CQ27" s="1" t="s">
        <v>136</v>
      </c>
      <c r="CR27" s="1" t="s">
        <v>134</v>
      </c>
      <c r="CS27" s="1" t="s">
        <v>134</v>
      </c>
      <c r="CT27" s="1">
        <v>1</v>
      </c>
      <c r="CU27" s="1">
        <v>3</v>
      </c>
      <c r="CV27" s="1">
        <v>3</v>
      </c>
      <c r="CW27" s="1">
        <v>2</v>
      </c>
      <c r="CX27" s="1">
        <v>2</v>
      </c>
      <c r="CY27" s="1" t="s">
        <v>139</v>
      </c>
      <c r="DC27" s="1" t="s">
        <v>115</v>
      </c>
      <c r="DD27" s="1">
        <v>2</v>
      </c>
      <c r="DF27" s="1" t="s">
        <v>447</v>
      </c>
      <c r="DG27" s="1" t="s">
        <v>184</v>
      </c>
      <c r="DI27" s="1">
        <v>3</v>
      </c>
      <c r="DJ27" s="1" t="s">
        <v>1265</v>
      </c>
      <c r="DM27" s="1" t="s">
        <v>1266</v>
      </c>
      <c r="DN27" s="1" t="s">
        <v>1267</v>
      </c>
      <c r="DO27" s="1">
        <v>7</v>
      </c>
      <c r="DP27" s="1">
        <v>6</v>
      </c>
      <c r="DQ27" s="1">
        <v>8</v>
      </c>
      <c r="DR27" s="1">
        <v>6</v>
      </c>
    </row>
    <row r="28" spans="1:122" ht="115.5" thickBot="1" x14ac:dyDescent="0.25">
      <c r="A28" s="19" t="s">
        <v>1268</v>
      </c>
      <c r="B28" s="19" t="s">
        <v>1269</v>
      </c>
      <c r="C28" s="27">
        <v>10</v>
      </c>
      <c r="D28" s="27">
        <v>5</v>
      </c>
      <c r="E28" s="27">
        <v>8</v>
      </c>
      <c r="F28" s="27">
        <v>2</v>
      </c>
      <c r="G28" s="19" t="s">
        <v>190</v>
      </c>
      <c r="H28" s="19" t="s">
        <v>1271</v>
      </c>
      <c r="I28" s="19" t="s">
        <v>686</v>
      </c>
      <c r="J28" s="28"/>
      <c r="K28" s="27">
        <v>1</v>
      </c>
      <c r="L28" s="19" t="s">
        <v>184</v>
      </c>
      <c r="M28" s="28"/>
      <c r="N28" s="19" t="s">
        <v>1274</v>
      </c>
      <c r="O28" s="19" t="s">
        <v>1275</v>
      </c>
      <c r="P28" s="19" t="s">
        <v>1276</v>
      </c>
      <c r="Q28" s="19" t="s">
        <v>244</v>
      </c>
      <c r="R28" s="19" t="s">
        <v>1278</v>
      </c>
      <c r="S28" s="19" t="s">
        <v>1279</v>
      </c>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19" t="s">
        <v>209</v>
      </c>
      <c r="AU28" s="27">
        <v>1</v>
      </c>
      <c r="AV28" s="19" t="s">
        <v>115</v>
      </c>
      <c r="AW28" s="19" t="s">
        <v>115</v>
      </c>
      <c r="AX28" s="27">
        <v>1</v>
      </c>
      <c r="AY28" s="27">
        <v>1</v>
      </c>
      <c r="AZ28" s="27">
        <v>1</v>
      </c>
      <c r="BA28" s="19" t="s">
        <v>116</v>
      </c>
      <c r="BB28" s="19" t="s">
        <v>121</v>
      </c>
      <c r="BC28" s="19" t="s">
        <v>1285</v>
      </c>
      <c r="BD28" s="28"/>
      <c r="BE28" s="1">
        <v>1</v>
      </c>
      <c r="BF28" s="1" t="s">
        <v>116</v>
      </c>
      <c r="BG28" s="1" t="s">
        <v>121</v>
      </c>
      <c r="BH28" s="1" t="s">
        <v>1285</v>
      </c>
      <c r="BL28" s="1" t="s">
        <v>804</v>
      </c>
      <c r="BM28" s="1" t="s">
        <v>294</v>
      </c>
      <c r="BN28" s="1">
        <v>4</v>
      </c>
      <c r="BO28" s="1">
        <v>4</v>
      </c>
      <c r="BP28" s="1">
        <v>4</v>
      </c>
      <c r="BQ28" s="1" t="s">
        <v>121</v>
      </c>
      <c r="BR28" s="1" t="s">
        <v>1289</v>
      </c>
      <c r="BS28" s="1" t="s">
        <v>121</v>
      </c>
      <c r="BT28" s="1" t="s">
        <v>298</v>
      </c>
      <c r="BU28" s="1" t="s">
        <v>167</v>
      </c>
      <c r="BV28" s="1" t="s">
        <v>126</v>
      </c>
      <c r="BW28" s="1" t="s">
        <v>184</v>
      </c>
      <c r="BY28" s="1" t="s">
        <v>1295</v>
      </c>
      <c r="BZ28" s="1">
        <v>1</v>
      </c>
      <c r="CA28" s="1">
        <v>1</v>
      </c>
      <c r="CB28" s="1">
        <v>1</v>
      </c>
      <c r="CC28" s="1">
        <v>1</v>
      </c>
      <c r="CJ28" s="1" t="s">
        <v>218</v>
      </c>
      <c r="CK28" s="1" t="s">
        <v>304</v>
      </c>
      <c r="CL28" s="1" t="s">
        <v>391</v>
      </c>
      <c r="CM28" s="1" t="s">
        <v>391</v>
      </c>
      <c r="CN28" s="1" t="s">
        <v>391</v>
      </c>
      <c r="CO28" s="1" t="s">
        <v>136</v>
      </c>
      <c r="CP28" s="1" t="s">
        <v>136</v>
      </c>
      <c r="CQ28" s="1" t="s">
        <v>134</v>
      </c>
      <c r="CR28" s="1" t="s">
        <v>134</v>
      </c>
      <c r="CS28" s="1" t="s">
        <v>134</v>
      </c>
      <c r="CT28" s="1">
        <v>3</v>
      </c>
      <c r="CU28" s="1">
        <v>3</v>
      </c>
      <c r="CV28" s="1">
        <v>3</v>
      </c>
      <c r="CW28" s="1">
        <v>3</v>
      </c>
      <c r="CX28" s="1">
        <v>3</v>
      </c>
      <c r="CY28" s="1" t="s">
        <v>267</v>
      </c>
      <c r="DA28" s="1" t="s">
        <v>229</v>
      </c>
      <c r="DB28" s="1" t="s">
        <v>1308</v>
      </c>
      <c r="DC28" s="1" t="s">
        <v>115</v>
      </c>
      <c r="DD28" s="1">
        <v>4</v>
      </c>
      <c r="DF28" s="1" t="s">
        <v>582</v>
      </c>
      <c r="DI28" s="1">
        <v>5</v>
      </c>
      <c r="DK28" s="1" t="s">
        <v>1311</v>
      </c>
      <c r="DM28" s="1" t="s">
        <v>1312</v>
      </c>
      <c r="DN28" s="1" t="s">
        <v>1313</v>
      </c>
      <c r="DO28" s="1">
        <v>10</v>
      </c>
      <c r="DP28" s="1">
        <v>4</v>
      </c>
      <c r="DQ28" s="1">
        <v>8</v>
      </c>
      <c r="DR28" s="1">
        <v>5</v>
      </c>
    </row>
    <row r="29" spans="1:122" ht="255.75" thickBot="1" x14ac:dyDescent="0.25">
      <c r="A29" s="19" t="s">
        <v>1314</v>
      </c>
      <c r="B29" s="19" t="s">
        <v>1315</v>
      </c>
      <c r="C29" s="27">
        <v>9</v>
      </c>
      <c r="D29" s="27">
        <v>7</v>
      </c>
      <c r="E29" s="27">
        <v>7</v>
      </c>
      <c r="F29" s="27">
        <v>9</v>
      </c>
      <c r="G29" s="19" t="s">
        <v>190</v>
      </c>
      <c r="H29" s="19" t="s">
        <v>1317</v>
      </c>
      <c r="I29" s="19" t="s">
        <v>184</v>
      </c>
      <c r="J29" s="28"/>
      <c r="K29" s="27">
        <v>1</v>
      </c>
      <c r="L29" s="19" t="s">
        <v>121</v>
      </c>
      <c r="M29" s="19" t="s">
        <v>1320</v>
      </c>
      <c r="N29" s="19" t="s">
        <v>1321</v>
      </c>
      <c r="O29" s="19" t="s">
        <v>1322</v>
      </c>
      <c r="P29" s="19" t="s">
        <v>1323</v>
      </c>
      <c r="Q29" s="19" t="s">
        <v>544</v>
      </c>
      <c r="R29" s="19" t="s">
        <v>1325</v>
      </c>
      <c r="S29" s="19" t="s">
        <v>1326</v>
      </c>
      <c r="T29" s="19" t="s">
        <v>6243</v>
      </c>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19" t="s">
        <v>114</v>
      </c>
      <c r="AU29" s="27">
        <v>1</v>
      </c>
      <c r="AV29" s="27">
        <v>4</v>
      </c>
      <c r="AW29" s="27">
        <v>4</v>
      </c>
      <c r="AX29" s="27">
        <v>4</v>
      </c>
      <c r="AY29" s="27">
        <v>8</v>
      </c>
      <c r="AZ29" s="27">
        <v>4</v>
      </c>
      <c r="BA29" s="19" t="s">
        <v>159</v>
      </c>
      <c r="BB29" s="19" t="s">
        <v>117</v>
      </c>
      <c r="BC29" s="19" t="s">
        <v>6244</v>
      </c>
      <c r="BD29" s="28"/>
      <c r="BE29" s="1">
        <v>4</v>
      </c>
      <c r="BF29" s="1" t="s">
        <v>159</v>
      </c>
      <c r="BG29" s="1" t="s">
        <v>117</v>
      </c>
      <c r="BH29" s="1" t="s">
        <v>1331</v>
      </c>
      <c r="BK29" s="1" t="s">
        <v>1332</v>
      </c>
      <c r="BL29" s="1">
        <v>2</v>
      </c>
      <c r="BM29" s="1" t="s">
        <v>209</v>
      </c>
      <c r="BN29" s="1">
        <v>1</v>
      </c>
      <c r="BO29" s="1">
        <v>1</v>
      </c>
      <c r="BP29" s="1">
        <v>1</v>
      </c>
      <c r="BQ29" s="1" t="s">
        <v>121</v>
      </c>
      <c r="BR29" s="1" t="s">
        <v>1335</v>
      </c>
      <c r="BS29" s="1" t="s">
        <v>184</v>
      </c>
      <c r="BT29" s="1" t="s">
        <v>124</v>
      </c>
      <c r="BU29" s="1" t="s">
        <v>1338</v>
      </c>
      <c r="BW29" s="1" t="s">
        <v>184</v>
      </c>
      <c r="BY29" s="1" t="s">
        <v>1340</v>
      </c>
      <c r="BZ29" s="1">
        <v>2</v>
      </c>
      <c r="CA29" s="1">
        <v>2</v>
      </c>
      <c r="CB29" s="1">
        <v>1</v>
      </c>
      <c r="CC29" s="1">
        <v>1</v>
      </c>
      <c r="CJ29" s="1" t="s">
        <v>129</v>
      </c>
      <c r="CK29" s="1" t="s">
        <v>130</v>
      </c>
      <c r="CL29" s="1" t="s">
        <v>131</v>
      </c>
      <c r="CM29" s="1" t="s">
        <v>131</v>
      </c>
      <c r="CN29" s="1" t="s">
        <v>173</v>
      </c>
      <c r="CO29" s="1" t="s">
        <v>134</v>
      </c>
      <c r="CP29" s="1" t="s">
        <v>136</v>
      </c>
      <c r="CQ29" s="1" t="s">
        <v>136</v>
      </c>
      <c r="CR29" s="1" t="s">
        <v>136</v>
      </c>
      <c r="CS29" s="1" t="s">
        <v>136</v>
      </c>
      <c r="CT29" s="1">
        <v>1</v>
      </c>
      <c r="CU29" s="1">
        <v>1</v>
      </c>
      <c r="CV29" s="1">
        <v>1</v>
      </c>
      <c r="CW29" s="1">
        <v>1</v>
      </c>
      <c r="CX29" s="1">
        <v>1</v>
      </c>
      <c r="CY29" s="1" t="s">
        <v>139</v>
      </c>
      <c r="DA29" s="1" t="s">
        <v>723</v>
      </c>
      <c r="DB29" s="1" t="s">
        <v>1353</v>
      </c>
      <c r="DC29" s="1">
        <v>1</v>
      </c>
      <c r="DD29" s="1">
        <v>1</v>
      </c>
      <c r="DE29" s="1" t="s">
        <v>1354</v>
      </c>
      <c r="DF29" s="1" t="s">
        <v>271</v>
      </c>
      <c r="DI29" s="1">
        <v>4</v>
      </c>
      <c r="DJ29" s="1" t="s">
        <v>1356</v>
      </c>
      <c r="DK29" s="1" t="s">
        <v>1357</v>
      </c>
      <c r="DL29" s="1" t="s">
        <v>1358</v>
      </c>
      <c r="DM29" s="1" t="s">
        <v>1359</v>
      </c>
      <c r="DN29" s="1" t="s">
        <v>1360</v>
      </c>
      <c r="DO29" s="1">
        <v>10</v>
      </c>
      <c r="DP29" s="1">
        <v>9</v>
      </c>
      <c r="DQ29" s="1">
        <v>9</v>
      </c>
      <c r="DR29" s="1">
        <v>9</v>
      </c>
    </row>
    <row r="30" spans="1:122" ht="77.25" thickBot="1" x14ac:dyDescent="0.25">
      <c r="A30" s="19" t="s">
        <v>1361</v>
      </c>
      <c r="B30" s="19" t="s">
        <v>1362</v>
      </c>
      <c r="C30" s="27">
        <v>6</v>
      </c>
      <c r="D30" s="27">
        <v>4</v>
      </c>
      <c r="E30" s="27">
        <v>8</v>
      </c>
      <c r="F30" s="27">
        <v>3</v>
      </c>
      <c r="G30" s="19" t="s">
        <v>190</v>
      </c>
      <c r="H30" s="19" t="s">
        <v>1364</v>
      </c>
      <c r="I30" s="19" t="s">
        <v>686</v>
      </c>
      <c r="J30" s="28"/>
      <c r="K30" s="27">
        <v>0</v>
      </c>
      <c r="L30" s="19" t="s">
        <v>184</v>
      </c>
      <c r="M30" s="28"/>
      <c r="N30" s="19" t="s">
        <v>1367</v>
      </c>
      <c r="O30" s="19" t="s">
        <v>1368</v>
      </c>
      <c r="P30" s="19" t="s">
        <v>1369</v>
      </c>
      <c r="Q30" s="19" t="s">
        <v>544</v>
      </c>
      <c r="R30" s="19" t="s">
        <v>1371</v>
      </c>
      <c r="S30" s="19" t="s">
        <v>1372</v>
      </c>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19" t="s">
        <v>114</v>
      </c>
      <c r="AU30" s="27">
        <v>5</v>
      </c>
      <c r="AV30" s="19" t="s">
        <v>115</v>
      </c>
      <c r="AW30" s="27">
        <v>7</v>
      </c>
      <c r="AX30" s="27">
        <v>6</v>
      </c>
      <c r="AY30" s="27">
        <v>5</v>
      </c>
      <c r="AZ30" s="19" t="s">
        <v>115</v>
      </c>
      <c r="BA30" s="19" t="s">
        <v>159</v>
      </c>
      <c r="BB30" s="19" t="s">
        <v>117</v>
      </c>
      <c r="BC30" s="19" t="s">
        <v>1378</v>
      </c>
      <c r="BD30" s="28"/>
      <c r="BE30" s="1" t="s">
        <v>115</v>
      </c>
      <c r="BF30" s="1" t="s">
        <v>159</v>
      </c>
      <c r="BG30" s="1" t="s">
        <v>117</v>
      </c>
      <c r="BH30" s="1" t="s">
        <v>1378</v>
      </c>
      <c r="BL30" s="1">
        <v>1</v>
      </c>
      <c r="BM30" s="1" t="s">
        <v>209</v>
      </c>
      <c r="BN30" s="1">
        <v>4</v>
      </c>
      <c r="BO30" s="1">
        <v>4</v>
      </c>
      <c r="BP30" s="1">
        <v>4</v>
      </c>
      <c r="BQ30" s="1" t="s">
        <v>121</v>
      </c>
      <c r="BR30" s="1" t="s">
        <v>1381</v>
      </c>
      <c r="BS30" s="1" t="s">
        <v>121</v>
      </c>
      <c r="BT30" s="1" t="s">
        <v>124</v>
      </c>
      <c r="BU30" s="1" t="s">
        <v>167</v>
      </c>
      <c r="BV30" s="1" t="s">
        <v>126</v>
      </c>
      <c r="BW30" s="1" t="s">
        <v>184</v>
      </c>
      <c r="BY30" s="1" t="s">
        <v>1387</v>
      </c>
      <c r="BZ30" s="1">
        <v>2</v>
      </c>
      <c r="CA30" s="1">
        <v>1</v>
      </c>
      <c r="CB30" s="1">
        <v>2</v>
      </c>
      <c r="CC30" s="1">
        <v>2</v>
      </c>
      <c r="CJ30" s="1" t="s">
        <v>218</v>
      </c>
      <c r="CK30" s="1" t="s">
        <v>130</v>
      </c>
      <c r="CL30" s="1" t="s">
        <v>173</v>
      </c>
      <c r="CM30" s="1" t="s">
        <v>174</v>
      </c>
      <c r="CN30" s="1" t="s">
        <v>174</v>
      </c>
      <c r="CO30" s="1" t="s">
        <v>136</v>
      </c>
      <c r="CP30" s="1" t="s">
        <v>136</v>
      </c>
      <c r="CQ30" s="1" t="s">
        <v>136</v>
      </c>
      <c r="CR30" s="1" t="s">
        <v>310</v>
      </c>
      <c r="CS30" s="1" t="s">
        <v>310</v>
      </c>
      <c r="CT30" s="1">
        <v>3</v>
      </c>
      <c r="CU30" s="1">
        <v>5</v>
      </c>
      <c r="CV30" s="1">
        <v>1</v>
      </c>
      <c r="CW30" s="1">
        <v>2</v>
      </c>
      <c r="CX30" s="1">
        <v>4</v>
      </c>
      <c r="CY30" s="1" t="s">
        <v>534</v>
      </c>
      <c r="DA30" s="1" t="s">
        <v>820</v>
      </c>
      <c r="DB30" s="1" t="s">
        <v>1400</v>
      </c>
      <c r="DC30" s="1">
        <v>8</v>
      </c>
      <c r="DD30" s="1">
        <v>4</v>
      </c>
      <c r="DF30" s="1" t="s">
        <v>271</v>
      </c>
      <c r="DI30" s="1">
        <v>6</v>
      </c>
      <c r="DM30" s="1" t="s">
        <v>1402</v>
      </c>
      <c r="DN30" s="1" t="s">
        <v>1403</v>
      </c>
      <c r="DO30" s="1">
        <v>9</v>
      </c>
      <c r="DP30" s="1">
        <v>7</v>
      </c>
      <c r="DQ30" s="1">
        <v>9</v>
      </c>
      <c r="DR30" s="1">
        <v>4</v>
      </c>
    </row>
    <row r="31" spans="1:122" ht="243" thickBot="1" x14ac:dyDescent="0.25">
      <c r="A31" s="19" t="s">
        <v>1404</v>
      </c>
      <c r="B31" s="19" t="s">
        <v>1405</v>
      </c>
      <c r="C31" s="27">
        <v>4</v>
      </c>
      <c r="D31" s="27">
        <v>5</v>
      </c>
      <c r="E31" s="27">
        <v>5</v>
      </c>
      <c r="F31" s="27">
        <v>6</v>
      </c>
      <c r="G31" s="19" t="s">
        <v>148</v>
      </c>
      <c r="H31" s="28"/>
      <c r="I31" s="28"/>
      <c r="J31" s="28"/>
      <c r="K31" s="28"/>
      <c r="L31" s="28"/>
      <c r="M31" s="28"/>
      <c r="N31" s="28"/>
      <c r="O31" s="28"/>
      <c r="P31" s="28"/>
      <c r="Q31" s="19" t="s">
        <v>322</v>
      </c>
      <c r="R31" s="19" t="s">
        <v>6245</v>
      </c>
      <c r="S31" s="19" t="s">
        <v>1409</v>
      </c>
      <c r="T31" s="28"/>
      <c r="U31" s="19" t="s">
        <v>121</v>
      </c>
      <c r="V31" s="19" t="s">
        <v>1411</v>
      </c>
      <c r="W31" s="19" t="s">
        <v>549</v>
      </c>
      <c r="X31" s="19" t="s">
        <v>121</v>
      </c>
      <c r="Y31" s="19" t="s">
        <v>1414</v>
      </c>
      <c r="Z31" s="19" t="s">
        <v>184</v>
      </c>
      <c r="AA31" s="19" t="s">
        <v>1416</v>
      </c>
      <c r="AB31" s="19" t="s">
        <v>1417</v>
      </c>
      <c r="AC31" s="19" t="s">
        <v>1418</v>
      </c>
      <c r="AD31" s="28"/>
      <c r="AE31" s="28"/>
      <c r="AF31" s="28"/>
      <c r="AG31" s="19" t="s">
        <v>184</v>
      </c>
      <c r="AH31" s="28"/>
      <c r="AI31" s="28"/>
      <c r="AJ31" s="28"/>
      <c r="AK31" s="28"/>
      <c r="AL31" s="28"/>
      <c r="AM31" s="28"/>
      <c r="AN31" s="28"/>
      <c r="AO31" s="28"/>
      <c r="AP31" s="28"/>
      <c r="AQ31" s="28"/>
      <c r="AR31" s="28"/>
      <c r="AS31" s="28"/>
      <c r="AT31" s="19" t="s">
        <v>114</v>
      </c>
      <c r="AU31" s="27">
        <v>1</v>
      </c>
      <c r="AV31" s="27">
        <v>7</v>
      </c>
      <c r="AW31" s="27">
        <v>2</v>
      </c>
      <c r="AX31" s="27">
        <v>3</v>
      </c>
      <c r="AY31" s="27">
        <v>5</v>
      </c>
      <c r="AZ31" s="27">
        <v>4</v>
      </c>
      <c r="BA31" s="19" t="s">
        <v>116</v>
      </c>
      <c r="BB31" s="19" t="s">
        <v>117</v>
      </c>
      <c r="BC31" s="19" t="s">
        <v>1423</v>
      </c>
      <c r="BD31" s="28"/>
      <c r="BE31" s="1">
        <v>4</v>
      </c>
      <c r="BF31" s="1" t="s">
        <v>116</v>
      </c>
      <c r="BG31" s="1" t="s">
        <v>117</v>
      </c>
      <c r="BH31" s="1" t="s">
        <v>1423</v>
      </c>
      <c r="BK31" s="1" t="s">
        <v>1424</v>
      </c>
      <c r="BL31" s="1">
        <v>3</v>
      </c>
      <c r="BM31" s="1" t="s">
        <v>209</v>
      </c>
      <c r="BN31" s="1">
        <v>4</v>
      </c>
      <c r="BO31" s="1">
        <v>3</v>
      </c>
      <c r="BP31" s="1">
        <v>1</v>
      </c>
      <c r="BQ31" s="1" t="s">
        <v>121</v>
      </c>
      <c r="BR31" s="1" t="s">
        <v>1427</v>
      </c>
      <c r="BS31" s="1" t="s">
        <v>121</v>
      </c>
      <c r="BT31" s="1" t="s">
        <v>124</v>
      </c>
      <c r="BU31" s="1" t="s">
        <v>167</v>
      </c>
      <c r="BV31" s="1" t="s">
        <v>168</v>
      </c>
      <c r="BW31" s="1" t="s">
        <v>121</v>
      </c>
      <c r="BX31" s="1" t="s">
        <v>1433</v>
      </c>
      <c r="BZ31" s="1">
        <v>4</v>
      </c>
      <c r="CA31" s="1">
        <v>2</v>
      </c>
      <c r="CB31" s="1">
        <v>3</v>
      </c>
      <c r="CC31" s="1">
        <v>1</v>
      </c>
      <c r="CJ31" s="1" t="s">
        <v>129</v>
      </c>
      <c r="CK31" s="1" t="s">
        <v>130</v>
      </c>
      <c r="CL31" s="1" t="s">
        <v>131</v>
      </c>
      <c r="CM31" s="1" t="s">
        <v>173</v>
      </c>
      <c r="CN31" s="1" t="s">
        <v>131</v>
      </c>
      <c r="CO31" s="1" t="s">
        <v>136</v>
      </c>
      <c r="CP31" s="1" t="s">
        <v>136</v>
      </c>
      <c r="CQ31" s="1" t="s">
        <v>136</v>
      </c>
      <c r="CR31" s="1" t="s">
        <v>134</v>
      </c>
      <c r="CS31" s="1" t="s">
        <v>134</v>
      </c>
      <c r="CT31" s="1">
        <v>2</v>
      </c>
      <c r="CU31" s="1">
        <v>3</v>
      </c>
      <c r="CV31" s="1">
        <v>4</v>
      </c>
      <c r="CW31" s="1">
        <v>1</v>
      </c>
      <c r="CX31" s="1">
        <v>5</v>
      </c>
      <c r="CY31" s="1" t="s">
        <v>139</v>
      </c>
      <c r="DC31" s="1" t="s">
        <v>115</v>
      </c>
      <c r="DD31" s="1">
        <v>2</v>
      </c>
      <c r="DF31" s="1" t="s">
        <v>447</v>
      </c>
      <c r="DG31" s="1" t="s">
        <v>184</v>
      </c>
      <c r="DI31" s="1">
        <v>6</v>
      </c>
      <c r="DM31" s="1" t="s">
        <v>1448</v>
      </c>
      <c r="DN31" s="1" t="s">
        <v>1449</v>
      </c>
      <c r="DO31" s="1">
        <v>7</v>
      </c>
      <c r="DP31" s="1">
        <v>7</v>
      </c>
      <c r="DQ31" s="1">
        <v>7</v>
      </c>
      <c r="DR31" s="1">
        <v>9</v>
      </c>
    </row>
    <row r="32" spans="1:122" ht="166.5" thickBot="1" x14ac:dyDescent="0.25">
      <c r="A32" s="19" t="s">
        <v>1450</v>
      </c>
      <c r="B32" s="19" t="s">
        <v>1451</v>
      </c>
      <c r="C32" s="27">
        <v>9</v>
      </c>
      <c r="D32" s="27">
        <v>7</v>
      </c>
      <c r="E32" s="27">
        <v>9</v>
      </c>
      <c r="F32" s="27">
        <v>8</v>
      </c>
      <c r="G32" s="19" t="s">
        <v>103</v>
      </c>
      <c r="H32" s="28"/>
      <c r="I32" s="28"/>
      <c r="J32" s="28"/>
      <c r="K32" s="28"/>
      <c r="L32" s="28"/>
      <c r="M32" s="28"/>
      <c r="N32" s="28"/>
      <c r="O32" s="28"/>
      <c r="P32" s="28"/>
      <c r="Q32" s="19" t="s">
        <v>454</v>
      </c>
      <c r="R32" s="19" t="s">
        <v>1454</v>
      </c>
      <c r="S32" s="19" t="s">
        <v>1455</v>
      </c>
      <c r="T32" s="28"/>
      <c r="U32" s="28"/>
      <c r="V32" s="28"/>
      <c r="W32" s="28"/>
      <c r="X32" s="28"/>
      <c r="Y32" s="28"/>
      <c r="Z32" s="28"/>
      <c r="AA32" s="28"/>
      <c r="AB32" s="28"/>
      <c r="AC32" s="28"/>
      <c r="AD32" s="28"/>
      <c r="AE32" s="28"/>
      <c r="AF32" s="28"/>
      <c r="AG32" s="28"/>
      <c r="AH32" s="19" t="s">
        <v>364</v>
      </c>
      <c r="AI32" s="19" t="s">
        <v>326</v>
      </c>
      <c r="AJ32" s="28"/>
      <c r="AK32" s="28"/>
      <c r="AL32" s="19" t="s">
        <v>1458</v>
      </c>
      <c r="AM32" s="19" t="s">
        <v>1459</v>
      </c>
      <c r="AN32" s="19" t="s">
        <v>1460</v>
      </c>
      <c r="AO32" s="28"/>
      <c r="AP32" s="28"/>
      <c r="AQ32" s="28"/>
      <c r="AR32" s="19" t="s">
        <v>1461</v>
      </c>
      <c r="AS32" s="28"/>
      <c r="AT32" s="19" t="s">
        <v>209</v>
      </c>
      <c r="AU32" s="27">
        <v>8</v>
      </c>
      <c r="AV32" s="19" t="s">
        <v>115</v>
      </c>
      <c r="AW32" s="27">
        <v>8</v>
      </c>
      <c r="AX32" s="19" t="s">
        <v>115</v>
      </c>
      <c r="AY32" s="19" t="s">
        <v>115</v>
      </c>
      <c r="AZ32" s="27">
        <v>7</v>
      </c>
      <c r="BA32" s="19" t="s">
        <v>116</v>
      </c>
      <c r="BB32" s="19" t="s">
        <v>121</v>
      </c>
      <c r="BC32" s="19" t="s">
        <v>1468</v>
      </c>
      <c r="BD32" s="28"/>
      <c r="BE32" s="1">
        <v>7</v>
      </c>
      <c r="BF32" s="1" t="s">
        <v>116</v>
      </c>
      <c r="BG32" s="1" t="s">
        <v>121</v>
      </c>
      <c r="BH32" s="1" t="s">
        <v>1468</v>
      </c>
      <c r="BL32" s="1">
        <v>1</v>
      </c>
      <c r="BM32" s="1" t="s">
        <v>114</v>
      </c>
      <c r="BN32" s="1">
        <v>3</v>
      </c>
      <c r="BO32" s="1">
        <v>3</v>
      </c>
      <c r="BP32" s="1">
        <v>3</v>
      </c>
      <c r="BQ32" s="1" t="s">
        <v>184</v>
      </c>
      <c r="CD32" s="1" t="s">
        <v>1471</v>
      </c>
      <c r="CE32" s="1" t="s">
        <v>1472</v>
      </c>
      <c r="CJ32" s="1" t="s">
        <v>218</v>
      </c>
      <c r="CK32" s="1" t="s">
        <v>130</v>
      </c>
      <c r="CL32" s="1" t="s">
        <v>131</v>
      </c>
      <c r="CM32" s="1" t="s">
        <v>173</v>
      </c>
      <c r="CN32" s="1" t="s">
        <v>174</v>
      </c>
      <c r="CO32" s="1" t="s">
        <v>134</v>
      </c>
      <c r="CP32" s="1" t="s">
        <v>136</v>
      </c>
      <c r="CQ32" s="1" t="s">
        <v>136</v>
      </c>
      <c r="CR32" s="1" t="s">
        <v>136</v>
      </c>
      <c r="CS32" s="1" t="s">
        <v>136</v>
      </c>
      <c r="CT32" s="1">
        <v>5</v>
      </c>
      <c r="CU32" s="1">
        <v>5</v>
      </c>
      <c r="CV32" s="1">
        <v>5</v>
      </c>
      <c r="CW32" s="1">
        <v>5</v>
      </c>
      <c r="CX32" s="1">
        <v>5</v>
      </c>
      <c r="CY32" s="1" t="s">
        <v>139</v>
      </c>
      <c r="DC32" s="1">
        <v>8</v>
      </c>
      <c r="DD32" s="1">
        <v>3</v>
      </c>
      <c r="DF32" s="1" t="s">
        <v>103</v>
      </c>
      <c r="DH32" s="1" t="s">
        <v>1485</v>
      </c>
      <c r="DI32" s="1">
        <v>8</v>
      </c>
      <c r="DJ32" s="1" t="s">
        <v>1486</v>
      </c>
      <c r="DM32" s="1" t="s">
        <v>1487</v>
      </c>
      <c r="DN32" s="1" t="s">
        <v>1488</v>
      </c>
      <c r="DO32" s="1">
        <v>6</v>
      </c>
      <c r="DP32" s="1">
        <v>8</v>
      </c>
      <c r="DQ32" s="1">
        <v>9</v>
      </c>
      <c r="DR32" s="1">
        <v>9</v>
      </c>
    </row>
    <row r="33" spans="1:122" ht="306.75" thickBot="1" x14ac:dyDescent="0.25">
      <c r="A33" s="19" t="s">
        <v>1489</v>
      </c>
      <c r="B33" s="19" t="s">
        <v>1490</v>
      </c>
      <c r="C33" s="27">
        <v>10</v>
      </c>
      <c r="D33" s="27">
        <v>7</v>
      </c>
      <c r="E33" s="27">
        <v>6</v>
      </c>
      <c r="F33" s="27">
        <v>5</v>
      </c>
      <c r="G33" s="19" t="s">
        <v>190</v>
      </c>
      <c r="H33" s="19" t="s">
        <v>1492</v>
      </c>
      <c r="I33" s="19" t="s">
        <v>686</v>
      </c>
      <c r="J33" s="28"/>
      <c r="K33" s="27">
        <v>1</v>
      </c>
      <c r="L33" s="19" t="s">
        <v>184</v>
      </c>
      <c r="M33" s="28"/>
      <c r="N33" s="19" t="s">
        <v>1495</v>
      </c>
      <c r="O33" s="19" t="s">
        <v>1496</v>
      </c>
      <c r="P33" s="19" t="s">
        <v>1496</v>
      </c>
      <c r="Q33" s="19" t="s">
        <v>244</v>
      </c>
      <c r="R33" s="19" t="s">
        <v>1499</v>
      </c>
      <c r="S33" s="19" t="s">
        <v>1500</v>
      </c>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19" t="s">
        <v>114</v>
      </c>
      <c r="AU33" s="27">
        <v>1</v>
      </c>
      <c r="AV33" s="19" t="s">
        <v>115</v>
      </c>
      <c r="AW33" s="19" t="s">
        <v>115</v>
      </c>
      <c r="AX33" s="19" t="s">
        <v>115</v>
      </c>
      <c r="AY33" s="27">
        <v>4</v>
      </c>
      <c r="AZ33" s="19" t="s">
        <v>115</v>
      </c>
      <c r="BA33" s="19" t="s">
        <v>116</v>
      </c>
      <c r="BB33" s="19" t="s">
        <v>121</v>
      </c>
      <c r="BC33" s="19" t="s">
        <v>1508</v>
      </c>
      <c r="BD33" s="28"/>
      <c r="BE33" s="1" t="s">
        <v>115</v>
      </c>
      <c r="BF33" s="1" t="s">
        <v>116</v>
      </c>
      <c r="BG33" s="1" t="s">
        <v>121</v>
      </c>
      <c r="BH33" s="1" t="s">
        <v>1508</v>
      </c>
      <c r="BL33" s="1" t="s">
        <v>804</v>
      </c>
      <c r="BM33" s="1" t="s">
        <v>209</v>
      </c>
      <c r="BN33" s="1">
        <v>1</v>
      </c>
      <c r="BO33" s="1">
        <v>1</v>
      </c>
      <c r="BP33" s="1">
        <v>1</v>
      </c>
      <c r="BQ33" s="1" t="s">
        <v>121</v>
      </c>
      <c r="BR33" s="1" t="s">
        <v>1512</v>
      </c>
      <c r="BS33" s="1" t="s">
        <v>121</v>
      </c>
      <c r="BT33" s="1" t="s">
        <v>124</v>
      </c>
      <c r="BU33" s="1" t="s">
        <v>167</v>
      </c>
      <c r="BV33" s="1" t="s">
        <v>126</v>
      </c>
      <c r="BW33" s="1" t="s">
        <v>184</v>
      </c>
      <c r="BY33" s="1" t="s">
        <v>1518</v>
      </c>
      <c r="BZ33" s="1">
        <v>2</v>
      </c>
      <c r="CA33" s="1">
        <v>1</v>
      </c>
      <c r="CB33" s="1">
        <v>2</v>
      </c>
      <c r="CC33" s="1">
        <v>2</v>
      </c>
      <c r="CJ33" s="1" t="s">
        <v>218</v>
      </c>
      <c r="CK33" s="1" t="s">
        <v>130</v>
      </c>
      <c r="CL33" s="1" t="s">
        <v>131</v>
      </c>
      <c r="CM33" s="1" t="s">
        <v>173</v>
      </c>
      <c r="CN33" s="1" t="s">
        <v>174</v>
      </c>
      <c r="CO33" s="1" t="s">
        <v>136</v>
      </c>
      <c r="CP33" s="1" t="s">
        <v>136</v>
      </c>
      <c r="CQ33" s="1" t="s">
        <v>134</v>
      </c>
      <c r="CR33" s="1" t="s">
        <v>134</v>
      </c>
      <c r="CS33" s="1" t="s">
        <v>134</v>
      </c>
      <c r="CT33" s="1">
        <v>2</v>
      </c>
      <c r="CU33" s="1">
        <v>2</v>
      </c>
      <c r="CV33" s="1">
        <v>3</v>
      </c>
      <c r="CW33" s="1">
        <v>2</v>
      </c>
      <c r="CX33" s="1">
        <v>3</v>
      </c>
      <c r="CY33" s="1" t="s">
        <v>534</v>
      </c>
      <c r="DA33" s="1" t="s">
        <v>268</v>
      </c>
      <c r="DB33" s="1" t="s">
        <v>1531</v>
      </c>
      <c r="DC33" s="1">
        <v>1</v>
      </c>
      <c r="DD33" s="1">
        <v>1</v>
      </c>
      <c r="DF33" s="1" t="s">
        <v>271</v>
      </c>
      <c r="DI33" s="1" t="s">
        <v>115</v>
      </c>
      <c r="DM33" s="1" t="s">
        <v>1534</v>
      </c>
      <c r="DN33" s="1" t="s">
        <v>1535</v>
      </c>
      <c r="DO33" s="1">
        <v>10</v>
      </c>
      <c r="DP33" s="1">
        <v>8</v>
      </c>
      <c r="DQ33" s="1">
        <v>8</v>
      </c>
      <c r="DR33" s="1">
        <v>7</v>
      </c>
    </row>
    <row r="34" spans="1:122" ht="230.25" thickBot="1" x14ac:dyDescent="0.25">
      <c r="A34" s="19" t="s">
        <v>1536</v>
      </c>
      <c r="B34" s="19" t="s">
        <v>1537</v>
      </c>
      <c r="C34" s="27">
        <v>8</v>
      </c>
      <c r="D34" s="27">
        <v>6</v>
      </c>
      <c r="E34" s="27">
        <v>8</v>
      </c>
      <c r="F34" s="27">
        <v>10</v>
      </c>
      <c r="G34" s="19" t="s">
        <v>148</v>
      </c>
      <c r="H34" s="28"/>
      <c r="I34" s="28"/>
      <c r="J34" s="28"/>
      <c r="K34" s="28"/>
      <c r="L34" s="28"/>
      <c r="M34" s="28"/>
      <c r="N34" s="28"/>
      <c r="O34" s="28"/>
      <c r="P34" s="28"/>
      <c r="Q34" s="19" t="s">
        <v>544</v>
      </c>
      <c r="R34" s="19" t="s">
        <v>1540</v>
      </c>
      <c r="S34" s="19" t="s">
        <v>1541</v>
      </c>
      <c r="T34" s="28"/>
      <c r="U34" s="19" t="s">
        <v>121</v>
      </c>
      <c r="V34" s="19" t="s">
        <v>739</v>
      </c>
      <c r="W34" s="19" t="s">
        <v>414</v>
      </c>
      <c r="X34" s="19" t="s">
        <v>121</v>
      </c>
      <c r="Y34" s="19" t="s">
        <v>1546</v>
      </c>
      <c r="Z34" s="19" t="s">
        <v>416</v>
      </c>
      <c r="AA34" s="19" t="s">
        <v>1548</v>
      </c>
      <c r="AB34" s="19" t="s">
        <v>1549</v>
      </c>
      <c r="AC34" s="19" t="s">
        <v>1550</v>
      </c>
      <c r="AD34" s="28"/>
      <c r="AE34" s="28"/>
      <c r="AF34" s="28"/>
      <c r="AG34" s="28"/>
      <c r="AH34" s="28"/>
      <c r="AI34" s="28"/>
      <c r="AJ34" s="28"/>
      <c r="AK34" s="28"/>
      <c r="AL34" s="28"/>
      <c r="AM34" s="28"/>
      <c r="AN34" s="28"/>
      <c r="AO34" s="28"/>
      <c r="AP34" s="28"/>
      <c r="AQ34" s="28"/>
      <c r="AR34" s="28"/>
      <c r="AS34" s="28"/>
      <c r="AT34" s="19" t="s">
        <v>209</v>
      </c>
      <c r="AU34" s="27">
        <v>2</v>
      </c>
      <c r="AV34" s="19" t="s">
        <v>115</v>
      </c>
      <c r="AW34" s="19" t="s">
        <v>115</v>
      </c>
      <c r="AX34" s="19" t="s">
        <v>115</v>
      </c>
      <c r="AY34" s="27">
        <v>1</v>
      </c>
      <c r="AZ34" s="19" t="s">
        <v>115</v>
      </c>
      <c r="BA34" s="19" t="s">
        <v>159</v>
      </c>
      <c r="BB34" s="19" t="s">
        <v>121</v>
      </c>
      <c r="BC34" s="19" t="s">
        <v>1558</v>
      </c>
      <c r="BD34" s="28"/>
      <c r="BE34" s="1" t="s">
        <v>115</v>
      </c>
      <c r="BF34" s="1" t="s">
        <v>159</v>
      </c>
      <c r="BG34" s="1" t="s">
        <v>121</v>
      </c>
      <c r="BH34" s="1" t="s">
        <v>1558</v>
      </c>
      <c r="BL34" s="1">
        <v>3</v>
      </c>
      <c r="BM34" s="1" t="s">
        <v>114</v>
      </c>
      <c r="BN34" s="1">
        <v>2</v>
      </c>
      <c r="BO34" s="1">
        <v>1</v>
      </c>
      <c r="BP34" s="1">
        <v>3</v>
      </c>
      <c r="BQ34" s="1" t="s">
        <v>121</v>
      </c>
      <c r="BR34" s="1" t="s">
        <v>1561</v>
      </c>
      <c r="BS34" s="1" t="s">
        <v>121</v>
      </c>
      <c r="BT34" s="1" t="s">
        <v>124</v>
      </c>
      <c r="BU34" s="1" t="s">
        <v>758</v>
      </c>
      <c r="BV34" s="1" t="s">
        <v>168</v>
      </c>
      <c r="BW34" s="1" t="s">
        <v>121</v>
      </c>
      <c r="BX34" s="1" t="s">
        <v>1567</v>
      </c>
      <c r="BZ34" s="1">
        <v>1</v>
      </c>
      <c r="CA34" s="1">
        <v>2</v>
      </c>
      <c r="CB34" s="1">
        <v>4</v>
      </c>
      <c r="CC34" s="1">
        <v>3</v>
      </c>
      <c r="CJ34" s="1" t="s">
        <v>218</v>
      </c>
      <c r="CK34" s="1" t="s">
        <v>304</v>
      </c>
      <c r="CL34" s="1" t="s">
        <v>131</v>
      </c>
      <c r="CM34" s="1" t="s">
        <v>173</v>
      </c>
      <c r="CN34" s="1" t="s">
        <v>173</v>
      </c>
      <c r="CO34" s="1" t="s">
        <v>134</v>
      </c>
      <c r="CP34" s="1" t="s">
        <v>136</v>
      </c>
      <c r="CQ34" s="1" t="s">
        <v>134</v>
      </c>
      <c r="CR34" s="1" t="s">
        <v>134</v>
      </c>
      <c r="CS34" s="1" t="s">
        <v>134</v>
      </c>
      <c r="CT34" s="1">
        <v>1</v>
      </c>
      <c r="CU34" s="1">
        <v>2</v>
      </c>
      <c r="CV34" s="1">
        <v>3</v>
      </c>
      <c r="CW34" s="1">
        <v>4</v>
      </c>
      <c r="CX34" s="1">
        <v>5</v>
      </c>
      <c r="CY34" s="1" t="s">
        <v>534</v>
      </c>
      <c r="DC34" s="1">
        <v>3</v>
      </c>
      <c r="DD34" s="1">
        <v>4</v>
      </c>
      <c r="DF34" s="1" t="s">
        <v>582</v>
      </c>
      <c r="DG34" s="1" t="s">
        <v>184</v>
      </c>
      <c r="DI34" s="1">
        <v>4</v>
      </c>
      <c r="DJ34" s="1" t="s">
        <v>1581</v>
      </c>
      <c r="DM34" s="1" t="s">
        <v>1582</v>
      </c>
      <c r="DN34" s="1" t="s">
        <v>1583</v>
      </c>
      <c r="DO34" s="1">
        <v>10</v>
      </c>
      <c r="DP34" s="1">
        <v>8</v>
      </c>
      <c r="DQ34" s="1">
        <v>8</v>
      </c>
      <c r="DR34" s="1">
        <v>10</v>
      </c>
    </row>
    <row r="35" spans="1:122" ht="64.5" thickBot="1" x14ac:dyDescent="0.25">
      <c r="A35" s="19" t="s">
        <v>1584</v>
      </c>
      <c r="B35" s="19" t="s">
        <v>1585</v>
      </c>
      <c r="C35" s="27">
        <v>8</v>
      </c>
      <c r="D35" s="27">
        <v>5</v>
      </c>
      <c r="E35" s="27">
        <v>6</v>
      </c>
      <c r="F35" s="27">
        <v>5</v>
      </c>
      <c r="G35" s="19" t="s">
        <v>148</v>
      </c>
      <c r="H35" s="28"/>
      <c r="I35" s="28"/>
      <c r="J35" s="28"/>
      <c r="K35" s="28"/>
      <c r="L35" s="28"/>
      <c r="M35" s="28"/>
      <c r="N35" s="28"/>
      <c r="O35" s="28"/>
      <c r="P35" s="28"/>
      <c r="Q35" s="19" t="s">
        <v>544</v>
      </c>
      <c r="R35" s="19" t="s">
        <v>1588</v>
      </c>
      <c r="S35" s="19" t="s">
        <v>1589</v>
      </c>
      <c r="T35" s="28"/>
      <c r="U35" s="19" t="s">
        <v>121</v>
      </c>
      <c r="V35" s="19" t="s">
        <v>739</v>
      </c>
      <c r="W35" s="19" t="s">
        <v>549</v>
      </c>
      <c r="X35" s="19" t="s">
        <v>184</v>
      </c>
      <c r="Y35" s="28"/>
      <c r="Z35" s="19" t="s">
        <v>184</v>
      </c>
      <c r="AA35" s="19" t="s">
        <v>1595</v>
      </c>
      <c r="AB35" s="19" t="s">
        <v>1596</v>
      </c>
      <c r="AC35" s="19" t="s">
        <v>1596</v>
      </c>
      <c r="AD35" s="28"/>
      <c r="AE35" s="28"/>
      <c r="AF35" s="28"/>
      <c r="AG35" s="28"/>
      <c r="AH35" s="28"/>
      <c r="AI35" s="28"/>
      <c r="AJ35" s="28"/>
      <c r="AK35" s="28"/>
      <c r="AL35" s="28"/>
      <c r="AM35" s="28"/>
      <c r="AN35" s="28"/>
      <c r="AO35" s="28"/>
      <c r="AP35" s="28"/>
      <c r="AQ35" s="28"/>
      <c r="AR35" s="28"/>
      <c r="AS35" s="28"/>
      <c r="AT35" s="19" t="s">
        <v>114</v>
      </c>
      <c r="AU35" s="27">
        <v>2</v>
      </c>
      <c r="AV35" s="27">
        <v>5</v>
      </c>
      <c r="AW35" s="27">
        <v>4</v>
      </c>
      <c r="AX35" s="27">
        <v>4</v>
      </c>
      <c r="AY35" s="27">
        <v>5</v>
      </c>
      <c r="AZ35" s="27">
        <v>5</v>
      </c>
      <c r="BA35" s="19" t="s">
        <v>116</v>
      </c>
      <c r="BB35" s="19" t="s">
        <v>117</v>
      </c>
      <c r="BC35" s="19" t="s">
        <v>1601</v>
      </c>
      <c r="BD35" s="28"/>
      <c r="BE35" s="1">
        <v>5</v>
      </c>
      <c r="BF35" s="1" t="s">
        <v>116</v>
      </c>
      <c r="BG35" s="1" t="s">
        <v>117</v>
      </c>
      <c r="BH35" s="1" t="s">
        <v>1601</v>
      </c>
      <c r="BK35" s="1" t="s">
        <v>1602</v>
      </c>
      <c r="BL35" s="1">
        <v>4</v>
      </c>
      <c r="BM35" s="1" t="s">
        <v>114</v>
      </c>
      <c r="BN35" s="1">
        <v>4</v>
      </c>
      <c r="BO35" s="1">
        <v>2</v>
      </c>
      <c r="BP35" s="1">
        <v>4</v>
      </c>
      <c r="BQ35" s="1" t="s">
        <v>121</v>
      </c>
      <c r="BR35" s="1" t="s">
        <v>1605</v>
      </c>
      <c r="BS35" s="1" t="s">
        <v>184</v>
      </c>
      <c r="BT35" s="1" t="s">
        <v>298</v>
      </c>
      <c r="BU35" s="1" t="s">
        <v>125</v>
      </c>
      <c r="BV35" s="1" t="s">
        <v>126</v>
      </c>
      <c r="BW35" s="1" t="s">
        <v>121</v>
      </c>
      <c r="BX35" s="1" t="s">
        <v>1611</v>
      </c>
      <c r="BY35" s="1" t="s">
        <v>1612</v>
      </c>
      <c r="BZ35" s="1">
        <v>4</v>
      </c>
      <c r="CA35" s="1">
        <v>4</v>
      </c>
      <c r="CB35" s="1">
        <v>4</v>
      </c>
      <c r="CC35" s="1">
        <v>3</v>
      </c>
      <c r="CJ35" s="1" t="s">
        <v>129</v>
      </c>
      <c r="CK35" s="1" t="s">
        <v>304</v>
      </c>
      <c r="CL35" s="1" t="s">
        <v>173</v>
      </c>
      <c r="CM35" s="1" t="s">
        <v>131</v>
      </c>
      <c r="CN35" s="1" t="s">
        <v>174</v>
      </c>
      <c r="CO35" s="1" t="s">
        <v>134</v>
      </c>
      <c r="CP35" s="1" t="s">
        <v>310</v>
      </c>
      <c r="CQ35" s="1" t="s">
        <v>134</v>
      </c>
      <c r="CR35" s="1" t="s">
        <v>310</v>
      </c>
      <c r="CS35" s="1" t="s">
        <v>134</v>
      </c>
      <c r="CT35" s="1">
        <v>3</v>
      </c>
      <c r="CU35" s="1">
        <v>4</v>
      </c>
      <c r="CV35" s="1">
        <v>3</v>
      </c>
      <c r="CW35" s="1">
        <v>3</v>
      </c>
      <c r="CX35" s="1">
        <v>4</v>
      </c>
      <c r="CY35" s="1" t="s">
        <v>534</v>
      </c>
      <c r="DC35" s="1">
        <v>3</v>
      </c>
      <c r="DD35" s="1">
        <v>2</v>
      </c>
      <c r="DF35" s="1" t="s">
        <v>582</v>
      </c>
      <c r="DG35" s="1" t="s">
        <v>184</v>
      </c>
      <c r="DI35" s="1">
        <v>4</v>
      </c>
      <c r="DL35" s="1" t="s">
        <v>1338</v>
      </c>
      <c r="DM35" s="1" t="s">
        <v>1627</v>
      </c>
      <c r="DN35" s="1" t="s">
        <v>1628</v>
      </c>
      <c r="DO35" s="1">
        <v>8</v>
      </c>
      <c r="DP35" s="1">
        <v>8</v>
      </c>
      <c r="DQ35" s="1">
        <v>3</v>
      </c>
      <c r="DR35" s="1">
        <v>4</v>
      </c>
    </row>
    <row r="36" spans="1:122" ht="90" thickBot="1" x14ac:dyDescent="0.25">
      <c r="A36" s="19" t="s">
        <v>1629</v>
      </c>
      <c r="B36" s="19" t="s">
        <v>1630</v>
      </c>
      <c r="C36" s="27">
        <v>10</v>
      </c>
      <c r="D36" s="27">
        <v>8</v>
      </c>
      <c r="E36" s="27">
        <v>10</v>
      </c>
      <c r="F36" s="27">
        <v>10</v>
      </c>
      <c r="G36" s="19" t="s">
        <v>190</v>
      </c>
      <c r="H36" s="19" t="s">
        <v>1632</v>
      </c>
      <c r="I36" s="19" t="s">
        <v>686</v>
      </c>
      <c r="J36" s="28"/>
      <c r="K36" s="27">
        <v>2</v>
      </c>
      <c r="L36" s="19" t="s">
        <v>184</v>
      </c>
      <c r="M36" s="28"/>
      <c r="N36" s="19" t="s">
        <v>1635</v>
      </c>
      <c r="O36" s="19" t="s">
        <v>1636</v>
      </c>
      <c r="P36" s="19" t="s">
        <v>1637</v>
      </c>
      <c r="Q36" s="19" t="s">
        <v>244</v>
      </c>
      <c r="R36" s="19" t="s">
        <v>1639</v>
      </c>
      <c r="S36" s="19" t="s">
        <v>1640</v>
      </c>
      <c r="T36" s="19" t="s">
        <v>287</v>
      </c>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19" t="s">
        <v>209</v>
      </c>
      <c r="AU36" s="27">
        <v>8</v>
      </c>
      <c r="AV36" s="27">
        <v>8</v>
      </c>
      <c r="AW36" s="27">
        <v>8</v>
      </c>
      <c r="AX36" s="19" t="s">
        <v>115</v>
      </c>
      <c r="AY36" s="27">
        <v>8</v>
      </c>
      <c r="AZ36" s="27">
        <v>8</v>
      </c>
      <c r="BA36" s="19" t="s">
        <v>159</v>
      </c>
      <c r="BB36" s="19" t="s">
        <v>117</v>
      </c>
      <c r="BC36" s="19" t="s">
        <v>1646</v>
      </c>
      <c r="BD36" s="28"/>
      <c r="BE36" s="1">
        <v>8</v>
      </c>
      <c r="BF36" s="1" t="s">
        <v>159</v>
      </c>
      <c r="BG36" s="1" t="s">
        <v>117</v>
      </c>
      <c r="BH36" s="1" t="s">
        <v>1646</v>
      </c>
      <c r="BK36" s="1" t="s">
        <v>1647</v>
      </c>
      <c r="BL36" s="1">
        <v>2</v>
      </c>
      <c r="BM36" s="1" t="s">
        <v>114</v>
      </c>
      <c r="BN36" s="1">
        <v>1</v>
      </c>
      <c r="BO36" s="1">
        <v>1</v>
      </c>
      <c r="BP36" s="1">
        <v>1</v>
      </c>
      <c r="BQ36" s="1" t="s">
        <v>121</v>
      </c>
      <c r="BR36" s="1" t="s">
        <v>1650</v>
      </c>
      <c r="BS36" s="1" t="s">
        <v>121</v>
      </c>
      <c r="BT36" s="1" t="s">
        <v>124</v>
      </c>
      <c r="BU36" s="1" t="s">
        <v>167</v>
      </c>
      <c r="BV36" s="1" t="s">
        <v>126</v>
      </c>
      <c r="BW36" s="1" t="s">
        <v>121</v>
      </c>
      <c r="BX36" s="1" t="s">
        <v>1656</v>
      </c>
      <c r="BZ36" s="1">
        <v>1</v>
      </c>
      <c r="CA36" s="1">
        <v>2</v>
      </c>
      <c r="CB36" s="1">
        <v>2</v>
      </c>
      <c r="CC36" s="1">
        <v>1</v>
      </c>
      <c r="CJ36" s="1" t="s">
        <v>129</v>
      </c>
      <c r="CK36" s="1" t="s">
        <v>1658</v>
      </c>
      <c r="CL36" s="1" t="s">
        <v>131</v>
      </c>
      <c r="CM36" s="1" t="s">
        <v>131</v>
      </c>
      <c r="CN36" s="1" t="s">
        <v>131</v>
      </c>
      <c r="CO36" s="1" t="s">
        <v>136</v>
      </c>
      <c r="CP36" s="1" t="s">
        <v>136</v>
      </c>
      <c r="CQ36" s="1" t="s">
        <v>136</v>
      </c>
      <c r="CR36" s="1" t="s">
        <v>310</v>
      </c>
      <c r="CS36" s="1" t="s">
        <v>310</v>
      </c>
      <c r="CT36" s="1">
        <v>1</v>
      </c>
      <c r="CU36" s="1">
        <v>3</v>
      </c>
      <c r="CV36" s="1">
        <v>5</v>
      </c>
      <c r="CW36" s="1">
        <v>5</v>
      </c>
      <c r="CX36" s="1">
        <v>5</v>
      </c>
      <c r="CY36" s="1" t="s">
        <v>267</v>
      </c>
      <c r="DA36" s="1" t="s">
        <v>723</v>
      </c>
      <c r="DB36" s="1" t="s">
        <v>1669</v>
      </c>
      <c r="DC36" s="1" t="s">
        <v>115</v>
      </c>
      <c r="DD36" s="1">
        <v>4</v>
      </c>
      <c r="DF36" s="1" t="s">
        <v>271</v>
      </c>
      <c r="DI36" s="1">
        <v>4</v>
      </c>
      <c r="DJ36" s="1" t="s">
        <v>1672</v>
      </c>
      <c r="DK36" s="1" t="s">
        <v>1673</v>
      </c>
      <c r="DM36" s="1" t="s">
        <v>1674</v>
      </c>
      <c r="DN36" s="1" t="s">
        <v>1675</v>
      </c>
      <c r="DO36" s="1">
        <v>10</v>
      </c>
      <c r="DP36" s="1">
        <v>10</v>
      </c>
      <c r="DQ36" s="1">
        <v>10</v>
      </c>
      <c r="DR36" s="1">
        <v>10</v>
      </c>
    </row>
    <row r="37" spans="1:122" ht="51.75" thickBot="1" x14ac:dyDescent="0.25">
      <c r="A37" s="19" t="s">
        <v>1676</v>
      </c>
      <c r="B37" s="19" t="s">
        <v>1677</v>
      </c>
      <c r="C37" s="27">
        <v>7</v>
      </c>
      <c r="D37" s="27">
        <v>7</v>
      </c>
      <c r="E37" s="27">
        <v>7</v>
      </c>
      <c r="F37" s="27">
        <v>4</v>
      </c>
      <c r="G37" s="19" t="s">
        <v>190</v>
      </c>
      <c r="H37" s="19" t="s">
        <v>1679</v>
      </c>
      <c r="I37" s="19" t="s">
        <v>686</v>
      </c>
      <c r="J37" s="28"/>
      <c r="K37" s="27">
        <v>2</v>
      </c>
      <c r="L37" s="19" t="s">
        <v>184</v>
      </c>
      <c r="M37" s="28"/>
      <c r="N37" s="19" t="s">
        <v>1682</v>
      </c>
      <c r="O37" s="19" t="s">
        <v>1683</v>
      </c>
      <c r="P37" s="19" t="s">
        <v>1683</v>
      </c>
      <c r="Q37" s="19" t="s">
        <v>244</v>
      </c>
      <c r="R37" s="19" t="s">
        <v>1686</v>
      </c>
      <c r="S37" s="19" t="s">
        <v>1687</v>
      </c>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19" t="s">
        <v>209</v>
      </c>
      <c r="AU37" s="27">
        <v>4</v>
      </c>
      <c r="AV37" s="19" t="s">
        <v>115</v>
      </c>
      <c r="AW37" s="19" t="s">
        <v>115</v>
      </c>
      <c r="AX37" s="19" t="s">
        <v>115</v>
      </c>
      <c r="AY37" s="27">
        <v>3</v>
      </c>
      <c r="AZ37" s="19" t="s">
        <v>115</v>
      </c>
      <c r="BA37" s="19" t="s">
        <v>159</v>
      </c>
      <c r="BB37" s="19" t="s">
        <v>121</v>
      </c>
      <c r="BC37" s="19" t="s">
        <v>1695</v>
      </c>
      <c r="BD37" s="28"/>
      <c r="BE37" s="1" t="s">
        <v>115</v>
      </c>
      <c r="BF37" s="1" t="s">
        <v>159</v>
      </c>
      <c r="BG37" s="1" t="s">
        <v>121</v>
      </c>
      <c r="BH37" s="1" t="s">
        <v>1695</v>
      </c>
      <c r="BL37" s="1">
        <v>4</v>
      </c>
      <c r="BM37" s="1" t="s">
        <v>209</v>
      </c>
      <c r="BN37" s="1">
        <v>1</v>
      </c>
      <c r="BO37" s="1">
        <v>1</v>
      </c>
      <c r="BP37" s="1">
        <v>1</v>
      </c>
      <c r="BQ37" s="1" t="s">
        <v>121</v>
      </c>
      <c r="BR37" s="1" t="s">
        <v>1698</v>
      </c>
      <c r="BS37" s="1" t="s">
        <v>184</v>
      </c>
      <c r="BT37" s="1" t="s">
        <v>124</v>
      </c>
      <c r="BU37" s="1" t="s">
        <v>167</v>
      </c>
      <c r="BV37" s="1" t="s">
        <v>168</v>
      </c>
      <c r="BW37" s="1" t="s">
        <v>184</v>
      </c>
      <c r="BY37" s="1" t="s">
        <v>1704</v>
      </c>
      <c r="BZ37" s="1">
        <v>2</v>
      </c>
      <c r="CA37" s="1">
        <v>3</v>
      </c>
      <c r="CB37" s="1">
        <v>1</v>
      </c>
      <c r="CC37" s="1">
        <v>1</v>
      </c>
      <c r="CJ37" s="1" t="s">
        <v>129</v>
      </c>
      <c r="CK37" s="1" t="s">
        <v>130</v>
      </c>
      <c r="CL37" s="1" t="s">
        <v>131</v>
      </c>
      <c r="CM37" s="1" t="s">
        <v>131</v>
      </c>
      <c r="CN37" s="1" t="s">
        <v>173</v>
      </c>
      <c r="CO37" s="1" t="s">
        <v>136</v>
      </c>
      <c r="CP37" s="1" t="s">
        <v>136</v>
      </c>
      <c r="CQ37" s="1" t="s">
        <v>136</v>
      </c>
      <c r="CR37" s="1" t="s">
        <v>136</v>
      </c>
      <c r="CS37" s="1" t="s">
        <v>136</v>
      </c>
      <c r="CT37" s="1">
        <v>1</v>
      </c>
      <c r="CU37" s="1">
        <v>1</v>
      </c>
      <c r="CV37" s="1">
        <v>1</v>
      </c>
      <c r="CW37" s="1">
        <v>1</v>
      </c>
      <c r="CX37" s="1">
        <v>1</v>
      </c>
      <c r="CY37" s="1" t="s">
        <v>139</v>
      </c>
      <c r="DA37" s="1" t="s">
        <v>1716</v>
      </c>
      <c r="DB37" s="1" t="s">
        <v>1717</v>
      </c>
      <c r="DC37" s="1">
        <v>2</v>
      </c>
      <c r="DD37" s="1">
        <v>1</v>
      </c>
      <c r="DE37" s="1" t="s">
        <v>1718</v>
      </c>
      <c r="DF37" s="1" t="s">
        <v>271</v>
      </c>
      <c r="DI37" s="1">
        <v>1</v>
      </c>
      <c r="DJ37" s="1" t="s">
        <v>1720</v>
      </c>
      <c r="DK37" s="1" t="s">
        <v>1721</v>
      </c>
      <c r="DM37" s="1" t="s">
        <v>1722</v>
      </c>
      <c r="DN37" s="1" t="s">
        <v>1723</v>
      </c>
      <c r="DO37" s="1">
        <v>9</v>
      </c>
      <c r="DP37" s="1">
        <v>9</v>
      </c>
      <c r="DQ37" s="1">
        <v>9</v>
      </c>
      <c r="DR37" s="1">
        <v>8</v>
      </c>
    </row>
    <row r="38" spans="1:122" ht="153.75" thickBot="1" x14ac:dyDescent="0.25">
      <c r="A38" s="19" t="s">
        <v>1724</v>
      </c>
      <c r="B38" s="19" t="s">
        <v>1725</v>
      </c>
      <c r="C38" s="27">
        <v>10</v>
      </c>
      <c r="D38" s="27">
        <v>10</v>
      </c>
      <c r="E38" s="27">
        <v>10</v>
      </c>
      <c r="F38" s="27">
        <v>2</v>
      </c>
      <c r="G38" s="19" t="s">
        <v>190</v>
      </c>
      <c r="H38" s="19" t="s">
        <v>1727</v>
      </c>
      <c r="I38" s="19" t="s">
        <v>686</v>
      </c>
      <c r="J38" s="28"/>
      <c r="K38" s="27">
        <v>1</v>
      </c>
      <c r="L38" s="19" t="s">
        <v>184</v>
      </c>
      <c r="M38" s="28"/>
      <c r="N38" s="19" t="s">
        <v>1730</v>
      </c>
      <c r="O38" s="19" t="s">
        <v>1731</v>
      </c>
      <c r="P38" s="19" t="s">
        <v>1732</v>
      </c>
      <c r="Q38" s="19" t="s">
        <v>244</v>
      </c>
      <c r="R38" s="19" t="s">
        <v>6246</v>
      </c>
      <c r="S38" s="19" t="s">
        <v>1735</v>
      </c>
      <c r="T38" s="19" t="s">
        <v>1736</v>
      </c>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19" t="s">
        <v>294</v>
      </c>
      <c r="AU38" s="27">
        <v>8</v>
      </c>
      <c r="AV38" s="27">
        <v>1</v>
      </c>
      <c r="AW38" s="19" t="s">
        <v>115</v>
      </c>
      <c r="AX38" s="19" t="s">
        <v>115</v>
      </c>
      <c r="AY38" s="27">
        <v>8</v>
      </c>
      <c r="AZ38" s="27">
        <v>8</v>
      </c>
      <c r="BA38" s="19" t="s">
        <v>468</v>
      </c>
      <c r="BB38" s="19" t="s">
        <v>121</v>
      </c>
      <c r="BC38" s="19" t="s">
        <v>6247</v>
      </c>
      <c r="BD38" s="28"/>
      <c r="BE38" s="1">
        <v>8</v>
      </c>
      <c r="BF38" s="1" t="s">
        <v>468</v>
      </c>
      <c r="BG38" s="1" t="s">
        <v>121</v>
      </c>
      <c r="BH38" s="1" t="s">
        <v>1742</v>
      </c>
      <c r="BK38" s="1" t="s">
        <v>1743</v>
      </c>
      <c r="BL38" s="1" t="s">
        <v>804</v>
      </c>
      <c r="BM38" s="1" t="s">
        <v>1745</v>
      </c>
      <c r="BN38" s="1">
        <v>4</v>
      </c>
      <c r="BO38" s="1">
        <v>4</v>
      </c>
      <c r="BP38" s="1">
        <v>4</v>
      </c>
      <c r="BQ38" s="1" t="s">
        <v>121</v>
      </c>
      <c r="BR38" s="1" t="s">
        <v>1747</v>
      </c>
      <c r="BS38" s="1" t="s">
        <v>121</v>
      </c>
      <c r="BT38" s="1" t="s">
        <v>298</v>
      </c>
      <c r="BU38" s="1" t="s">
        <v>758</v>
      </c>
      <c r="BV38" s="1" t="s">
        <v>168</v>
      </c>
      <c r="BW38" s="1" t="s">
        <v>184</v>
      </c>
      <c r="BY38" s="1" t="s">
        <v>1753</v>
      </c>
      <c r="BZ38" s="1">
        <v>1</v>
      </c>
      <c r="CA38" s="1">
        <v>1</v>
      </c>
      <c r="CB38" s="1">
        <v>1</v>
      </c>
      <c r="CC38" s="1">
        <v>1</v>
      </c>
      <c r="CJ38" s="1" t="s">
        <v>218</v>
      </c>
      <c r="CK38" s="1" t="s">
        <v>130</v>
      </c>
      <c r="CL38" s="1" t="s">
        <v>131</v>
      </c>
      <c r="CM38" s="1" t="s">
        <v>131</v>
      </c>
      <c r="CN38" s="1" t="s">
        <v>131</v>
      </c>
      <c r="CO38" s="1" t="s">
        <v>136</v>
      </c>
      <c r="CP38" s="1" t="s">
        <v>136</v>
      </c>
      <c r="CQ38" s="1" t="s">
        <v>311</v>
      </c>
      <c r="CR38" s="1" t="s">
        <v>311</v>
      </c>
      <c r="CS38" s="1" t="s">
        <v>311</v>
      </c>
      <c r="CT38" s="1">
        <v>1</v>
      </c>
      <c r="CU38" s="1">
        <v>1</v>
      </c>
      <c r="CV38" s="1">
        <v>1</v>
      </c>
      <c r="CW38" s="1">
        <v>1</v>
      </c>
      <c r="CX38" s="1">
        <v>1</v>
      </c>
      <c r="CY38" s="1" t="s">
        <v>1764</v>
      </c>
      <c r="DA38" s="1" t="s">
        <v>268</v>
      </c>
      <c r="DB38" s="1" t="s">
        <v>1727</v>
      </c>
      <c r="DC38" s="1">
        <v>1</v>
      </c>
      <c r="DD38" s="1">
        <v>4</v>
      </c>
      <c r="DE38" s="1" t="s">
        <v>1767</v>
      </c>
      <c r="DF38" s="1" t="s">
        <v>271</v>
      </c>
      <c r="DI38" s="1">
        <v>5</v>
      </c>
      <c r="DJ38" s="1" t="s">
        <v>1769</v>
      </c>
      <c r="DK38" s="1" t="s">
        <v>1770</v>
      </c>
      <c r="DM38" s="1" t="s">
        <v>1771</v>
      </c>
      <c r="DN38" s="1" t="s">
        <v>1772</v>
      </c>
      <c r="DO38" s="1">
        <v>10</v>
      </c>
      <c r="DP38" s="1">
        <v>6</v>
      </c>
      <c r="DQ38" s="1">
        <v>10</v>
      </c>
      <c r="DR38" s="1">
        <v>2</v>
      </c>
    </row>
    <row r="39" spans="1:122" ht="39" thickBot="1" x14ac:dyDescent="0.25">
      <c r="A39" s="19" t="s">
        <v>1773</v>
      </c>
      <c r="B39" s="19" t="s">
        <v>1774</v>
      </c>
      <c r="C39" s="27">
        <v>6</v>
      </c>
      <c r="D39" s="27">
        <v>5</v>
      </c>
      <c r="E39" s="27">
        <v>8</v>
      </c>
      <c r="F39" s="27">
        <v>5</v>
      </c>
      <c r="G39" s="19" t="s">
        <v>190</v>
      </c>
      <c r="H39" s="19" t="s">
        <v>6248</v>
      </c>
      <c r="I39" s="19" t="s">
        <v>686</v>
      </c>
      <c r="J39" s="28"/>
      <c r="K39" s="27">
        <v>1</v>
      </c>
      <c r="L39" s="19" t="s">
        <v>184</v>
      </c>
      <c r="M39" s="28"/>
      <c r="N39" s="19" t="s">
        <v>1779</v>
      </c>
      <c r="O39" s="19" t="s">
        <v>1780</v>
      </c>
      <c r="P39" s="19" t="s">
        <v>1781</v>
      </c>
      <c r="Q39" s="19" t="s">
        <v>244</v>
      </c>
      <c r="R39" s="19" t="s">
        <v>1783</v>
      </c>
      <c r="S39" s="19" t="s">
        <v>1784</v>
      </c>
      <c r="T39" s="19" t="s">
        <v>184</v>
      </c>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19" t="s">
        <v>209</v>
      </c>
      <c r="AU39" s="27">
        <v>4</v>
      </c>
      <c r="AV39" s="27">
        <v>1</v>
      </c>
      <c r="AW39" s="27">
        <v>1</v>
      </c>
      <c r="AX39" s="19" t="s">
        <v>115</v>
      </c>
      <c r="AY39" s="27">
        <v>6</v>
      </c>
      <c r="AZ39" s="27">
        <v>1</v>
      </c>
      <c r="BA39" s="19" t="s">
        <v>159</v>
      </c>
      <c r="BB39" s="19" t="s">
        <v>121</v>
      </c>
      <c r="BC39" s="19" t="s">
        <v>1790</v>
      </c>
      <c r="BD39" s="28"/>
      <c r="BE39" s="1">
        <v>1</v>
      </c>
      <c r="BF39" s="1" t="s">
        <v>159</v>
      </c>
      <c r="BG39" s="1" t="s">
        <v>121</v>
      </c>
      <c r="BH39" s="1" t="s">
        <v>1790</v>
      </c>
      <c r="BK39" s="1" t="s">
        <v>184</v>
      </c>
      <c r="BL39" s="1">
        <v>4</v>
      </c>
      <c r="BM39" s="1" t="s">
        <v>114</v>
      </c>
      <c r="BN39" s="1">
        <v>1</v>
      </c>
      <c r="BO39" s="1">
        <v>3</v>
      </c>
      <c r="BP39" s="1">
        <v>2</v>
      </c>
      <c r="BQ39" s="1" t="s">
        <v>121</v>
      </c>
      <c r="BR39" s="1" t="s">
        <v>1605</v>
      </c>
      <c r="BS39" s="1" t="s">
        <v>184</v>
      </c>
      <c r="BT39" s="1" t="s">
        <v>298</v>
      </c>
      <c r="BU39" s="1" t="s">
        <v>167</v>
      </c>
      <c r="BV39" s="1" t="s">
        <v>168</v>
      </c>
      <c r="BW39" s="1" t="s">
        <v>184</v>
      </c>
      <c r="BY39" s="1" t="s">
        <v>1800</v>
      </c>
      <c r="BZ39" s="1">
        <v>1</v>
      </c>
      <c r="CA39" s="1">
        <v>1</v>
      </c>
      <c r="CB39" s="1">
        <v>1</v>
      </c>
      <c r="CC39" s="1">
        <v>1</v>
      </c>
      <c r="CJ39" s="1" t="s">
        <v>218</v>
      </c>
      <c r="CK39" s="1" t="s">
        <v>130</v>
      </c>
      <c r="CL39" s="1" t="s">
        <v>131</v>
      </c>
      <c r="CM39" s="1" t="s">
        <v>131</v>
      </c>
      <c r="CN39" s="1" t="s">
        <v>131</v>
      </c>
      <c r="CO39" s="1" t="s">
        <v>136</v>
      </c>
      <c r="CP39" s="1" t="s">
        <v>136</v>
      </c>
      <c r="CQ39" s="1" t="s">
        <v>310</v>
      </c>
      <c r="CR39" s="1" t="s">
        <v>310</v>
      </c>
      <c r="CS39" s="1" t="s">
        <v>310</v>
      </c>
      <c r="CT39" s="1">
        <v>1</v>
      </c>
      <c r="CU39" s="1">
        <v>3</v>
      </c>
      <c r="CV39" s="1">
        <v>2</v>
      </c>
      <c r="CW39" s="1">
        <v>3</v>
      </c>
      <c r="CX39" s="1">
        <v>3</v>
      </c>
      <c r="CY39" s="1" t="s">
        <v>445</v>
      </c>
      <c r="DA39" s="1" t="s">
        <v>1812</v>
      </c>
      <c r="DB39" s="1" t="s">
        <v>1813</v>
      </c>
      <c r="DC39" s="1">
        <v>1</v>
      </c>
      <c r="DD39" s="1">
        <v>2</v>
      </c>
      <c r="DF39" s="1" t="s">
        <v>271</v>
      </c>
      <c r="DI39" s="1">
        <v>4</v>
      </c>
      <c r="DL39" s="1" t="s">
        <v>1815</v>
      </c>
      <c r="DM39" s="1" t="s">
        <v>1816</v>
      </c>
      <c r="DN39" s="1" t="s">
        <v>1817</v>
      </c>
      <c r="DO39" s="1">
        <v>9</v>
      </c>
      <c r="DP39" s="1">
        <v>9</v>
      </c>
      <c r="DQ39" s="1">
        <v>10</v>
      </c>
      <c r="DR39" s="1">
        <v>5</v>
      </c>
    </row>
    <row r="40" spans="1:122" ht="179.25" thickBot="1" x14ac:dyDescent="0.25">
      <c r="A40" s="19" t="s">
        <v>1818</v>
      </c>
      <c r="B40" s="19" t="s">
        <v>1819</v>
      </c>
      <c r="C40" s="27">
        <v>10</v>
      </c>
      <c r="D40" s="27">
        <v>7</v>
      </c>
      <c r="E40" s="27">
        <v>8</v>
      </c>
      <c r="F40" s="27">
        <v>6</v>
      </c>
      <c r="G40" s="19" t="s">
        <v>190</v>
      </c>
      <c r="H40" s="19" t="s">
        <v>1821</v>
      </c>
      <c r="I40" s="19" t="s">
        <v>686</v>
      </c>
      <c r="J40" s="28"/>
      <c r="K40" s="27">
        <v>1</v>
      </c>
      <c r="L40" s="19" t="s">
        <v>184</v>
      </c>
      <c r="M40" s="28"/>
      <c r="N40" s="19" t="s">
        <v>1824</v>
      </c>
      <c r="O40" s="19" t="s">
        <v>1825</v>
      </c>
      <c r="P40" s="19" t="s">
        <v>1826</v>
      </c>
      <c r="Q40" s="19" t="s">
        <v>244</v>
      </c>
      <c r="R40" s="19" t="s">
        <v>1828</v>
      </c>
      <c r="S40" s="19" t="s">
        <v>1829</v>
      </c>
      <c r="T40" s="19" t="s">
        <v>1596</v>
      </c>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19" t="s">
        <v>209</v>
      </c>
      <c r="AU40" s="27">
        <v>1</v>
      </c>
      <c r="AV40" s="27">
        <v>1</v>
      </c>
      <c r="AW40" s="27">
        <v>1</v>
      </c>
      <c r="AX40" s="27">
        <v>4</v>
      </c>
      <c r="AY40" s="27">
        <v>8</v>
      </c>
      <c r="AZ40" s="27">
        <v>2</v>
      </c>
      <c r="BA40" s="19" t="s">
        <v>159</v>
      </c>
      <c r="BB40" s="19" t="s">
        <v>117</v>
      </c>
      <c r="BC40" s="19" t="s">
        <v>1834</v>
      </c>
      <c r="BD40" s="28"/>
      <c r="BE40" s="1">
        <v>2</v>
      </c>
      <c r="BF40" s="1" t="s">
        <v>159</v>
      </c>
      <c r="BG40" s="1" t="s">
        <v>117</v>
      </c>
      <c r="BH40" s="1" t="s">
        <v>1834</v>
      </c>
      <c r="BK40" s="1" t="s">
        <v>1596</v>
      </c>
      <c r="BL40" s="1" t="s">
        <v>804</v>
      </c>
      <c r="BM40" s="1" t="s">
        <v>114</v>
      </c>
      <c r="BN40" s="1">
        <v>1</v>
      </c>
      <c r="BO40" s="1">
        <v>1</v>
      </c>
      <c r="BP40" s="1">
        <v>4</v>
      </c>
      <c r="BQ40" s="1" t="s">
        <v>121</v>
      </c>
      <c r="BR40" s="1" t="s">
        <v>1839</v>
      </c>
      <c r="BS40" s="1" t="s">
        <v>121</v>
      </c>
      <c r="BT40" s="1" t="s">
        <v>298</v>
      </c>
      <c r="BU40" s="1" t="s">
        <v>125</v>
      </c>
      <c r="BV40" s="1" t="s">
        <v>168</v>
      </c>
      <c r="BW40" s="1" t="s">
        <v>184</v>
      </c>
      <c r="BY40" s="1" t="s">
        <v>1845</v>
      </c>
      <c r="BZ40" s="1">
        <v>4</v>
      </c>
      <c r="CA40" s="1">
        <v>2</v>
      </c>
      <c r="CB40" s="1">
        <v>1</v>
      </c>
      <c r="CC40" s="1">
        <v>2</v>
      </c>
      <c r="CJ40" s="1" t="s">
        <v>303</v>
      </c>
      <c r="CK40" s="1" t="s">
        <v>1658</v>
      </c>
      <c r="CL40" s="1" t="s">
        <v>174</v>
      </c>
      <c r="CM40" s="1" t="s">
        <v>391</v>
      </c>
      <c r="CN40" s="1" t="s">
        <v>391</v>
      </c>
      <c r="CO40" s="1" t="s">
        <v>136</v>
      </c>
      <c r="CP40" s="1" t="s">
        <v>134</v>
      </c>
      <c r="CQ40" s="1" t="s">
        <v>134</v>
      </c>
      <c r="CR40" s="1" t="s">
        <v>134</v>
      </c>
      <c r="CS40" s="1" t="s">
        <v>134</v>
      </c>
      <c r="CT40" s="1">
        <v>3</v>
      </c>
      <c r="CU40" s="1">
        <v>2</v>
      </c>
      <c r="CV40" s="1">
        <v>2</v>
      </c>
      <c r="CW40" s="1">
        <v>3</v>
      </c>
      <c r="CX40" s="1">
        <v>4</v>
      </c>
      <c r="CY40" s="1" t="s">
        <v>1764</v>
      </c>
      <c r="DA40" s="1" t="s">
        <v>723</v>
      </c>
      <c r="DB40" s="1" t="s">
        <v>1813</v>
      </c>
      <c r="DC40" s="1">
        <v>1</v>
      </c>
      <c r="DD40" s="1">
        <v>4</v>
      </c>
      <c r="DF40" s="1" t="s">
        <v>271</v>
      </c>
      <c r="DI40" s="1">
        <v>7</v>
      </c>
      <c r="DJ40" s="1" t="s">
        <v>1860</v>
      </c>
      <c r="DK40" s="1" t="s">
        <v>1861</v>
      </c>
      <c r="DM40" s="1" t="s">
        <v>1862</v>
      </c>
      <c r="DN40" s="1" t="s">
        <v>1863</v>
      </c>
      <c r="DO40" s="1">
        <v>10</v>
      </c>
      <c r="DP40" s="1">
        <v>7</v>
      </c>
      <c r="DQ40" s="1">
        <v>8</v>
      </c>
      <c r="DR40" s="1">
        <v>7</v>
      </c>
    </row>
    <row r="41" spans="1:122" ht="102.75" thickBot="1" x14ac:dyDescent="0.25">
      <c r="A41" s="19" t="s">
        <v>1864</v>
      </c>
      <c r="B41" s="19" t="s">
        <v>1865</v>
      </c>
      <c r="C41" s="27">
        <v>6</v>
      </c>
      <c r="D41" s="27">
        <v>6</v>
      </c>
      <c r="E41" s="27">
        <v>4</v>
      </c>
      <c r="F41" s="27">
        <v>6</v>
      </c>
      <c r="G41" s="19" t="s">
        <v>148</v>
      </c>
      <c r="H41" s="28"/>
      <c r="I41" s="28"/>
      <c r="J41" s="28"/>
      <c r="K41" s="28"/>
      <c r="L41" s="28"/>
      <c r="M41" s="28"/>
      <c r="N41" s="28"/>
      <c r="O41" s="28"/>
      <c r="P41" s="28"/>
      <c r="Q41" s="19" t="s">
        <v>322</v>
      </c>
      <c r="R41" s="19" t="s">
        <v>1868</v>
      </c>
      <c r="S41" s="19" t="s">
        <v>1869</v>
      </c>
      <c r="T41" s="28"/>
      <c r="U41" s="19" t="s">
        <v>121</v>
      </c>
      <c r="V41" s="19" t="s">
        <v>1411</v>
      </c>
      <c r="W41" s="19" t="s">
        <v>549</v>
      </c>
      <c r="X41" s="19" t="s">
        <v>184</v>
      </c>
      <c r="Y41" s="28"/>
      <c r="Z41" s="19" t="s">
        <v>416</v>
      </c>
      <c r="AA41" s="19" t="s">
        <v>1875</v>
      </c>
      <c r="AB41" s="19" t="s">
        <v>1876</v>
      </c>
      <c r="AC41" s="19" t="s">
        <v>1877</v>
      </c>
      <c r="AD41" s="28"/>
      <c r="AE41" s="28"/>
      <c r="AF41" s="28"/>
      <c r="AG41" s="28"/>
      <c r="AH41" s="28"/>
      <c r="AI41" s="28"/>
      <c r="AJ41" s="28"/>
      <c r="AK41" s="28"/>
      <c r="AL41" s="28"/>
      <c r="AM41" s="28"/>
      <c r="AN41" s="28"/>
      <c r="AO41" s="28"/>
      <c r="AP41" s="28"/>
      <c r="AQ41" s="28"/>
      <c r="AR41" s="28"/>
      <c r="AS41" s="28"/>
      <c r="AT41" s="19" t="s">
        <v>114</v>
      </c>
      <c r="AU41" s="27">
        <v>3</v>
      </c>
      <c r="AV41" s="19" t="s">
        <v>115</v>
      </c>
      <c r="AW41" s="19" t="s">
        <v>115</v>
      </c>
      <c r="AX41" s="19" t="s">
        <v>115</v>
      </c>
      <c r="AY41" s="27">
        <v>4</v>
      </c>
      <c r="AZ41" s="19" t="s">
        <v>115</v>
      </c>
      <c r="BA41" s="19" t="s">
        <v>116</v>
      </c>
      <c r="BB41" s="19" t="s">
        <v>117</v>
      </c>
      <c r="BC41" s="19" t="s">
        <v>1885</v>
      </c>
      <c r="BD41" s="28"/>
      <c r="BE41" s="1" t="s">
        <v>115</v>
      </c>
      <c r="BF41" s="1" t="s">
        <v>116</v>
      </c>
      <c r="BG41" s="1" t="s">
        <v>117</v>
      </c>
      <c r="BH41" s="1" t="s">
        <v>1885</v>
      </c>
      <c r="BL41" s="1">
        <v>2</v>
      </c>
      <c r="BM41" s="1" t="s">
        <v>114</v>
      </c>
      <c r="BN41" s="1">
        <v>2</v>
      </c>
      <c r="BO41" s="1">
        <v>3</v>
      </c>
      <c r="BP41" s="1">
        <v>4</v>
      </c>
      <c r="BQ41" s="1" t="s">
        <v>121</v>
      </c>
      <c r="BR41" s="1" t="s">
        <v>1025</v>
      </c>
      <c r="BS41" s="1" t="s">
        <v>184</v>
      </c>
      <c r="BT41" s="1" t="s">
        <v>124</v>
      </c>
      <c r="BU41" s="1" t="s">
        <v>167</v>
      </c>
      <c r="BV41" s="1" t="s">
        <v>126</v>
      </c>
      <c r="BW41" s="1" t="s">
        <v>184</v>
      </c>
      <c r="BY41" s="1" t="s">
        <v>1894</v>
      </c>
      <c r="BZ41" s="1">
        <v>2</v>
      </c>
      <c r="CA41" s="1">
        <v>1</v>
      </c>
      <c r="CB41" s="1">
        <v>4</v>
      </c>
      <c r="CC41" s="1">
        <v>3</v>
      </c>
      <c r="CJ41" s="1" t="s">
        <v>218</v>
      </c>
      <c r="CK41" s="1" t="s">
        <v>130</v>
      </c>
      <c r="CL41" s="1" t="s">
        <v>131</v>
      </c>
      <c r="CM41" s="1" t="s">
        <v>173</v>
      </c>
      <c r="CN41" s="1" t="s">
        <v>174</v>
      </c>
      <c r="CO41" s="1" t="s">
        <v>136</v>
      </c>
      <c r="CP41" s="1" t="s">
        <v>136</v>
      </c>
      <c r="CQ41" s="1" t="s">
        <v>134</v>
      </c>
      <c r="CR41" s="1" t="s">
        <v>134</v>
      </c>
      <c r="CS41" s="1" t="s">
        <v>134</v>
      </c>
      <c r="CT41" s="1">
        <v>2</v>
      </c>
      <c r="CU41" s="1">
        <v>3</v>
      </c>
      <c r="CV41" s="1">
        <v>4</v>
      </c>
      <c r="CW41" s="1">
        <v>1</v>
      </c>
      <c r="CX41" s="1">
        <v>5</v>
      </c>
      <c r="CY41" s="1" t="s">
        <v>1905</v>
      </c>
      <c r="DC41" s="1" t="s">
        <v>115</v>
      </c>
      <c r="DD41" s="1">
        <v>1</v>
      </c>
      <c r="DF41" s="1" t="s">
        <v>447</v>
      </c>
      <c r="DG41" s="1" t="s">
        <v>184</v>
      </c>
      <c r="DI41" s="1">
        <v>1</v>
      </c>
      <c r="DM41" s="1" t="s">
        <v>1909</v>
      </c>
      <c r="DN41" s="1" t="s">
        <v>1910</v>
      </c>
      <c r="DO41" s="1">
        <v>4</v>
      </c>
      <c r="DP41" s="1">
        <v>3</v>
      </c>
      <c r="DQ41" s="1">
        <v>6</v>
      </c>
      <c r="DR41" s="1">
        <v>7</v>
      </c>
    </row>
    <row r="42" spans="1:122" ht="357.75" thickBot="1" x14ac:dyDescent="0.25">
      <c r="A42" s="19" t="s">
        <v>1911</v>
      </c>
      <c r="B42" s="19" t="s">
        <v>1451</v>
      </c>
      <c r="C42" s="27">
        <v>9</v>
      </c>
      <c r="D42" s="27">
        <v>4</v>
      </c>
      <c r="E42" s="27">
        <v>9</v>
      </c>
      <c r="F42" s="27">
        <v>2</v>
      </c>
      <c r="G42" s="19" t="s">
        <v>148</v>
      </c>
      <c r="H42" s="28"/>
      <c r="I42" s="28"/>
      <c r="J42" s="28"/>
      <c r="K42" s="28"/>
      <c r="L42" s="28"/>
      <c r="M42" s="28"/>
      <c r="N42" s="28"/>
      <c r="O42" s="28"/>
      <c r="P42" s="28"/>
      <c r="Q42" s="19" t="s">
        <v>1914</v>
      </c>
      <c r="R42" s="19" t="s">
        <v>1915</v>
      </c>
      <c r="S42" s="19" t="s">
        <v>1916</v>
      </c>
      <c r="T42" s="28"/>
      <c r="U42" s="19" t="s">
        <v>121</v>
      </c>
      <c r="V42" s="19" t="s">
        <v>283</v>
      </c>
      <c r="W42" s="19" t="s">
        <v>549</v>
      </c>
      <c r="X42" s="19" t="s">
        <v>184</v>
      </c>
      <c r="Y42" s="28"/>
      <c r="Z42" s="19" t="s">
        <v>184</v>
      </c>
      <c r="AA42" s="19" t="s">
        <v>1922</v>
      </c>
      <c r="AB42" s="19" t="s">
        <v>1923</v>
      </c>
      <c r="AC42" s="19" t="s">
        <v>6249</v>
      </c>
      <c r="AD42" s="28"/>
      <c r="AE42" s="28"/>
      <c r="AF42" s="28"/>
      <c r="AG42" s="19" t="s">
        <v>1925</v>
      </c>
      <c r="AH42" s="28"/>
      <c r="AI42" s="28"/>
      <c r="AJ42" s="28"/>
      <c r="AK42" s="28"/>
      <c r="AL42" s="28"/>
      <c r="AM42" s="28"/>
      <c r="AN42" s="28"/>
      <c r="AO42" s="28"/>
      <c r="AP42" s="28"/>
      <c r="AQ42" s="28"/>
      <c r="AR42" s="28"/>
      <c r="AS42" s="28"/>
      <c r="AT42" s="19" t="s">
        <v>209</v>
      </c>
      <c r="AU42" s="27">
        <v>1</v>
      </c>
      <c r="AV42" s="19" t="s">
        <v>115</v>
      </c>
      <c r="AW42" s="19" t="s">
        <v>115</v>
      </c>
      <c r="AX42" s="27">
        <v>1</v>
      </c>
      <c r="AY42" s="27">
        <v>2</v>
      </c>
      <c r="AZ42" s="27">
        <v>1</v>
      </c>
      <c r="BA42" s="19" t="s">
        <v>159</v>
      </c>
      <c r="BB42" s="19" t="s">
        <v>117</v>
      </c>
      <c r="BC42" s="19" t="s">
        <v>1931</v>
      </c>
      <c r="BD42" s="28"/>
      <c r="BE42" s="1">
        <v>1</v>
      </c>
      <c r="BF42" s="1" t="s">
        <v>159</v>
      </c>
      <c r="BG42" s="1" t="s">
        <v>117</v>
      </c>
      <c r="BH42" s="1" t="s">
        <v>1931</v>
      </c>
      <c r="BK42" s="1" t="s">
        <v>1932</v>
      </c>
      <c r="BL42" s="1">
        <v>4</v>
      </c>
      <c r="BM42" s="1" t="s">
        <v>209</v>
      </c>
      <c r="BN42" s="1">
        <v>3</v>
      </c>
      <c r="BO42" s="1">
        <v>1</v>
      </c>
      <c r="BP42" s="1">
        <v>2</v>
      </c>
      <c r="BQ42" s="1" t="s">
        <v>121</v>
      </c>
      <c r="BR42" s="1" t="s">
        <v>1935</v>
      </c>
      <c r="BS42" s="1" t="s">
        <v>121</v>
      </c>
      <c r="BT42" s="1" t="s">
        <v>124</v>
      </c>
      <c r="BU42" s="1" t="s">
        <v>167</v>
      </c>
      <c r="BV42" s="1" t="s">
        <v>168</v>
      </c>
      <c r="BW42" s="1" t="s">
        <v>121</v>
      </c>
      <c r="BX42" s="1" t="s">
        <v>1941</v>
      </c>
      <c r="BZ42" s="1">
        <v>3</v>
      </c>
      <c r="CA42" s="1">
        <v>1</v>
      </c>
      <c r="CB42" s="1">
        <v>4</v>
      </c>
      <c r="CC42" s="1">
        <v>2</v>
      </c>
      <c r="CJ42" s="1" t="s">
        <v>129</v>
      </c>
      <c r="CK42" s="1" t="s">
        <v>130</v>
      </c>
      <c r="CL42" s="1" t="s">
        <v>131</v>
      </c>
      <c r="CM42" s="1" t="s">
        <v>173</v>
      </c>
      <c r="CN42" s="1" t="s">
        <v>131</v>
      </c>
      <c r="CO42" s="1" t="s">
        <v>134</v>
      </c>
      <c r="CP42" s="1" t="s">
        <v>310</v>
      </c>
      <c r="CQ42" s="1" t="s">
        <v>134</v>
      </c>
      <c r="CR42" s="1" t="s">
        <v>310</v>
      </c>
      <c r="CS42" s="1" t="s">
        <v>134</v>
      </c>
      <c r="CT42" s="1">
        <v>3</v>
      </c>
      <c r="CU42" s="1">
        <v>5</v>
      </c>
      <c r="CV42" s="1">
        <v>1</v>
      </c>
      <c r="CW42" s="1">
        <v>2</v>
      </c>
      <c r="CX42" s="1">
        <v>4</v>
      </c>
      <c r="CY42" s="1" t="s">
        <v>580</v>
      </c>
      <c r="DC42" s="1" t="s">
        <v>115</v>
      </c>
      <c r="DD42" s="1">
        <v>2</v>
      </c>
      <c r="DF42" s="1" t="s">
        <v>1954</v>
      </c>
      <c r="DG42" s="1" t="s">
        <v>121</v>
      </c>
      <c r="DI42" s="1">
        <v>1</v>
      </c>
      <c r="DJ42" s="1" t="s">
        <v>1956</v>
      </c>
      <c r="DK42" s="1" t="s">
        <v>1957</v>
      </c>
      <c r="DM42" s="1" t="s">
        <v>1958</v>
      </c>
      <c r="DN42" s="1" t="s">
        <v>1959</v>
      </c>
      <c r="DO42" s="1">
        <v>4</v>
      </c>
      <c r="DP42" s="1">
        <v>6</v>
      </c>
      <c r="DQ42" s="1">
        <v>9</v>
      </c>
      <c r="DR42" s="1">
        <v>5</v>
      </c>
    </row>
    <row r="43" spans="1:122" ht="409.6" thickBot="1" x14ac:dyDescent="0.25">
      <c r="A43" s="19" t="s">
        <v>1960</v>
      </c>
      <c r="B43" s="19" t="s">
        <v>1961</v>
      </c>
      <c r="C43" s="27">
        <v>8</v>
      </c>
      <c r="D43" s="27">
        <v>3</v>
      </c>
      <c r="E43" s="27">
        <v>6</v>
      </c>
      <c r="F43" s="27">
        <v>3</v>
      </c>
      <c r="G43" s="19" t="s">
        <v>148</v>
      </c>
      <c r="H43" s="28"/>
      <c r="I43" s="28"/>
      <c r="J43" s="28"/>
      <c r="K43" s="28"/>
      <c r="L43" s="28"/>
      <c r="M43" s="28"/>
      <c r="N43" s="28"/>
      <c r="O43" s="28"/>
      <c r="P43" s="28"/>
      <c r="Q43" s="19" t="s">
        <v>149</v>
      </c>
      <c r="R43" s="19" t="s">
        <v>1964</v>
      </c>
      <c r="S43" s="19" t="s">
        <v>6250</v>
      </c>
      <c r="T43" s="28"/>
      <c r="U43" s="19" t="s">
        <v>121</v>
      </c>
      <c r="V43" s="19" t="s">
        <v>283</v>
      </c>
      <c r="W43" s="19" t="s">
        <v>414</v>
      </c>
      <c r="X43" s="28"/>
      <c r="Y43" s="28"/>
      <c r="Z43" s="28"/>
      <c r="AA43" s="19" t="s">
        <v>6251</v>
      </c>
      <c r="AB43" s="19" t="s">
        <v>1970</v>
      </c>
      <c r="AC43" s="19" t="s">
        <v>1971</v>
      </c>
      <c r="AD43" s="28"/>
      <c r="AE43" s="28"/>
      <c r="AF43" s="28"/>
      <c r="AG43" s="19" t="s">
        <v>1972</v>
      </c>
      <c r="AH43" s="28"/>
      <c r="AI43" s="28"/>
      <c r="AJ43" s="28"/>
      <c r="AK43" s="28"/>
      <c r="AL43" s="28"/>
      <c r="AM43" s="28"/>
      <c r="AN43" s="28"/>
      <c r="AO43" s="28"/>
      <c r="AP43" s="28"/>
      <c r="AQ43" s="28"/>
      <c r="AR43" s="28"/>
      <c r="AS43" s="28"/>
      <c r="AT43" s="19" t="s">
        <v>114</v>
      </c>
      <c r="AU43" s="19" t="s">
        <v>115</v>
      </c>
      <c r="AV43" s="19" t="s">
        <v>115</v>
      </c>
      <c r="AW43" s="27">
        <v>1</v>
      </c>
      <c r="AX43" s="27">
        <v>7</v>
      </c>
      <c r="AY43" s="27">
        <v>6</v>
      </c>
      <c r="AZ43" s="27">
        <v>6</v>
      </c>
      <c r="BA43" s="19" t="s">
        <v>116</v>
      </c>
      <c r="BB43" s="19" t="s">
        <v>117</v>
      </c>
      <c r="BC43" s="19" t="s">
        <v>1978</v>
      </c>
      <c r="BD43" s="28"/>
      <c r="BE43" s="1">
        <v>6</v>
      </c>
      <c r="BF43" s="1" t="s">
        <v>116</v>
      </c>
      <c r="BG43" s="1" t="s">
        <v>117</v>
      </c>
      <c r="BH43" s="1" t="s">
        <v>1978</v>
      </c>
      <c r="BK43" s="1" t="s">
        <v>1979</v>
      </c>
      <c r="BL43" s="1">
        <v>3</v>
      </c>
      <c r="BM43" s="1" t="s">
        <v>114</v>
      </c>
      <c r="BN43" s="1">
        <v>3</v>
      </c>
      <c r="BO43" s="1">
        <v>3</v>
      </c>
      <c r="BP43" s="1">
        <v>3</v>
      </c>
      <c r="BQ43" s="1" t="s">
        <v>121</v>
      </c>
      <c r="BR43" s="1" t="s">
        <v>1982</v>
      </c>
      <c r="BS43" s="1" t="s">
        <v>184</v>
      </c>
      <c r="BT43" s="1" t="s">
        <v>124</v>
      </c>
      <c r="BU43" s="1" t="s">
        <v>167</v>
      </c>
      <c r="BV43" s="1" t="s">
        <v>126</v>
      </c>
      <c r="BW43" s="1" t="s">
        <v>184</v>
      </c>
      <c r="BY43" s="1" t="s">
        <v>1988</v>
      </c>
      <c r="BZ43" s="1">
        <v>2</v>
      </c>
      <c r="CA43" s="1">
        <v>4</v>
      </c>
      <c r="CB43" s="1">
        <v>3</v>
      </c>
      <c r="CC43" s="1">
        <v>1</v>
      </c>
      <c r="CJ43" s="1" t="s">
        <v>218</v>
      </c>
      <c r="CK43" s="1" t="s">
        <v>130</v>
      </c>
      <c r="CL43" s="1" t="s">
        <v>131</v>
      </c>
      <c r="CM43" s="1" t="s">
        <v>173</v>
      </c>
      <c r="CN43" s="1" t="s">
        <v>174</v>
      </c>
      <c r="CO43" s="1" t="s">
        <v>136</v>
      </c>
      <c r="CP43" s="1" t="s">
        <v>136</v>
      </c>
      <c r="CQ43" s="1" t="s">
        <v>134</v>
      </c>
      <c r="CR43" s="1" t="s">
        <v>310</v>
      </c>
      <c r="CS43" s="1" t="s">
        <v>134</v>
      </c>
      <c r="CT43" s="1">
        <v>4</v>
      </c>
      <c r="CU43" s="1">
        <v>2</v>
      </c>
      <c r="CV43" s="1">
        <v>5</v>
      </c>
      <c r="CW43" s="1">
        <v>4</v>
      </c>
      <c r="CX43" s="1">
        <v>1</v>
      </c>
      <c r="CY43" s="1" t="s">
        <v>139</v>
      </c>
      <c r="DC43" s="1" t="s">
        <v>115</v>
      </c>
      <c r="DD43" s="1">
        <v>2</v>
      </c>
      <c r="DF43" s="1" t="s">
        <v>2001</v>
      </c>
      <c r="DG43" s="1" t="s">
        <v>184</v>
      </c>
      <c r="DI43" s="1">
        <v>7</v>
      </c>
      <c r="DJ43" s="1" t="s">
        <v>2003</v>
      </c>
      <c r="DM43" s="1" t="s">
        <v>2004</v>
      </c>
      <c r="DN43" s="1" t="s">
        <v>2005</v>
      </c>
      <c r="DO43" s="1">
        <v>7</v>
      </c>
      <c r="DP43" s="1">
        <v>8</v>
      </c>
      <c r="DQ43" s="1">
        <v>8</v>
      </c>
      <c r="DR43" s="1">
        <v>7</v>
      </c>
    </row>
    <row r="44" spans="1:122" ht="128.25" thickBot="1" x14ac:dyDescent="0.25">
      <c r="A44" s="19" t="s">
        <v>2006</v>
      </c>
      <c r="B44" s="19" t="s">
        <v>2007</v>
      </c>
      <c r="C44" s="27">
        <v>7</v>
      </c>
      <c r="D44" s="27">
        <v>4</v>
      </c>
      <c r="E44" s="27">
        <v>5</v>
      </c>
      <c r="F44" s="27">
        <v>4</v>
      </c>
      <c r="G44" s="19" t="s">
        <v>103</v>
      </c>
      <c r="H44" s="28"/>
      <c r="I44" s="28"/>
      <c r="J44" s="28"/>
      <c r="K44" s="28"/>
      <c r="L44" s="28"/>
      <c r="M44" s="28"/>
      <c r="N44" s="28"/>
      <c r="O44" s="28"/>
      <c r="P44" s="28"/>
      <c r="Q44" s="19" t="s">
        <v>454</v>
      </c>
      <c r="R44" s="19" t="s">
        <v>2010</v>
      </c>
      <c r="S44" s="19" t="s">
        <v>2011</v>
      </c>
      <c r="T44" s="28"/>
      <c r="U44" s="28"/>
      <c r="V44" s="28"/>
      <c r="W44" s="28"/>
      <c r="X44" s="28"/>
      <c r="Y44" s="28"/>
      <c r="Z44" s="28"/>
      <c r="AA44" s="28"/>
      <c r="AB44" s="28"/>
      <c r="AC44" s="28"/>
      <c r="AD44" s="28"/>
      <c r="AE44" s="28"/>
      <c r="AF44" s="28"/>
      <c r="AG44" s="28"/>
      <c r="AH44" s="19" t="s">
        <v>364</v>
      </c>
      <c r="AI44" s="28"/>
      <c r="AJ44" s="19" t="s">
        <v>2013</v>
      </c>
      <c r="AK44" s="28"/>
      <c r="AL44" s="19" t="s">
        <v>2014</v>
      </c>
      <c r="AM44" s="19" t="s">
        <v>6252</v>
      </c>
      <c r="AN44" s="19" t="s">
        <v>2016</v>
      </c>
      <c r="AO44" s="28"/>
      <c r="AP44" s="28"/>
      <c r="AQ44" s="28"/>
      <c r="AR44" s="19" t="s">
        <v>2017</v>
      </c>
      <c r="AS44" s="19" t="s">
        <v>2018</v>
      </c>
      <c r="AT44" s="19" t="s">
        <v>114</v>
      </c>
      <c r="AU44" s="19" t="s">
        <v>115</v>
      </c>
      <c r="AV44" s="19" t="s">
        <v>115</v>
      </c>
      <c r="AW44" s="19" t="s">
        <v>115</v>
      </c>
      <c r="AX44" s="19" t="s">
        <v>115</v>
      </c>
      <c r="AY44" s="27">
        <v>7</v>
      </c>
      <c r="AZ44" s="27">
        <v>2</v>
      </c>
      <c r="BA44" s="19" t="s">
        <v>468</v>
      </c>
      <c r="BB44" s="19" t="s">
        <v>207</v>
      </c>
      <c r="BC44" s="19" t="s">
        <v>2026</v>
      </c>
      <c r="BD44" s="28"/>
      <c r="BE44" s="1">
        <v>2</v>
      </c>
      <c r="BF44" s="1" t="s">
        <v>468</v>
      </c>
      <c r="BG44" s="1" t="s">
        <v>207</v>
      </c>
      <c r="BH44" s="1" t="s">
        <v>2026</v>
      </c>
      <c r="BK44" s="1" t="s">
        <v>2027</v>
      </c>
      <c r="BL44" s="1">
        <v>3</v>
      </c>
      <c r="BM44" s="1" t="s">
        <v>209</v>
      </c>
      <c r="BN44" s="1">
        <v>2</v>
      </c>
      <c r="BO44" s="1">
        <v>1</v>
      </c>
      <c r="BP44" s="1">
        <v>1</v>
      </c>
      <c r="BQ44" s="1" t="s">
        <v>121</v>
      </c>
      <c r="BR44" s="1" t="s">
        <v>2030</v>
      </c>
      <c r="BS44" s="1" t="s">
        <v>184</v>
      </c>
      <c r="BT44" s="1" t="s">
        <v>124</v>
      </c>
      <c r="BU44" s="1" t="s">
        <v>167</v>
      </c>
      <c r="BV44" s="1" t="s">
        <v>126</v>
      </c>
      <c r="BW44" s="1" t="s">
        <v>184</v>
      </c>
      <c r="BY44" s="1" t="s">
        <v>2036</v>
      </c>
      <c r="BZ44" s="1">
        <v>1</v>
      </c>
      <c r="CA44" s="1">
        <v>1</v>
      </c>
      <c r="CB44" s="1">
        <v>1</v>
      </c>
      <c r="CC44" s="1">
        <v>1</v>
      </c>
      <c r="CJ44" s="1" t="s">
        <v>129</v>
      </c>
      <c r="CK44" s="1" t="s">
        <v>130</v>
      </c>
      <c r="CL44" s="1" t="s">
        <v>131</v>
      </c>
      <c r="CM44" s="1" t="s">
        <v>173</v>
      </c>
      <c r="CN44" s="1" t="s">
        <v>174</v>
      </c>
      <c r="CO44" s="1" t="s">
        <v>134</v>
      </c>
      <c r="CP44" s="1" t="s">
        <v>134</v>
      </c>
      <c r="CQ44" s="1" t="s">
        <v>136</v>
      </c>
      <c r="CR44" s="1" t="s">
        <v>134</v>
      </c>
      <c r="CS44" s="1" t="s">
        <v>134</v>
      </c>
      <c r="CT44" s="1">
        <v>1</v>
      </c>
      <c r="CU44" s="1">
        <v>2</v>
      </c>
      <c r="CV44" s="1">
        <v>1</v>
      </c>
      <c r="CW44" s="1">
        <v>1</v>
      </c>
      <c r="CX44" s="1">
        <v>2</v>
      </c>
      <c r="CY44" s="1" t="s">
        <v>1216</v>
      </c>
      <c r="DC44" s="1" t="s">
        <v>115</v>
      </c>
      <c r="DD44" s="1">
        <v>1</v>
      </c>
      <c r="DE44" s="1" t="s">
        <v>2049</v>
      </c>
      <c r="DF44" s="1" t="s">
        <v>103</v>
      </c>
      <c r="DH44" s="1" t="s">
        <v>2051</v>
      </c>
      <c r="DI44" s="1">
        <v>2</v>
      </c>
      <c r="DJ44" s="1" t="s">
        <v>2052</v>
      </c>
      <c r="DK44" s="1" t="s">
        <v>2053</v>
      </c>
      <c r="DM44" s="1" t="s">
        <v>2054</v>
      </c>
      <c r="DN44" s="1" t="s">
        <v>2055</v>
      </c>
      <c r="DO44" s="1">
        <v>9</v>
      </c>
      <c r="DP44" s="1">
        <v>7</v>
      </c>
      <c r="DQ44" s="1">
        <v>7</v>
      </c>
      <c r="DR44" s="1">
        <v>7</v>
      </c>
    </row>
    <row r="45" spans="1:122" ht="128.25" thickBot="1" x14ac:dyDescent="0.25">
      <c r="A45" s="19" t="s">
        <v>2056</v>
      </c>
      <c r="B45" s="19" t="s">
        <v>2057</v>
      </c>
      <c r="C45" s="27">
        <v>9</v>
      </c>
      <c r="D45" s="27">
        <v>7</v>
      </c>
      <c r="E45" s="27">
        <v>7</v>
      </c>
      <c r="F45" s="27">
        <v>8</v>
      </c>
      <c r="G45" s="19" t="s">
        <v>190</v>
      </c>
      <c r="H45" s="19" t="s">
        <v>2059</v>
      </c>
      <c r="I45" s="19" t="s">
        <v>686</v>
      </c>
      <c r="J45" s="28"/>
      <c r="K45" s="27">
        <v>2</v>
      </c>
      <c r="L45" s="19" t="s">
        <v>184</v>
      </c>
      <c r="M45" s="28"/>
      <c r="N45" s="19" t="s">
        <v>2062</v>
      </c>
      <c r="O45" s="19" t="s">
        <v>2063</v>
      </c>
      <c r="P45" s="19" t="s">
        <v>2064</v>
      </c>
      <c r="Q45" s="19" t="s">
        <v>244</v>
      </c>
      <c r="R45" s="19" t="s">
        <v>2066</v>
      </c>
      <c r="S45" s="19" t="s">
        <v>2067</v>
      </c>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19" t="s">
        <v>114</v>
      </c>
      <c r="AU45" s="19" t="s">
        <v>115</v>
      </c>
      <c r="AV45" s="19" t="s">
        <v>115</v>
      </c>
      <c r="AW45" s="19" t="s">
        <v>115</v>
      </c>
      <c r="AX45" s="19" t="s">
        <v>115</v>
      </c>
      <c r="AY45" s="27">
        <v>7</v>
      </c>
      <c r="AZ45" s="19" t="s">
        <v>115</v>
      </c>
      <c r="BA45" s="19" t="s">
        <v>468</v>
      </c>
      <c r="BB45" s="19" t="s">
        <v>207</v>
      </c>
      <c r="BC45" s="19" t="s">
        <v>2076</v>
      </c>
      <c r="BD45" s="28"/>
      <c r="BE45" s="1" t="s">
        <v>115</v>
      </c>
      <c r="BF45" s="1" t="s">
        <v>468</v>
      </c>
      <c r="BG45" s="1" t="s">
        <v>207</v>
      </c>
      <c r="BH45" s="1" t="s">
        <v>2076</v>
      </c>
      <c r="BL45" s="1">
        <v>1</v>
      </c>
      <c r="BM45" s="1" t="s">
        <v>114</v>
      </c>
      <c r="BN45" s="1">
        <v>3</v>
      </c>
      <c r="BO45" s="1">
        <v>3</v>
      </c>
      <c r="BP45" s="1">
        <v>2</v>
      </c>
      <c r="BQ45" s="1" t="s">
        <v>121</v>
      </c>
      <c r="BR45" s="1" t="s">
        <v>2079</v>
      </c>
      <c r="BS45" s="1" t="s">
        <v>184</v>
      </c>
      <c r="BT45" s="1" t="s">
        <v>124</v>
      </c>
      <c r="BU45" s="1" t="s">
        <v>167</v>
      </c>
      <c r="BV45" s="1" t="s">
        <v>126</v>
      </c>
      <c r="BW45" s="1" t="s">
        <v>184</v>
      </c>
      <c r="BZ45" s="1">
        <v>1</v>
      </c>
      <c r="CA45" s="1">
        <v>1</v>
      </c>
      <c r="CB45" s="1">
        <v>2</v>
      </c>
      <c r="CC45" s="1">
        <v>3</v>
      </c>
      <c r="CJ45" s="1" t="s">
        <v>303</v>
      </c>
      <c r="CK45" s="1" t="s">
        <v>304</v>
      </c>
      <c r="CL45" s="1" t="s">
        <v>173</v>
      </c>
      <c r="CM45" s="1" t="s">
        <v>391</v>
      </c>
      <c r="CN45" s="1" t="s">
        <v>391</v>
      </c>
      <c r="CO45" s="1" t="s">
        <v>136</v>
      </c>
      <c r="CP45" s="1" t="s">
        <v>134</v>
      </c>
      <c r="CQ45" s="1" t="s">
        <v>311</v>
      </c>
      <c r="CR45" s="1" t="s">
        <v>311</v>
      </c>
      <c r="CS45" s="1" t="s">
        <v>311</v>
      </c>
      <c r="CT45" s="1">
        <v>1</v>
      </c>
      <c r="CU45" s="1">
        <v>1</v>
      </c>
      <c r="CV45" s="1">
        <v>4</v>
      </c>
      <c r="CW45" s="1">
        <v>1</v>
      </c>
      <c r="CX45" s="1">
        <v>4</v>
      </c>
      <c r="CY45" s="1" t="s">
        <v>534</v>
      </c>
      <c r="DA45" s="1" t="s">
        <v>229</v>
      </c>
      <c r="DB45" s="1" t="s">
        <v>2059</v>
      </c>
      <c r="DC45" s="1">
        <v>1</v>
      </c>
      <c r="DD45" s="1">
        <v>1</v>
      </c>
      <c r="DF45" s="1" t="s">
        <v>271</v>
      </c>
      <c r="DI45" s="1" t="s">
        <v>115</v>
      </c>
      <c r="DM45" s="1" t="s">
        <v>287</v>
      </c>
      <c r="DN45" s="1" t="s">
        <v>2101</v>
      </c>
      <c r="DO45" s="1">
        <v>9</v>
      </c>
      <c r="DP45" s="1">
        <v>7</v>
      </c>
      <c r="DQ45" s="1">
        <v>7</v>
      </c>
      <c r="DR45" s="1">
        <v>6</v>
      </c>
    </row>
    <row r="46" spans="1:122" ht="294" thickBot="1" x14ac:dyDescent="0.25">
      <c r="A46" s="19" t="s">
        <v>2102</v>
      </c>
      <c r="B46" s="19" t="s">
        <v>2103</v>
      </c>
      <c r="C46" s="27">
        <v>7</v>
      </c>
      <c r="D46" s="27">
        <v>8</v>
      </c>
      <c r="E46" s="27">
        <v>7</v>
      </c>
      <c r="F46" s="27">
        <v>7</v>
      </c>
      <c r="G46" s="19" t="s">
        <v>103</v>
      </c>
      <c r="H46" s="28"/>
      <c r="I46" s="28"/>
      <c r="J46" s="28"/>
      <c r="K46" s="28"/>
      <c r="L46" s="28"/>
      <c r="M46" s="28"/>
      <c r="N46" s="28"/>
      <c r="O46" s="28"/>
      <c r="P46" s="28"/>
      <c r="Q46" s="19" t="s">
        <v>454</v>
      </c>
      <c r="R46" s="19" t="s">
        <v>2106</v>
      </c>
      <c r="S46" s="19" t="s">
        <v>2107</v>
      </c>
      <c r="T46" s="28"/>
      <c r="U46" s="28"/>
      <c r="V46" s="28"/>
      <c r="W46" s="28"/>
      <c r="X46" s="28"/>
      <c r="Y46" s="28"/>
      <c r="Z46" s="28"/>
      <c r="AA46" s="28"/>
      <c r="AB46" s="28"/>
      <c r="AC46" s="28"/>
      <c r="AD46" s="28"/>
      <c r="AE46" s="28"/>
      <c r="AF46" s="28"/>
      <c r="AG46" s="28"/>
      <c r="AH46" s="19" t="s">
        <v>364</v>
      </c>
      <c r="AI46" s="19" t="s">
        <v>2109</v>
      </c>
      <c r="AJ46" s="19" t="s">
        <v>2110</v>
      </c>
      <c r="AK46" s="28"/>
      <c r="AL46" s="19" t="s">
        <v>2111</v>
      </c>
      <c r="AM46" s="19" t="s">
        <v>2112</v>
      </c>
      <c r="AN46" s="19" t="s">
        <v>184</v>
      </c>
      <c r="AO46" s="28"/>
      <c r="AP46" s="28"/>
      <c r="AQ46" s="28"/>
      <c r="AR46" s="19" t="s">
        <v>2114</v>
      </c>
      <c r="AS46" s="28"/>
      <c r="AT46" s="19" t="s">
        <v>114</v>
      </c>
      <c r="AU46" s="27">
        <v>7</v>
      </c>
      <c r="AV46" s="19" t="s">
        <v>115</v>
      </c>
      <c r="AW46" s="19" t="s">
        <v>115</v>
      </c>
      <c r="AX46" s="27">
        <v>6</v>
      </c>
      <c r="AY46" s="27">
        <v>7</v>
      </c>
      <c r="AZ46" s="27">
        <v>7</v>
      </c>
      <c r="BA46" s="19" t="s">
        <v>116</v>
      </c>
      <c r="BB46" s="19" t="s">
        <v>117</v>
      </c>
      <c r="BC46" s="19" t="s">
        <v>2120</v>
      </c>
      <c r="BD46" s="28"/>
      <c r="BE46" s="1">
        <v>7</v>
      </c>
      <c r="BF46" s="1" t="s">
        <v>116</v>
      </c>
      <c r="BG46" s="1" t="s">
        <v>117</v>
      </c>
      <c r="BH46" s="1" t="s">
        <v>2120</v>
      </c>
      <c r="BL46" s="1">
        <v>2</v>
      </c>
      <c r="BM46" s="1" t="s">
        <v>114</v>
      </c>
      <c r="BN46" s="1">
        <v>4</v>
      </c>
      <c r="BO46" s="1">
        <v>3</v>
      </c>
      <c r="BP46" s="1">
        <v>3</v>
      </c>
      <c r="BQ46" s="1" t="s">
        <v>121</v>
      </c>
      <c r="BR46" s="1" t="s">
        <v>2123</v>
      </c>
      <c r="BS46" s="1" t="s">
        <v>121</v>
      </c>
      <c r="BT46" s="1" t="s">
        <v>124</v>
      </c>
      <c r="BU46" s="1" t="s">
        <v>167</v>
      </c>
      <c r="BV46" s="1" t="s">
        <v>168</v>
      </c>
      <c r="BW46" s="1" t="s">
        <v>121</v>
      </c>
      <c r="BX46" s="1" t="s">
        <v>2129</v>
      </c>
      <c r="BZ46" s="1">
        <v>2</v>
      </c>
      <c r="CA46" s="1">
        <v>4</v>
      </c>
      <c r="CB46" s="1">
        <v>4</v>
      </c>
      <c r="CC46" s="1">
        <v>3</v>
      </c>
      <c r="CJ46" s="1" t="s">
        <v>218</v>
      </c>
      <c r="CK46" s="1" t="s">
        <v>304</v>
      </c>
      <c r="CL46" s="1" t="s">
        <v>173</v>
      </c>
      <c r="CM46" s="1" t="s">
        <v>173</v>
      </c>
      <c r="CN46" s="1" t="s">
        <v>173</v>
      </c>
      <c r="CO46" s="1" t="s">
        <v>136</v>
      </c>
      <c r="CP46" s="1" t="s">
        <v>136</v>
      </c>
      <c r="CQ46" s="1" t="s">
        <v>134</v>
      </c>
      <c r="CR46" s="1" t="s">
        <v>134</v>
      </c>
      <c r="CS46" s="1" t="s">
        <v>134</v>
      </c>
      <c r="CT46" s="1">
        <v>5</v>
      </c>
      <c r="CU46" s="1">
        <v>5</v>
      </c>
      <c r="CV46" s="1">
        <v>5</v>
      </c>
      <c r="CW46" s="1">
        <v>5</v>
      </c>
      <c r="CX46" s="1">
        <v>5</v>
      </c>
      <c r="CY46" s="1" t="s">
        <v>445</v>
      </c>
      <c r="DC46" s="1">
        <v>7</v>
      </c>
      <c r="DD46" s="1">
        <v>3</v>
      </c>
      <c r="DF46" s="1" t="s">
        <v>103</v>
      </c>
      <c r="DH46" s="1" t="s">
        <v>2142</v>
      </c>
      <c r="DI46" s="1">
        <v>6</v>
      </c>
      <c r="DJ46" s="1" t="s">
        <v>2143</v>
      </c>
      <c r="DM46" s="1" t="s">
        <v>2144</v>
      </c>
      <c r="DN46" s="1" t="s">
        <v>2145</v>
      </c>
      <c r="DO46" s="1">
        <v>9</v>
      </c>
      <c r="DP46" s="1">
        <v>8</v>
      </c>
      <c r="DQ46" s="1">
        <v>8</v>
      </c>
      <c r="DR46" s="1">
        <v>8</v>
      </c>
    </row>
    <row r="47" spans="1:122" ht="141" thickBot="1" x14ac:dyDescent="0.25">
      <c r="A47" s="19" t="s">
        <v>2146</v>
      </c>
      <c r="B47" s="19" t="s">
        <v>2147</v>
      </c>
      <c r="C47" s="27">
        <v>6</v>
      </c>
      <c r="D47" s="27">
        <v>5</v>
      </c>
      <c r="E47" s="27">
        <v>8</v>
      </c>
      <c r="F47" s="27">
        <v>7</v>
      </c>
      <c r="G47" s="19" t="s">
        <v>148</v>
      </c>
      <c r="H47" s="28"/>
      <c r="I47" s="28"/>
      <c r="J47" s="28"/>
      <c r="K47" s="28"/>
      <c r="L47" s="28"/>
      <c r="M47" s="28"/>
      <c r="N47" s="28"/>
      <c r="O47" s="28"/>
      <c r="P47" s="28"/>
      <c r="Q47" s="19" t="s">
        <v>149</v>
      </c>
      <c r="R47" s="19" t="s">
        <v>2150</v>
      </c>
      <c r="S47" s="19" t="s">
        <v>2151</v>
      </c>
      <c r="T47" s="28"/>
      <c r="U47" s="19" t="s">
        <v>121</v>
      </c>
      <c r="V47" s="19" t="s">
        <v>283</v>
      </c>
      <c r="W47" s="19" t="s">
        <v>154</v>
      </c>
      <c r="X47" s="28"/>
      <c r="Y47" s="28"/>
      <c r="Z47" s="28"/>
      <c r="AA47" s="19" t="s">
        <v>2155</v>
      </c>
      <c r="AB47" s="19" t="s">
        <v>2156</v>
      </c>
      <c r="AC47" s="19" t="s">
        <v>2157</v>
      </c>
      <c r="AD47" s="28"/>
      <c r="AE47" s="28"/>
      <c r="AF47" s="28"/>
      <c r="AG47" s="28"/>
      <c r="AH47" s="28"/>
      <c r="AI47" s="28"/>
      <c r="AJ47" s="28"/>
      <c r="AK47" s="28"/>
      <c r="AL47" s="28"/>
      <c r="AM47" s="28"/>
      <c r="AN47" s="28"/>
      <c r="AO47" s="28"/>
      <c r="AP47" s="28"/>
      <c r="AQ47" s="28"/>
      <c r="AR47" s="28"/>
      <c r="AS47" s="28"/>
      <c r="AT47" s="19" t="s">
        <v>209</v>
      </c>
      <c r="AU47" s="27">
        <v>4</v>
      </c>
      <c r="AV47" s="19" t="s">
        <v>115</v>
      </c>
      <c r="AW47" s="27">
        <v>1</v>
      </c>
      <c r="AX47" s="27">
        <v>2</v>
      </c>
      <c r="AY47" s="27">
        <v>6</v>
      </c>
      <c r="AZ47" s="27">
        <v>3</v>
      </c>
      <c r="BA47" s="19" t="s">
        <v>116</v>
      </c>
      <c r="BB47" s="19" t="s">
        <v>117</v>
      </c>
      <c r="BC47" s="19" t="s">
        <v>2162</v>
      </c>
      <c r="BD47" s="28"/>
      <c r="BE47" s="1">
        <v>3</v>
      </c>
      <c r="BF47" s="1" t="s">
        <v>116</v>
      </c>
      <c r="BG47" s="1" t="s">
        <v>117</v>
      </c>
      <c r="BH47" s="1" t="s">
        <v>2162</v>
      </c>
      <c r="BL47" s="1">
        <v>4</v>
      </c>
      <c r="BM47" s="1" t="s">
        <v>209</v>
      </c>
      <c r="BN47" s="1">
        <v>3</v>
      </c>
      <c r="BO47" s="1">
        <v>1</v>
      </c>
      <c r="BP47" s="1">
        <v>4</v>
      </c>
      <c r="BQ47" s="1" t="s">
        <v>121</v>
      </c>
      <c r="BR47" s="1" t="s">
        <v>2165</v>
      </c>
      <c r="BS47" s="1" t="s">
        <v>121</v>
      </c>
      <c r="BT47" s="1" t="s">
        <v>124</v>
      </c>
      <c r="BU47" s="1" t="s">
        <v>167</v>
      </c>
      <c r="BV47" s="1" t="s">
        <v>168</v>
      </c>
      <c r="BW47" s="1" t="s">
        <v>121</v>
      </c>
      <c r="BX47" s="1" t="s">
        <v>2171</v>
      </c>
      <c r="BZ47" s="1">
        <v>4</v>
      </c>
      <c r="CA47" s="1">
        <v>1</v>
      </c>
      <c r="CB47" s="1">
        <v>3</v>
      </c>
      <c r="CC47" s="1">
        <v>2</v>
      </c>
      <c r="CJ47" s="1" t="s">
        <v>218</v>
      </c>
      <c r="CK47" s="1" t="s">
        <v>130</v>
      </c>
      <c r="CL47" s="1" t="s">
        <v>131</v>
      </c>
      <c r="CM47" s="1" t="s">
        <v>173</v>
      </c>
      <c r="CN47" s="1" t="s">
        <v>173</v>
      </c>
      <c r="CO47" s="1" t="s">
        <v>136</v>
      </c>
      <c r="CP47" s="1" t="s">
        <v>136</v>
      </c>
      <c r="CQ47" s="1" t="s">
        <v>136</v>
      </c>
      <c r="CR47" s="1" t="s">
        <v>134</v>
      </c>
      <c r="CS47" s="1" t="s">
        <v>134</v>
      </c>
      <c r="CT47" s="1">
        <v>1</v>
      </c>
      <c r="CU47" s="1">
        <v>3</v>
      </c>
      <c r="CV47" s="1">
        <v>2</v>
      </c>
      <c r="CW47" s="1">
        <v>4</v>
      </c>
      <c r="CX47" s="1">
        <v>5</v>
      </c>
      <c r="CY47" s="1" t="s">
        <v>580</v>
      </c>
      <c r="DC47" s="1" t="s">
        <v>115</v>
      </c>
      <c r="DD47" s="1">
        <v>2</v>
      </c>
      <c r="DF47" s="1" t="s">
        <v>2184</v>
      </c>
      <c r="DG47" s="1" t="s">
        <v>184</v>
      </c>
      <c r="DI47" s="1">
        <v>5</v>
      </c>
      <c r="DM47" s="1" t="s">
        <v>2186</v>
      </c>
      <c r="DN47" s="1" t="s">
        <v>2187</v>
      </c>
      <c r="DO47" s="1">
        <v>9</v>
      </c>
      <c r="DP47" s="1">
        <v>9</v>
      </c>
      <c r="DQ47" s="1">
        <v>8</v>
      </c>
      <c r="DR47" s="1">
        <v>9</v>
      </c>
    </row>
    <row r="48" spans="1:122" ht="153.75" thickBot="1" x14ac:dyDescent="0.25">
      <c r="A48" s="19" t="s">
        <v>2188</v>
      </c>
      <c r="B48" s="19" t="s">
        <v>2189</v>
      </c>
      <c r="C48" s="27">
        <v>2</v>
      </c>
      <c r="D48" s="27">
        <v>5</v>
      </c>
      <c r="E48" s="27">
        <v>3</v>
      </c>
      <c r="F48" s="27">
        <v>5</v>
      </c>
      <c r="G48" s="19" t="s">
        <v>148</v>
      </c>
      <c r="H48" s="28"/>
      <c r="I48" s="28"/>
      <c r="J48" s="28"/>
      <c r="K48" s="28"/>
      <c r="L48" s="28"/>
      <c r="M48" s="28"/>
      <c r="N48" s="28"/>
      <c r="O48" s="28"/>
      <c r="P48" s="28"/>
      <c r="Q48" s="19" t="s">
        <v>322</v>
      </c>
      <c r="R48" s="19" t="s">
        <v>2192</v>
      </c>
      <c r="S48" s="19" t="s">
        <v>2193</v>
      </c>
      <c r="T48" s="28"/>
      <c r="U48" s="19" t="s">
        <v>184</v>
      </c>
      <c r="V48" s="28"/>
      <c r="W48" s="28"/>
      <c r="X48" s="19" t="s">
        <v>121</v>
      </c>
      <c r="Y48" s="19" t="s">
        <v>2196</v>
      </c>
      <c r="Z48" s="19" t="s">
        <v>552</v>
      </c>
      <c r="AA48" s="19" t="s">
        <v>2198</v>
      </c>
      <c r="AB48" s="19" t="s">
        <v>2199</v>
      </c>
      <c r="AC48" s="19" t="s">
        <v>2200</v>
      </c>
      <c r="AD48" s="28"/>
      <c r="AE48" s="28"/>
      <c r="AF48" s="28"/>
      <c r="AG48" s="19" t="s">
        <v>2201</v>
      </c>
      <c r="AH48" s="28"/>
      <c r="AI48" s="28"/>
      <c r="AJ48" s="28"/>
      <c r="AK48" s="28"/>
      <c r="AL48" s="28"/>
      <c r="AM48" s="28"/>
      <c r="AN48" s="28"/>
      <c r="AO48" s="28"/>
      <c r="AP48" s="28"/>
      <c r="AQ48" s="28"/>
      <c r="AR48" s="28"/>
      <c r="AS48" s="28"/>
      <c r="AT48" s="19" t="s">
        <v>209</v>
      </c>
      <c r="AU48" s="27">
        <v>1</v>
      </c>
      <c r="AV48" s="27">
        <v>3</v>
      </c>
      <c r="AW48" s="27">
        <v>1</v>
      </c>
      <c r="AX48" s="27">
        <v>1</v>
      </c>
      <c r="AY48" s="27">
        <v>5</v>
      </c>
      <c r="AZ48" s="27">
        <v>2</v>
      </c>
      <c r="BA48" s="19" t="s">
        <v>116</v>
      </c>
      <c r="BB48" s="19" t="s">
        <v>121</v>
      </c>
      <c r="BC48" s="19" t="s">
        <v>2205</v>
      </c>
      <c r="BD48" s="28"/>
      <c r="BE48" s="1">
        <v>2</v>
      </c>
      <c r="BF48" s="1" t="s">
        <v>116</v>
      </c>
      <c r="BG48" s="1" t="s">
        <v>121</v>
      </c>
      <c r="BH48" s="1" t="s">
        <v>2205</v>
      </c>
      <c r="BL48" s="1">
        <v>3</v>
      </c>
      <c r="BM48" s="1" t="s">
        <v>209</v>
      </c>
      <c r="BN48" s="1">
        <v>1</v>
      </c>
      <c r="BO48" s="1">
        <v>1</v>
      </c>
      <c r="BP48" s="1">
        <v>2</v>
      </c>
      <c r="BQ48" s="1" t="s">
        <v>121</v>
      </c>
      <c r="BR48" s="1" t="s">
        <v>2208</v>
      </c>
      <c r="BS48" s="1" t="s">
        <v>184</v>
      </c>
      <c r="BT48" s="1" t="s">
        <v>298</v>
      </c>
      <c r="BU48" s="1" t="s">
        <v>167</v>
      </c>
      <c r="BV48" s="1" t="s">
        <v>126</v>
      </c>
      <c r="BW48" s="1" t="s">
        <v>184</v>
      </c>
      <c r="BY48" s="1" t="s">
        <v>2214</v>
      </c>
      <c r="BZ48" s="1">
        <v>1</v>
      </c>
      <c r="CA48" s="1">
        <v>1</v>
      </c>
      <c r="CB48" s="1">
        <v>1</v>
      </c>
      <c r="CC48" s="1">
        <v>1</v>
      </c>
      <c r="CJ48" s="1" t="s">
        <v>218</v>
      </c>
      <c r="CK48" s="1" t="s">
        <v>130</v>
      </c>
      <c r="CL48" s="1" t="s">
        <v>173</v>
      </c>
      <c r="CM48" s="1" t="s">
        <v>173</v>
      </c>
      <c r="CN48" s="1" t="s">
        <v>173</v>
      </c>
      <c r="CO48" s="1" t="s">
        <v>136</v>
      </c>
      <c r="CP48" s="1" t="s">
        <v>136</v>
      </c>
      <c r="CQ48" s="1" t="s">
        <v>136</v>
      </c>
      <c r="CR48" s="1" t="s">
        <v>136</v>
      </c>
      <c r="CS48" s="1" t="s">
        <v>136</v>
      </c>
      <c r="CT48" s="1">
        <v>5</v>
      </c>
      <c r="CU48" s="1">
        <v>5</v>
      </c>
      <c r="CV48" s="1">
        <v>5</v>
      </c>
      <c r="CW48" s="1">
        <v>5</v>
      </c>
      <c r="CX48" s="1">
        <v>5</v>
      </c>
      <c r="CY48" s="1" t="s">
        <v>139</v>
      </c>
      <c r="DC48" s="1" t="s">
        <v>115</v>
      </c>
      <c r="DD48" s="1">
        <v>1</v>
      </c>
      <c r="DF48" s="1" t="s">
        <v>447</v>
      </c>
      <c r="DI48" s="1">
        <v>2</v>
      </c>
      <c r="DL48" s="1" t="s">
        <v>2228</v>
      </c>
      <c r="DM48" s="1" t="s">
        <v>2229</v>
      </c>
      <c r="DN48" s="1" t="s">
        <v>2230</v>
      </c>
      <c r="DO48" s="1">
        <v>10</v>
      </c>
      <c r="DP48" s="1">
        <v>8</v>
      </c>
      <c r="DQ48" s="1">
        <v>8</v>
      </c>
      <c r="DR48" s="1">
        <v>6</v>
      </c>
    </row>
    <row r="49" spans="1:122" ht="409.6" thickBot="1" x14ac:dyDescent="0.25">
      <c r="A49" s="19" t="s">
        <v>2231</v>
      </c>
      <c r="B49" s="19" t="s">
        <v>2232</v>
      </c>
      <c r="C49" s="27">
        <v>10</v>
      </c>
      <c r="D49" s="27">
        <v>4</v>
      </c>
      <c r="E49" s="27">
        <v>6</v>
      </c>
      <c r="F49" s="27">
        <v>4</v>
      </c>
      <c r="G49" s="19" t="s">
        <v>190</v>
      </c>
      <c r="H49" s="19" t="s">
        <v>2234</v>
      </c>
      <c r="I49" s="19" t="s">
        <v>686</v>
      </c>
      <c r="J49" s="28"/>
      <c r="K49" s="27">
        <v>2</v>
      </c>
      <c r="L49" s="19" t="s">
        <v>184</v>
      </c>
      <c r="M49" s="28"/>
      <c r="N49" s="19" t="s">
        <v>6253</v>
      </c>
      <c r="O49" s="19" t="s">
        <v>2238</v>
      </c>
      <c r="P49" s="19" t="s">
        <v>6254</v>
      </c>
      <c r="Q49" s="19" t="s">
        <v>244</v>
      </c>
      <c r="R49" s="19" t="s">
        <v>2241</v>
      </c>
      <c r="S49" s="19" t="s">
        <v>2242</v>
      </c>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19" t="s">
        <v>209</v>
      </c>
      <c r="AU49" s="27">
        <v>5</v>
      </c>
      <c r="AV49" s="27">
        <v>2</v>
      </c>
      <c r="AW49" s="27">
        <v>1</v>
      </c>
      <c r="AX49" s="19" t="s">
        <v>115</v>
      </c>
      <c r="AY49" s="27">
        <v>8</v>
      </c>
      <c r="AZ49" s="19" t="s">
        <v>115</v>
      </c>
      <c r="BA49" s="19" t="s">
        <v>159</v>
      </c>
      <c r="BB49" s="19" t="s">
        <v>207</v>
      </c>
      <c r="BC49" s="19" t="s">
        <v>6255</v>
      </c>
      <c r="BD49" s="28"/>
      <c r="BE49" s="1" t="s">
        <v>115</v>
      </c>
      <c r="BF49" s="1" t="s">
        <v>159</v>
      </c>
      <c r="BG49" s="1" t="s">
        <v>207</v>
      </c>
      <c r="BH49" s="1" t="s">
        <v>2248</v>
      </c>
      <c r="BK49" s="1" t="s">
        <v>2249</v>
      </c>
      <c r="BL49" s="1">
        <v>2</v>
      </c>
      <c r="BM49" s="1" t="s">
        <v>209</v>
      </c>
      <c r="BN49" s="1">
        <v>4</v>
      </c>
      <c r="BO49" s="1">
        <v>3</v>
      </c>
      <c r="BP49" s="1">
        <v>2</v>
      </c>
      <c r="BQ49" s="1" t="s">
        <v>121</v>
      </c>
      <c r="BR49" s="1" t="s">
        <v>2252</v>
      </c>
      <c r="BS49" s="1" t="s">
        <v>184</v>
      </c>
      <c r="BT49" s="1" t="s">
        <v>298</v>
      </c>
      <c r="BU49" s="1" t="s">
        <v>1338</v>
      </c>
      <c r="BW49" s="1" t="s">
        <v>121</v>
      </c>
      <c r="BX49" s="1" t="s">
        <v>2257</v>
      </c>
      <c r="BZ49" s="1">
        <v>2</v>
      </c>
      <c r="CA49" s="1">
        <v>1</v>
      </c>
      <c r="CB49" s="1">
        <v>3</v>
      </c>
      <c r="CC49" s="1">
        <v>4</v>
      </c>
      <c r="CJ49" s="1" t="s">
        <v>303</v>
      </c>
      <c r="CK49" s="1" t="s">
        <v>130</v>
      </c>
      <c r="CL49" s="1" t="s">
        <v>173</v>
      </c>
      <c r="CM49" s="1" t="s">
        <v>174</v>
      </c>
      <c r="CN49" s="1" t="s">
        <v>391</v>
      </c>
      <c r="CO49" s="1" t="s">
        <v>136</v>
      </c>
      <c r="CP49" s="1" t="s">
        <v>134</v>
      </c>
      <c r="CQ49" s="1" t="s">
        <v>134</v>
      </c>
      <c r="CR49" s="1" t="s">
        <v>134</v>
      </c>
      <c r="CS49" s="1" t="s">
        <v>134</v>
      </c>
      <c r="CT49" s="1">
        <v>1</v>
      </c>
      <c r="CU49" s="1">
        <v>3</v>
      </c>
      <c r="CV49" s="1">
        <v>2</v>
      </c>
      <c r="CW49" s="1">
        <v>4</v>
      </c>
      <c r="CX49" s="1">
        <v>5</v>
      </c>
      <c r="CY49" s="1" t="s">
        <v>534</v>
      </c>
      <c r="DA49" s="1" t="s">
        <v>820</v>
      </c>
      <c r="DB49" s="1" t="s">
        <v>2270</v>
      </c>
      <c r="DC49" s="1">
        <v>3</v>
      </c>
      <c r="DD49" s="1">
        <v>1</v>
      </c>
      <c r="DF49" s="1" t="s">
        <v>271</v>
      </c>
      <c r="DI49" s="1">
        <v>4</v>
      </c>
      <c r="DL49" s="1" t="s">
        <v>2272</v>
      </c>
      <c r="DM49" s="1" t="s">
        <v>2273</v>
      </c>
      <c r="DN49" s="1" t="s">
        <v>2274</v>
      </c>
      <c r="DO49" s="1">
        <v>10</v>
      </c>
      <c r="DP49" s="1">
        <v>6</v>
      </c>
      <c r="DQ49" s="1">
        <v>8</v>
      </c>
      <c r="DR49" s="1">
        <v>5</v>
      </c>
    </row>
    <row r="50" spans="1:122" ht="166.5" thickBot="1" x14ac:dyDescent="0.25">
      <c r="A50" s="19" t="s">
        <v>2275</v>
      </c>
      <c r="B50" s="19" t="s">
        <v>2276</v>
      </c>
      <c r="C50" s="27">
        <v>10</v>
      </c>
      <c r="D50" s="27">
        <v>5</v>
      </c>
      <c r="E50" s="27">
        <v>10</v>
      </c>
      <c r="F50" s="27">
        <v>10</v>
      </c>
      <c r="G50" s="19" t="s">
        <v>190</v>
      </c>
      <c r="H50" s="19" t="s">
        <v>2278</v>
      </c>
      <c r="I50" s="19" t="s">
        <v>640</v>
      </c>
      <c r="J50" s="28"/>
      <c r="K50" s="27">
        <v>0</v>
      </c>
      <c r="L50" s="19" t="s">
        <v>184</v>
      </c>
      <c r="M50" s="28"/>
      <c r="N50" s="19" t="s">
        <v>1596</v>
      </c>
      <c r="O50" s="19" t="s">
        <v>1596</v>
      </c>
      <c r="P50" s="19" t="s">
        <v>1596</v>
      </c>
      <c r="Q50" s="19" t="s">
        <v>322</v>
      </c>
      <c r="R50" s="19" t="s">
        <v>2285</v>
      </c>
      <c r="S50" s="19" t="s">
        <v>2286</v>
      </c>
      <c r="T50" s="19" t="s">
        <v>2287</v>
      </c>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19" t="s">
        <v>294</v>
      </c>
      <c r="AU50" s="27">
        <v>6</v>
      </c>
      <c r="AV50" s="27">
        <v>6</v>
      </c>
      <c r="AW50" s="27">
        <v>1</v>
      </c>
      <c r="AX50" s="19" t="s">
        <v>115</v>
      </c>
      <c r="AY50" s="27">
        <v>1</v>
      </c>
      <c r="AZ50" s="19" t="s">
        <v>115</v>
      </c>
      <c r="BA50" s="19" t="s">
        <v>116</v>
      </c>
      <c r="BB50" s="19" t="s">
        <v>207</v>
      </c>
      <c r="BC50" s="19" t="s">
        <v>2293</v>
      </c>
      <c r="BD50" s="28"/>
      <c r="BE50" s="1" t="s">
        <v>115</v>
      </c>
      <c r="BF50" s="1" t="s">
        <v>116</v>
      </c>
      <c r="BG50" s="1" t="s">
        <v>207</v>
      </c>
      <c r="BH50" s="1" t="s">
        <v>2293</v>
      </c>
      <c r="BL50" s="1">
        <v>1</v>
      </c>
      <c r="BM50" s="1" t="s">
        <v>209</v>
      </c>
      <c r="BN50" s="1">
        <v>1</v>
      </c>
      <c r="BO50" s="1">
        <v>1</v>
      </c>
      <c r="BP50" s="1">
        <v>1</v>
      </c>
      <c r="BQ50" s="1" t="s">
        <v>121</v>
      </c>
      <c r="BR50" s="1" t="s">
        <v>2296</v>
      </c>
      <c r="BS50" s="1" t="s">
        <v>121</v>
      </c>
      <c r="BT50" s="1" t="s">
        <v>124</v>
      </c>
      <c r="BU50" s="1" t="s">
        <v>758</v>
      </c>
      <c r="BV50" s="1" t="s">
        <v>126</v>
      </c>
      <c r="BW50" s="1" t="s">
        <v>121</v>
      </c>
      <c r="BX50" s="1" t="s">
        <v>2302</v>
      </c>
      <c r="BZ50" s="1">
        <v>2</v>
      </c>
      <c r="CA50" s="1">
        <v>1</v>
      </c>
      <c r="CB50" s="1">
        <v>1</v>
      </c>
      <c r="CC50" s="1">
        <v>1</v>
      </c>
      <c r="CJ50" s="1" t="s">
        <v>218</v>
      </c>
      <c r="CK50" s="1" t="s">
        <v>130</v>
      </c>
      <c r="CL50" s="1" t="s">
        <v>173</v>
      </c>
      <c r="CM50" s="1" t="s">
        <v>173</v>
      </c>
      <c r="CN50" s="1" t="s">
        <v>173</v>
      </c>
      <c r="CO50" s="1" t="s">
        <v>136</v>
      </c>
      <c r="CP50" s="1" t="s">
        <v>136</v>
      </c>
      <c r="CQ50" s="1" t="s">
        <v>136</v>
      </c>
      <c r="CR50" s="1" t="s">
        <v>136</v>
      </c>
      <c r="CS50" s="1" t="s">
        <v>136</v>
      </c>
      <c r="CT50" s="1">
        <v>1</v>
      </c>
      <c r="CU50" s="1">
        <v>1</v>
      </c>
      <c r="CV50" s="1">
        <v>1</v>
      </c>
      <c r="CW50" s="1">
        <v>1</v>
      </c>
      <c r="CX50" s="1">
        <v>1</v>
      </c>
      <c r="CY50" s="1" t="s">
        <v>267</v>
      </c>
      <c r="DA50" s="1" t="s">
        <v>2314</v>
      </c>
      <c r="DB50" s="1" t="s">
        <v>2315</v>
      </c>
      <c r="DC50" s="1" t="s">
        <v>115</v>
      </c>
      <c r="DD50" s="1">
        <v>1</v>
      </c>
      <c r="DE50" s="1" t="s">
        <v>2317</v>
      </c>
      <c r="DF50" s="1" t="s">
        <v>447</v>
      </c>
      <c r="DI50" s="1">
        <v>5</v>
      </c>
      <c r="DL50" s="1" t="s">
        <v>2319</v>
      </c>
      <c r="DM50" s="1" t="s">
        <v>2320</v>
      </c>
      <c r="DN50" s="1" t="s">
        <v>2321</v>
      </c>
      <c r="DO50" s="1">
        <v>5</v>
      </c>
      <c r="DP50" s="1">
        <v>3</v>
      </c>
      <c r="DQ50" s="1">
        <v>5</v>
      </c>
      <c r="DR50" s="1">
        <v>3</v>
      </c>
    </row>
    <row r="51" spans="1:122" ht="179.25" thickBot="1" x14ac:dyDescent="0.25">
      <c r="A51" s="19" t="s">
        <v>2322</v>
      </c>
      <c r="B51" s="19" t="s">
        <v>2323</v>
      </c>
      <c r="C51" s="27">
        <v>10</v>
      </c>
      <c r="D51" s="27">
        <v>10</v>
      </c>
      <c r="E51" s="27">
        <v>10</v>
      </c>
      <c r="F51" s="27">
        <v>5</v>
      </c>
      <c r="G51" s="19" t="s">
        <v>148</v>
      </c>
      <c r="H51" s="28"/>
      <c r="I51" s="28"/>
      <c r="J51" s="28"/>
      <c r="K51" s="28"/>
      <c r="L51" s="28"/>
      <c r="M51" s="28"/>
      <c r="N51" s="28"/>
      <c r="O51" s="28"/>
      <c r="P51" s="28"/>
      <c r="Q51" s="19" t="s">
        <v>2325</v>
      </c>
      <c r="R51" s="19" t="s">
        <v>2326</v>
      </c>
      <c r="S51" s="19" t="s">
        <v>2327</v>
      </c>
      <c r="T51" s="28"/>
      <c r="U51" s="19" t="s">
        <v>121</v>
      </c>
      <c r="V51" s="19" t="s">
        <v>153</v>
      </c>
      <c r="W51" s="19" t="s">
        <v>549</v>
      </c>
      <c r="X51" s="28"/>
      <c r="Y51" s="28"/>
      <c r="Z51" s="28"/>
      <c r="AA51" s="19" t="s">
        <v>2331</v>
      </c>
      <c r="AB51" s="19" t="s">
        <v>2332</v>
      </c>
      <c r="AC51" s="19" t="s">
        <v>184</v>
      </c>
      <c r="AD51" s="28"/>
      <c r="AE51" s="28"/>
      <c r="AF51" s="28"/>
      <c r="AG51" s="19" t="s">
        <v>2334</v>
      </c>
      <c r="AH51" s="28"/>
      <c r="AI51" s="28"/>
      <c r="AJ51" s="28"/>
      <c r="AK51" s="28"/>
      <c r="AL51" s="28"/>
      <c r="AM51" s="28"/>
      <c r="AN51" s="28"/>
      <c r="AO51" s="28"/>
      <c r="AP51" s="28"/>
      <c r="AQ51" s="28"/>
      <c r="AR51" s="28"/>
      <c r="AS51" s="28"/>
      <c r="AT51" s="19" t="s">
        <v>114</v>
      </c>
      <c r="AU51" s="19" t="s">
        <v>115</v>
      </c>
      <c r="AV51" s="19" t="s">
        <v>115</v>
      </c>
      <c r="AW51" s="27">
        <v>6</v>
      </c>
      <c r="AX51" s="19" t="s">
        <v>115</v>
      </c>
      <c r="AY51" s="27">
        <v>8</v>
      </c>
      <c r="AZ51" s="27">
        <v>7</v>
      </c>
      <c r="BA51" s="19" t="s">
        <v>468</v>
      </c>
      <c r="BB51" s="19" t="s">
        <v>207</v>
      </c>
      <c r="BC51" s="19" t="s">
        <v>2341</v>
      </c>
      <c r="BD51" s="28"/>
      <c r="BE51" s="1">
        <v>7</v>
      </c>
      <c r="BF51" s="1" t="s">
        <v>468</v>
      </c>
      <c r="BG51" s="1" t="s">
        <v>207</v>
      </c>
      <c r="BH51" s="1" t="s">
        <v>2341</v>
      </c>
      <c r="BL51" s="1">
        <v>3</v>
      </c>
      <c r="BM51" s="1" t="s">
        <v>209</v>
      </c>
      <c r="BN51" s="1">
        <v>1</v>
      </c>
      <c r="BO51" s="1">
        <v>1</v>
      </c>
      <c r="BP51" s="1">
        <v>1</v>
      </c>
      <c r="BQ51" s="1" t="s">
        <v>121</v>
      </c>
      <c r="BR51" s="1" t="s">
        <v>2344</v>
      </c>
      <c r="BS51" s="1" t="s">
        <v>184</v>
      </c>
      <c r="BT51" s="1" t="s">
        <v>124</v>
      </c>
      <c r="BU51" s="1" t="s">
        <v>384</v>
      </c>
      <c r="BW51" s="1" t="s">
        <v>184</v>
      </c>
      <c r="BY51" s="1" t="s">
        <v>2349</v>
      </c>
      <c r="BZ51" s="1">
        <v>1</v>
      </c>
      <c r="CA51" s="1">
        <v>1</v>
      </c>
      <c r="CB51" s="1">
        <v>1</v>
      </c>
      <c r="CC51" s="1">
        <v>1</v>
      </c>
      <c r="CJ51" s="1" t="s">
        <v>129</v>
      </c>
      <c r="CK51" s="1" t="s">
        <v>130</v>
      </c>
      <c r="CL51" s="1" t="s">
        <v>131</v>
      </c>
      <c r="CM51" s="1" t="s">
        <v>131</v>
      </c>
      <c r="CN51" s="1" t="s">
        <v>131</v>
      </c>
      <c r="CO51" s="1" t="s">
        <v>136</v>
      </c>
      <c r="CP51" s="1" t="s">
        <v>136</v>
      </c>
      <c r="CQ51" s="1" t="s">
        <v>136</v>
      </c>
      <c r="CR51" s="1" t="s">
        <v>136</v>
      </c>
      <c r="CS51" s="1" t="s">
        <v>136</v>
      </c>
      <c r="CT51" s="1">
        <v>1</v>
      </c>
      <c r="CU51" s="1">
        <v>1</v>
      </c>
      <c r="CV51" s="1">
        <v>3</v>
      </c>
      <c r="CW51" s="1">
        <v>1</v>
      </c>
      <c r="CX51" s="1">
        <v>1</v>
      </c>
      <c r="CY51" s="1" t="s">
        <v>2360</v>
      </c>
      <c r="DC51" s="1" t="s">
        <v>115</v>
      </c>
      <c r="DD51" s="1">
        <v>1</v>
      </c>
      <c r="DE51" s="1" t="s">
        <v>2362</v>
      </c>
      <c r="DF51" s="1" t="s">
        <v>447</v>
      </c>
      <c r="DG51" s="1" t="s">
        <v>184</v>
      </c>
      <c r="DI51" s="1">
        <v>3</v>
      </c>
      <c r="DJ51" s="1" t="s">
        <v>2365</v>
      </c>
      <c r="DK51" s="1" t="s">
        <v>2366</v>
      </c>
      <c r="DL51" s="1" t="s">
        <v>2367</v>
      </c>
      <c r="DM51" s="1" t="s">
        <v>2368</v>
      </c>
      <c r="DN51" s="1" t="s">
        <v>2369</v>
      </c>
      <c r="DO51" s="1">
        <v>6</v>
      </c>
      <c r="DP51" s="1">
        <v>6</v>
      </c>
      <c r="DQ51" s="1">
        <v>8</v>
      </c>
      <c r="DR51" s="1">
        <v>7</v>
      </c>
    </row>
    <row r="52" spans="1:122" ht="166.5" thickBot="1" x14ac:dyDescent="0.25">
      <c r="A52" s="19" t="s">
        <v>2370</v>
      </c>
      <c r="B52" s="19" t="s">
        <v>2371</v>
      </c>
      <c r="C52" s="27">
        <v>9</v>
      </c>
      <c r="D52" s="27">
        <v>5</v>
      </c>
      <c r="E52" s="27">
        <v>7</v>
      </c>
      <c r="F52" s="27">
        <v>5</v>
      </c>
      <c r="G52" s="19" t="s">
        <v>190</v>
      </c>
      <c r="H52" s="19" t="s">
        <v>2373</v>
      </c>
      <c r="I52" s="19" t="s">
        <v>640</v>
      </c>
      <c r="J52" s="28"/>
      <c r="K52" s="27">
        <v>0</v>
      </c>
      <c r="L52" s="19" t="s">
        <v>184</v>
      </c>
      <c r="M52" s="28"/>
      <c r="N52" s="19" t="s">
        <v>2376</v>
      </c>
      <c r="O52" s="19" t="s">
        <v>2377</v>
      </c>
      <c r="P52" s="19" t="s">
        <v>2378</v>
      </c>
      <c r="Q52" s="19" t="s">
        <v>322</v>
      </c>
      <c r="R52" s="19" t="s">
        <v>2380</v>
      </c>
      <c r="S52" s="19" t="s">
        <v>2381</v>
      </c>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19" t="s">
        <v>209</v>
      </c>
      <c r="AU52" s="27">
        <v>1</v>
      </c>
      <c r="AV52" s="19" t="s">
        <v>115</v>
      </c>
      <c r="AW52" s="27">
        <v>8</v>
      </c>
      <c r="AX52" s="27">
        <v>6</v>
      </c>
      <c r="AY52" s="27">
        <v>1</v>
      </c>
      <c r="AZ52" s="27">
        <v>8</v>
      </c>
      <c r="BA52" s="19" t="s">
        <v>159</v>
      </c>
      <c r="BB52" s="19" t="s">
        <v>121</v>
      </c>
      <c r="BC52" s="19" t="s">
        <v>2386</v>
      </c>
      <c r="BD52" s="28"/>
      <c r="BE52" s="1">
        <v>8</v>
      </c>
      <c r="BF52" s="1" t="s">
        <v>159</v>
      </c>
      <c r="BG52" s="1" t="s">
        <v>121</v>
      </c>
      <c r="BH52" s="1" t="s">
        <v>2386</v>
      </c>
      <c r="BK52" s="1" t="s">
        <v>2387</v>
      </c>
      <c r="BL52" s="1">
        <v>2</v>
      </c>
      <c r="BM52" s="1" t="s">
        <v>114</v>
      </c>
      <c r="BN52" s="1">
        <v>1</v>
      </c>
      <c r="BO52" s="1">
        <v>1</v>
      </c>
      <c r="BP52" s="1">
        <v>2</v>
      </c>
      <c r="BQ52" s="1" t="s">
        <v>121</v>
      </c>
      <c r="BR52" s="1" t="s">
        <v>2390</v>
      </c>
      <c r="BS52" s="1" t="s">
        <v>121</v>
      </c>
      <c r="BT52" s="1" t="s">
        <v>124</v>
      </c>
      <c r="BU52" s="1" t="s">
        <v>167</v>
      </c>
      <c r="BV52" s="1" t="s">
        <v>126</v>
      </c>
      <c r="BW52" s="1" t="s">
        <v>121</v>
      </c>
      <c r="BX52" s="1" t="s">
        <v>2396</v>
      </c>
      <c r="BZ52" s="1">
        <v>1</v>
      </c>
      <c r="CA52" s="1">
        <v>2</v>
      </c>
      <c r="CB52" s="1">
        <v>1</v>
      </c>
      <c r="CC52" s="1">
        <v>2</v>
      </c>
      <c r="CJ52" s="1" t="s">
        <v>218</v>
      </c>
      <c r="CK52" s="1" t="s">
        <v>130</v>
      </c>
      <c r="CL52" s="1" t="s">
        <v>131</v>
      </c>
      <c r="CM52" s="1" t="s">
        <v>173</v>
      </c>
      <c r="CN52" s="1" t="s">
        <v>174</v>
      </c>
      <c r="CO52" s="1" t="s">
        <v>136</v>
      </c>
      <c r="CP52" s="1" t="s">
        <v>136</v>
      </c>
      <c r="CQ52" s="1" t="s">
        <v>136</v>
      </c>
      <c r="CR52" s="1" t="s">
        <v>136</v>
      </c>
      <c r="CS52" s="1" t="s">
        <v>136</v>
      </c>
      <c r="CT52" s="1">
        <v>3</v>
      </c>
      <c r="CU52" s="1">
        <v>4</v>
      </c>
      <c r="CV52" s="1">
        <v>1</v>
      </c>
      <c r="CW52" s="1">
        <v>2</v>
      </c>
      <c r="CX52" s="1">
        <v>5</v>
      </c>
      <c r="CY52" s="1" t="s">
        <v>139</v>
      </c>
      <c r="DA52" s="1" t="s">
        <v>2408</v>
      </c>
      <c r="DB52" s="1" t="s">
        <v>2409</v>
      </c>
      <c r="DC52" s="1">
        <v>1</v>
      </c>
      <c r="DD52" s="1">
        <v>2</v>
      </c>
      <c r="DE52" s="1" t="s">
        <v>2410</v>
      </c>
      <c r="DF52" s="1" t="s">
        <v>447</v>
      </c>
      <c r="DI52" s="1">
        <v>5</v>
      </c>
      <c r="DJ52" s="1" t="s">
        <v>2412</v>
      </c>
      <c r="DK52" s="1" t="s">
        <v>2413</v>
      </c>
      <c r="DL52" s="1" t="s">
        <v>2414</v>
      </c>
      <c r="DM52" s="1" t="s">
        <v>2415</v>
      </c>
      <c r="DN52" s="1" t="s">
        <v>2416</v>
      </c>
      <c r="DO52" s="1">
        <v>9</v>
      </c>
      <c r="DP52" s="1">
        <v>5</v>
      </c>
      <c r="DQ52" s="1">
        <v>7</v>
      </c>
      <c r="DR52" s="1">
        <v>7</v>
      </c>
    </row>
    <row r="53" spans="1:122" ht="64.5" thickBot="1" x14ac:dyDescent="0.25">
      <c r="A53" s="19" t="s">
        <v>2417</v>
      </c>
      <c r="B53" s="19" t="s">
        <v>2418</v>
      </c>
      <c r="C53" s="27">
        <v>10</v>
      </c>
      <c r="D53" s="27">
        <v>6</v>
      </c>
      <c r="E53" s="27">
        <v>8</v>
      </c>
      <c r="F53" s="27">
        <v>5</v>
      </c>
      <c r="G53" s="19" t="s">
        <v>190</v>
      </c>
      <c r="H53" s="19" t="s">
        <v>2420</v>
      </c>
      <c r="I53" s="19" t="s">
        <v>686</v>
      </c>
      <c r="J53" s="28"/>
      <c r="K53" s="27">
        <v>2</v>
      </c>
      <c r="L53" s="19" t="s">
        <v>184</v>
      </c>
      <c r="M53" s="28"/>
      <c r="N53" s="19" t="s">
        <v>2423</v>
      </c>
      <c r="O53" s="19" t="s">
        <v>2424</v>
      </c>
      <c r="P53" s="19" t="s">
        <v>2425</v>
      </c>
      <c r="Q53" s="19" t="s">
        <v>244</v>
      </c>
      <c r="R53" s="19" t="s">
        <v>2427</v>
      </c>
      <c r="S53" s="19" t="s">
        <v>1731</v>
      </c>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19" t="s">
        <v>114</v>
      </c>
      <c r="AU53" s="27">
        <v>3</v>
      </c>
      <c r="AV53" s="19" t="s">
        <v>115</v>
      </c>
      <c r="AW53" s="19" t="s">
        <v>115</v>
      </c>
      <c r="AX53" s="27">
        <v>4</v>
      </c>
      <c r="AY53" s="27">
        <v>5</v>
      </c>
      <c r="AZ53" s="19" t="s">
        <v>115</v>
      </c>
      <c r="BA53" s="19" t="s">
        <v>116</v>
      </c>
      <c r="BB53" s="19" t="s">
        <v>117</v>
      </c>
      <c r="BC53" s="19" t="s">
        <v>2435</v>
      </c>
      <c r="BD53" s="28"/>
      <c r="BE53" s="1" t="s">
        <v>115</v>
      </c>
      <c r="BF53" s="1" t="s">
        <v>116</v>
      </c>
      <c r="BG53" s="1" t="s">
        <v>117</v>
      </c>
      <c r="BH53" s="1" t="s">
        <v>2435</v>
      </c>
      <c r="BL53" s="1">
        <v>3</v>
      </c>
      <c r="BM53" s="1" t="s">
        <v>209</v>
      </c>
      <c r="BN53" s="1">
        <v>2</v>
      </c>
      <c r="BO53" s="1">
        <v>1</v>
      </c>
      <c r="BP53" s="1">
        <v>4</v>
      </c>
      <c r="BQ53" s="1" t="s">
        <v>121</v>
      </c>
      <c r="BR53" s="1" t="s">
        <v>2438</v>
      </c>
      <c r="BS53" s="1" t="s">
        <v>184</v>
      </c>
      <c r="BT53" s="1" t="s">
        <v>298</v>
      </c>
      <c r="BU53" s="1" t="s">
        <v>384</v>
      </c>
      <c r="BW53" s="1" t="s">
        <v>184</v>
      </c>
      <c r="BY53" s="1" t="s">
        <v>2443</v>
      </c>
      <c r="BZ53" s="1">
        <v>2</v>
      </c>
      <c r="CA53" s="1">
        <v>3</v>
      </c>
      <c r="CB53" s="1">
        <v>1</v>
      </c>
      <c r="CC53" s="1">
        <v>4</v>
      </c>
      <c r="CJ53" s="1" t="s">
        <v>218</v>
      </c>
      <c r="CK53" s="1" t="s">
        <v>130</v>
      </c>
      <c r="CL53" s="1" t="s">
        <v>173</v>
      </c>
      <c r="CM53" s="1" t="s">
        <v>173</v>
      </c>
      <c r="CN53" s="1" t="s">
        <v>173</v>
      </c>
      <c r="CO53" s="1" t="s">
        <v>136</v>
      </c>
      <c r="CP53" s="1" t="s">
        <v>136</v>
      </c>
      <c r="CQ53" s="1" t="s">
        <v>136</v>
      </c>
      <c r="CR53" s="1" t="s">
        <v>136</v>
      </c>
      <c r="CS53" s="1" t="s">
        <v>136</v>
      </c>
      <c r="CT53" s="1">
        <v>4</v>
      </c>
      <c r="CU53" s="1">
        <v>3</v>
      </c>
      <c r="CV53" s="1">
        <v>2</v>
      </c>
      <c r="CW53" s="1">
        <v>1</v>
      </c>
      <c r="CX53" s="1">
        <v>5</v>
      </c>
      <c r="CY53" s="1" t="s">
        <v>580</v>
      </c>
      <c r="DA53" s="1" t="s">
        <v>229</v>
      </c>
      <c r="DB53" s="1" t="s">
        <v>2456</v>
      </c>
      <c r="DC53" s="1">
        <v>2</v>
      </c>
      <c r="DD53" s="1">
        <v>3</v>
      </c>
      <c r="DE53" s="1" t="s">
        <v>2457</v>
      </c>
      <c r="DF53" s="1" t="s">
        <v>271</v>
      </c>
      <c r="DI53" s="1">
        <v>1</v>
      </c>
      <c r="DJ53" s="1" t="s">
        <v>2459</v>
      </c>
      <c r="DK53" s="1" t="s">
        <v>2460</v>
      </c>
      <c r="DL53" s="1" t="s">
        <v>2461</v>
      </c>
      <c r="DM53" s="1" t="s">
        <v>2462</v>
      </c>
      <c r="DN53" s="1" t="s">
        <v>2463</v>
      </c>
      <c r="DO53" s="1">
        <v>10</v>
      </c>
      <c r="DP53" s="1">
        <v>8</v>
      </c>
      <c r="DQ53" s="1">
        <v>8</v>
      </c>
      <c r="DR53" s="1">
        <v>7</v>
      </c>
    </row>
    <row r="54" spans="1:122" ht="166.5" thickBot="1" x14ac:dyDescent="0.25">
      <c r="A54" s="19" t="s">
        <v>2464</v>
      </c>
      <c r="B54" s="19" t="s">
        <v>2465</v>
      </c>
      <c r="C54" s="27">
        <v>6</v>
      </c>
      <c r="D54" s="27">
        <v>5</v>
      </c>
      <c r="E54" s="27">
        <v>4</v>
      </c>
      <c r="F54" s="27">
        <v>4</v>
      </c>
      <c r="G54" s="19" t="s">
        <v>190</v>
      </c>
      <c r="H54" s="19" t="s">
        <v>2467</v>
      </c>
      <c r="I54" s="19" t="s">
        <v>239</v>
      </c>
      <c r="J54" s="28"/>
      <c r="K54" s="27">
        <v>0</v>
      </c>
      <c r="L54" s="19" t="s">
        <v>184</v>
      </c>
      <c r="M54" s="28"/>
      <c r="N54" s="19" t="s">
        <v>2470</v>
      </c>
      <c r="O54" s="19" t="s">
        <v>2471</v>
      </c>
      <c r="P54" s="19" t="s">
        <v>2472</v>
      </c>
      <c r="Q54" s="19" t="s">
        <v>2473</v>
      </c>
      <c r="R54" s="19" t="s">
        <v>2474</v>
      </c>
      <c r="S54" s="19" t="s">
        <v>2475</v>
      </c>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19" t="s">
        <v>209</v>
      </c>
      <c r="AU54" s="27">
        <v>3</v>
      </c>
      <c r="AV54" s="19" t="s">
        <v>115</v>
      </c>
      <c r="AW54" s="19" t="s">
        <v>115</v>
      </c>
      <c r="AX54" s="19" t="s">
        <v>115</v>
      </c>
      <c r="AY54" s="27">
        <v>4</v>
      </c>
      <c r="AZ54" s="19" t="s">
        <v>115</v>
      </c>
      <c r="BA54" s="19" t="s">
        <v>159</v>
      </c>
      <c r="BB54" s="19" t="s">
        <v>117</v>
      </c>
      <c r="BC54" s="19" t="s">
        <v>2483</v>
      </c>
      <c r="BD54" s="28"/>
      <c r="BE54" s="1" t="s">
        <v>115</v>
      </c>
      <c r="BF54" s="1" t="s">
        <v>159</v>
      </c>
      <c r="BG54" s="1" t="s">
        <v>117</v>
      </c>
      <c r="BH54" s="1" t="s">
        <v>2483</v>
      </c>
      <c r="BL54" s="1">
        <v>3</v>
      </c>
      <c r="BM54" s="1" t="s">
        <v>209</v>
      </c>
      <c r="BN54" s="1">
        <v>4</v>
      </c>
      <c r="BO54" s="1">
        <v>1</v>
      </c>
      <c r="BP54" s="1">
        <v>2</v>
      </c>
      <c r="BQ54" s="1" t="s">
        <v>121</v>
      </c>
      <c r="BR54" s="1" t="s">
        <v>2486</v>
      </c>
      <c r="BS54" s="1" t="s">
        <v>184</v>
      </c>
      <c r="BT54" s="1" t="s">
        <v>124</v>
      </c>
      <c r="BU54" s="1" t="s">
        <v>167</v>
      </c>
      <c r="BW54" s="1" t="s">
        <v>184</v>
      </c>
      <c r="BY54" s="1" t="s">
        <v>2491</v>
      </c>
      <c r="BZ54" s="1">
        <v>2</v>
      </c>
      <c r="CA54" s="1">
        <v>3</v>
      </c>
      <c r="CB54" s="1">
        <v>4</v>
      </c>
      <c r="CC54" s="1">
        <v>1</v>
      </c>
      <c r="CJ54" s="1" t="s">
        <v>218</v>
      </c>
      <c r="CK54" s="1" t="s">
        <v>130</v>
      </c>
      <c r="CL54" s="1" t="s">
        <v>173</v>
      </c>
      <c r="CM54" s="1" t="s">
        <v>174</v>
      </c>
      <c r="CN54" s="1" t="s">
        <v>174</v>
      </c>
      <c r="CO54" s="1" t="s">
        <v>136</v>
      </c>
      <c r="CP54" s="1" t="s">
        <v>136</v>
      </c>
      <c r="CQ54" s="1" t="s">
        <v>136</v>
      </c>
      <c r="CR54" s="1" t="s">
        <v>134</v>
      </c>
      <c r="CS54" s="1" t="s">
        <v>134</v>
      </c>
      <c r="CT54" s="1">
        <v>1</v>
      </c>
      <c r="CU54" s="1">
        <v>4</v>
      </c>
      <c r="CV54" s="1">
        <v>2</v>
      </c>
      <c r="CW54" s="1">
        <v>5</v>
      </c>
      <c r="CX54" s="1">
        <v>3</v>
      </c>
      <c r="CY54" s="1" t="s">
        <v>139</v>
      </c>
      <c r="DA54" s="1" t="s">
        <v>229</v>
      </c>
      <c r="DB54" s="1" t="s">
        <v>2504</v>
      </c>
      <c r="DC54" s="1">
        <v>2</v>
      </c>
      <c r="DD54" s="1">
        <v>3</v>
      </c>
      <c r="DF54" s="1" t="s">
        <v>271</v>
      </c>
      <c r="DI54" s="1">
        <v>1</v>
      </c>
      <c r="DK54" s="1" t="s">
        <v>2506</v>
      </c>
      <c r="DL54" s="1" t="s">
        <v>2507</v>
      </c>
      <c r="DM54" s="1" t="s">
        <v>2508</v>
      </c>
      <c r="DN54" s="1" t="s">
        <v>2509</v>
      </c>
      <c r="DO54" s="1">
        <v>7</v>
      </c>
      <c r="DP54" s="1">
        <v>6</v>
      </c>
      <c r="DQ54" s="1">
        <v>6</v>
      </c>
      <c r="DR54" s="1">
        <v>5</v>
      </c>
    </row>
    <row r="55" spans="1:122" ht="77.25" thickBot="1" x14ac:dyDescent="0.25">
      <c r="A55" s="19" t="s">
        <v>2510</v>
      </c>
      <c r="B55" s="19" t="s">
        <v>2511</v>
      </c>
      <c r="C55" s="27">
        <v>8</v>
      </c>
      <c r="D55" s="27">
        <v>5</v>
      </c>
      <c r="E55" s="27">
        <v>8</v>
      </c>
      <c r="F55" s="27">
        <v>7</v>
      </c>
      <c r="G55" s="19" t="s">
        <v>103</v>
      </c>
      <c r="H55" s="28"/>
      <c r="I55" s="28"/>
      <c r="J55" s="28"/>
      <c r="K55" s="28"/>
      <c r="L55" s="28"/>
      <c r="M55" s="28"/>
      <c r="N55" s="28"/>
      <c r="O55" s="28"/>
      <c r="P55" s="28"/>
      <c r="Q55" s="19" t="s">
        <v>361</v>
      </c>
      <c r="R55" s="19" t="s">
        <v>2514</v>
      </c>
      <c r="S55" s="19" t="s">
        <v>2515</v>
      </c>
      <c r="T55" s="28"/>
      <c r="U55" s="28"/>
      <c r="V55" s="28"/>
      <c r="W55" s="28"/>
      <c r="X55" s="28"/>
      <c r="Y55" s="28"/>
      <c r="Z55" s="28"/>
      <c r="AA55" s="28"/>
      <c r="AB55" s="28"/>
      <c r="AC55" s="28"/>
      <c r="AD55" s="28"/>
      <c r="AE55" s="28"/>
      <c r="AF55" s="28"/>
      <c r="AG55" s="28"/>
      <c r="AH55" s="19" t="s">
        <v>2516</v>
      </c>
      <c r="AI55" s="19" t="s">
        <v>326</v>
      </c>
      <c r="AJ55" s="28"/>
      <c r="AK55" s="28"/>
      <c r="AL55" s="19" t="s">
        <v>2518</v>
      </c>
      <c r="AM55" s="19" t="s">
        <v>2278</v>
      </c>
      <c r="AN55" s="19" t="s">
        <v>2520</v>
      </c>
      <c r="AO55" s="28"/>
      <c r="AP55" s="28"/>
      <c r="AQ55" s="28"/>
      <c r="AR55" s="19" t="s">
        <v>184</v>
      </c>
      <c r="AS55" s="19" t="s">
        <v>184</v>
      </c>
      <c r="AT55" s="19" t="s">
        <v>114</v>
      </c>
      <c r="AU55" s="27">
        <v>3</v>
      </c>
      <c r="AV55" s="27">
        <v>1</v>
      </c>
      <c r="AW55" s="27">
        <v>1</v>
      </c>
      <c r="AX55" s="27">
        <v>3</v>
      </c>
      <c r="AY55" s="19" t="s">
        <v>115</v>
      </c>
      <c r="AZ55" s="27">
        <v>3</v>
      </c>
      <c r="BA55" s="19" t="s">
        <v>116</v>
      </c>
      <c r="BB55" s="19" t="s">
        <v>117</v>
      </c>
      <c r="BC55" s="19" t="s">
        <v>2520</v>
      </c>
      <c r="BD55" s="28"/>
      <c r="BE55" s="1">
        <v>3</v>
      </c>
      <c r="BF55" s="1" t="s">
        <v>116</v>
      </c>
      <c r="BG55" s="1" t="s">
        <v>117</v>
      </c>
      <c r="BH55" s="1" t="s">
        <v>2520</v>
      </c>
      <c r="BK55" s="1" t="s">
        <v>2520</v>
      </c>
      <c r="BL55" s="1">
        <v>3</v>
      </c>
      <c r="BM55" s="1" t="s">
        <v>114</v>
      </c>
      <c r="BN55" s="1">
        <v>3</v>
      </c>
      <c r="BO55" s="1">
        <v>2</v>
      </c>
      <c r="BP55" s="1">
        <v>1</v>
      </c>
      <c r="BQ55" s="1" t="s">
        <v>121</v>
      </c>
      <c r="BR55" s="1" t="s">
        <v>2531</v>
      </c>
      <c r="BS55" s="1" t="s">
        <v>184</v>
      </c>
      <c r="BT55" s="1" t="s">
        <v>298</v>
      </c>
      <c r="BU55" s="1" t="s">
        <v>384</v>
      </c>
      <c r="BW55" s="1" t="s">
        <v>184</v>
      </c>
      <c r="BY55" s="1" t="s">
        <v>2278</v>
      </c>
      <c r="BZ55" s="1">
        <v>1</v>
      </c>
      <c r="CA55" s="1">
        <v>1</v>
      </c>
      <c r="CB55" s="1">
        <v>1</v>
      </c>
      <c r="CC55" s="1">
        <v>1</v>
      </c>
      <c r="CJ55" s="1" t="s">
        <v>218</v>
      </c>
      <c r="CK55" s="1" t="s">
        <v>2538</v>
      </c>
      <c r="CL55" s="1" t="s">
        <v>173</v>
      </c>
      <c r="CM55" s="1" t="s">
        <v>131</v>
      </c>
      <c r="CN55" s="1" t="s">
        <v>131</v>
      </c>
      <c r="CO55" s="1" t="s">
        <v>136</v>
      </c>
      <c r="CP55" s="1" t="s">
        <v>136</v>
      </c>
      <c r="CQ55" s="1" t="s">
        <v>310</v>
      </c>
      <c r="CR55" s="1" t="s">
        <v>311</v>
      </c>
      <c r="CS55" s="1" t="s">
        <v>310</v>
      </c>
      <c r="CT55" s="1">
        <v>3</v>
      </c>
      <c r="CU55" s="1">
        <v>1</v>
      </c>
      <c r="CV55" s="1">
        <v>2</v>
      </c>
      <c r="CW55" s="1">
        <v>2</v>
      </c>
      <c r="CX55" s="1">
        <v>3</v>
      </c>
      <c r="CY55" s="1" t="s">
        <v>445</v>
      </c>
      <c r="DC55" s="1">
        <v>1</v>
      </c>
      <c r="DD55" s="1">
        <v>1</v>
      </c>
      <c r="DE55" s="1" t="s">
        <v>2548</v>
      </c>
      <c r="DF55" s="1" t="s">
        <v>103</v>
      </c>
      <c r="DH55" s="1" t="s">
        <v>2550</v>
      </c>
      <c r="DI55" s="1">
        <v>1</v>
      </c>
      <c r="DK55" s="1" t="s">
        <v>2278</v>
      </c>
      <c r="DL55" s="1" t="s">
        <v>2552</v>
      </c>
      <c r="DM55" s="1" t="s">
        <v>2553</v>
      </c>
      <c r="DN55" s="1" t="s">
        <v>2554</v>
      </c>
      <c r="DO55" s="1">
        <v>8</v>
      </c>
      <c r="DP55" s="1">
        <v>6</v>
      </c>
      <c r="DQ55" s="1">
        <v>8</v>
      </c>
      <c r="DR55" s="1">
        <v>7</v>
      </c>
    </row>
    <row r="56" spans="1:122" ht="102.75" thickBot="1" x14ac:dyDescent="0.25">
      <c r="A56" s="19" t="s">
        <v>2555</v>
      </c>
      <c r="B56" s="19" t="s">
        <v>2556</v>
      </c>
      <c r="C56" s="27">
        <v>3</v>
      </c>
      <c r="D56" s="27">
        <v>5</v>
      </c>
      <c r="E56" s="27">
        <v>8</v>
      </c>
      <c r="F56" s="27">
        <v>8</v>
      </c>
      <c r="G56" s="19" t="s">
        <v>148</v>
      </c>
      <c r="H56" s="28"/>
      <c r="I56" s="28"/>
      <c r="J56" s="28"/>
      <c r="K56" s="28"/>
      <c r="L56" s="28"/>
      <c r="M56" s="28"/>
      <c r="N56" s="28"/>
      <c r="O56" s="28"/>
      <c r="P56" s="28"/>
      <c r="Q56" s="19" t="s">
        <v>2558</v>
      </c>
      <c r="R56" s="19" t="s">
        <v>2559</v>
      </c>
      <c r="S56" s="19" t="s">
        <v>6256</v>
      </c>
      <c r="T56" s="28"/>
      <c r="U56" s="19" t="s">
        <v>121</v>
      </c>
      <c r="V56" s="19" t="s">
        <v>153</v>
      </c>
      <c r="W56" s="19" t="s">
        <v>154</v>
      </c>
      <c r="X56" s="28"/>
      <c r="Y56" s="28"/>
      <c r="Z56" s="28"/>
      <c r="AA56" s="19" t="s">
        <v>2564</v>
      </c>
      <c r="AB56" s="19" t="s">
        <v>2565</v>
      </c>
      <c r="AC56" s="19" t="s">
        <v>2566</v>
      </c>
      <c r="AD56" s="28"/>
      <c r="AE56" s="28"/>
      <c r="AF56" s="28"/>
      <c r="AG56" s="19" t="s">
        <v>2567</v>
      </c>
      <c r="AH56" s="28"/>
      <c r="AI56" s="28"/>
      <c r="AJ56" s="28"/>
      <c r="AK56" s="28"/>
      <c r="AL56" s="28"/>
      <c r="AM56" s="28"/>
      <c r="AN56" s="28"/>
      <c r="AO56" s="28"/>
      <c r="AP56" s="28"/>
      <c r="AQ56" s="28"/>
      <c r="AR56" s="28"/>
      <c r="AS56" s="28"/>
      <c r="AT56" s="19" t="s">
        <v>114</v>
      </c>
      <c r="AU56" s="27">
        <v>2</v>
      </c>
      <c r="AV56" s="19" t="s">
        <v>115</v>
      </c>
      <c r="AW56" s="19" t="s">
        <v>115</v>
      </c>
      <c r="AX56" s="19" t="s">
        <v>115</v>
      </c>
      <c r="AY56" s="27">
        <v>7</v>
      </c>
      <c r="AZ56" s="27">
        <v>5</v>
      </c>
      <c r="BA56" s="19" t="s">
        <v>116</v>
      </c>
      <c r="BB56" s="19" t="s">
        <v>117</v>
      </c>
      <c r="BC56" s="19" t="s">
        <v>2574</v>
      </c>
      <c r="BD56" s="28"/>
      <c r="BE56" s="1">
        <v>5</v>
      </c>
      <c r="BF56" s="1" t="s">
        <v>116</v>
      </c>
      <c r="BG56" s="1" t="s">
        <v>117</v>
      </c>
      <c r="BH56" s="1" t="s">
        <v>2574</v>
      </c>
      <c r="BK56" s="1" t="s">
        <v>2575</v>
      </c>
      <c r="BL56" s="1">
        <v>4</v>
      </c>
      <c r="BM56" s="1" t="s">
        <v>209</v>
      </c>
      <c r="BN56" s="1">
        <v>2</v>
      </c>
      <c r="BO56" s="1">
        <v>1</v>
      </c>
      <c r="BP56" s="1">
        <v>3</v>
      </c>
      <c r="BQ56" s="1" t="s">
        <v>121</v>
      </c>
      <c r="BR56" s="1" t="s">
        <v>2578</v>
      </c>
      <c r="BS56" s="1" t="s">
        <v>184</v>
      </c>
      <c r="BT56" s="1" t="s">
        <v>476</v>
      </c>
      <c r="BU56" s="1" t="s">
        <v>167</v>
      </c>
      <c r="BW56" s="1" t="s">
        <v>184</v>
      </c>
      <c r="BZ56" s="1">
        <v>2</v>
      </c>
      <c r="CA56" s="1">
        <v>1</v>
      </c>
      <c r="CB56" s="1">
        <v>2</v>
      </c>
      <c r="CC56" s="1">
        <v>2</v>
      </c>
      <c r="CJ56" s="1" t="s">
        <v>218</v>
      </c>
      <c r="CK56" s="1" t="s">
        <v>304</v>
      </c>
      <c r="CL56" s="1" t="s">
        <v>131</v>
      </c>
      <c r="CM56" s="1" t="s">
        <v>173</v>
      </c>
      <c r="CN56" s="1" t="s">
        <v>174</v>
      </c>
      <c r="CO56" s="1" t="s">
        <v>311</v>
      </c>
      <c r="CP56" s="1" t="s">
        <v>134</v>
      </c>
      <c r="CQ56" s="1" t="s">
        <v>136</v>
      </c>
      <c r="CR56" s="1" t="s">
        <v>134</v>
      </c>
      <c r="CS56" s="1" t="s">
        <v>134</v>
      </c>
      <c r="CT56" s="1">
        <v>1</v>
      </c>
      <c r="CU56" s="1">
        <v>1</v>
      </c>
      <c r="CV56" s="1">
        <v>2</v>
      </c>
      <c r="CW56" s="1">
        <v>1</v>
      </c>
      <c r="CX56" s="1">
        <v>3</v>
      </c>
      <c r="CY56" s="1" t="s">
        <v>1764</v>
      </c>
      <c r="DC56" s="1" t="s">
        <v>115</v>
      </c>
      <c r="DD56" s="1">
        <v>2</v>
      </c>
      <c r="DF56" s="1" t="s">
        <v>103</v>
      </c>
      <c r="DG56" s="1" t="s">
        <v>184</v>
      </c>
      <c r="DI56" s="1">
        <v>2</v>
      </c>
      <c r="DJ56" s="1" t="s">
        <v>2597</v>
      </c>
      <c r="DM56" s="1" t="s">
        <v>2598</v>
      </c>
      <c r="DN56" s="1" t="s">
        <v>2599</v>
      </c>
      <c r="DO56" s="1">
        <v>4</v>
      </c>
      <c r="DP56" s="1">
        <v>4</v>
      </c>
      <c r="DQ56" s="1">
        <v>8</v>
      </c>
      <c r="DR56" s="1">
        <v>8</v>
      </c>
    </row>
    <row r="57" spans="1:122" ht="319.5" thickBot="1" x14ac:dyDescent="0.25">
      <c r="A57" s="19" t="s">
        <v>2600</v>
      </c>
      <c r="B57" s="19" t="s">
        <v>2601</v>
      </c>
      <c r="C57" s="27">
        <v>9</v>
      </c>
      <c r="D57" s="27">
        <v>5</v>
      </c>
      <c r="E57" s="27">
        <v>8</v>
      </c>
      <c r="F57" s="27">
        <v>6</v>
      </c>
      <c r="G57" s="19" t="s">
        <v>190</v>
      </c>
      <c r="H57" s="19" t="s">
        <v>2603</v>
      </c>
      <c r="I57" s="19" t="s">
        <v>686</v>
      </c>
      <c r="J57" s="28"/>
      <c r="K57" s="27">
        <v>2</v>
      </c>
      <c r="L57" s="19" t="s">
        <v>184</v>
      </c>
      <c r="M57" s="28"/>
      <c r="N57" s="19" t="s">
        <v>6257</v>
      </c>
      <c r="O57" s="19" t="s">
        <v>2607</v>
      </c>
      <c r="P57" s="19" t="s">
        <v>2608</v>
      </c>
      <c r="Q57" s="19" t="s">
        <v>244</v>
      </c>
      <c r="R57" s="19" t="s">
        <v>2610</v>
      </c>
      <c r="S57" s="19" t="s">
        <v>2611</v>
      </c>
      <c r="T57" s="19" t="s">
        <v>2612</v>
      </c>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19" t="s">
        <v>209</v>
      </c>
      <c r="AU57" s="27">
        <v>8</v>
      </c>
      <c r="AV57" s="27">
        <v>8</v>
      </c>
      <c r="AW57" s="27">
        <v>6</v>
      </c>
      <c r="AX57" s="27">
        <v>6</v>
      </c>
      <c r="AY57" s="27">
        <v>8</v>
      </c>
      <c r="AZ57" s="27">
        <v>7</v>
      </c>
      <c r="BA57" s="19" t="s">
        <v>159</v>
      </c>
      <c r="BB57" s="19" t="s">
        <v>121</v>
      </c>
      <c r="BC57" s="19" t="s">
        <v>6258</v>
      </c>
      <c r="BD57" s="28"/>
      <c r="BE57" s="1">
        <v>7</v>
      </c>
      <c r="BF57" s="1" t="s">
        <v>159</v>
      </c>
      <c r="BG57" s="1" t="s">
        <v>121</v>
      </c>
      <c r="BH57" s="1" t="s">
        <v>2616</v>
      </c>
      <c r="BK57" s="1" t="s">
        <v>2617</v>
      </c>
      <c r="BL57" s="1">
        <v>4</v>
      </c>
      <c r="BM57" s="1" t="s">
        <v>209</v>
      </c>
      <c r="BN57" s="1">
        <v>1</v>
      </c>
      <c r="BO57" s="1">
        <v>1</v>
      </c>
      <c r="BP57" s="1">
        <v>1</v>
      </c>
      <c r="BQ57" s="1" t="s">
        <v>121</v>
      </c>
      <c r="BR57" s="1" t="s">
        <v>1427</v>
      </c>
      <c r="BS57" s="1" t="s">
        <v>121</v>
      </c>
      <c r="BT57" s="1" t="s">
        <v>298</v>
      </c>
      <c r="BU57" s="1" t="s">
        <v>758</v>
      </c>
      <c r="BV57" s="1" t="s">
        <v>168</v>
      </c>
      <c r="BW57" s="1" t="s">
        <v>121</v>
      </c>
      <c r="BX57" s="1" t="s">
        <v>2626</v>
      </c>
      <c r="BZ57" s="1">
        <v>2</v>
      </c>
      <c r="CA57" s="1">
        <v>1</v>
      </c>
      <c r="CB57" s="1">
        <v>2</v>
      </c>
      <c r="CC57" s="1">
        <v>2</v>
      </c>
      <c r="CJ57" s="1" t="s">
        <v>129</v>
      </c>
      <c r="CK57" s="1" t="s">
        <v>130</v>
      </c>
      <c r="CL57" s="1" t="s">
        <v>131</v>
      </c>
      <c r="CM57" s="1" t="s">
        <v>173</v>
      </c>
      <c r="CN57" s="1" t="s">
        <v>174</v>
      </c>
      <c r="CO57" s="1" t="s">
        <v>136</v>
      </c>
      <c r="CP57" s="1" t="s">
        <v>136</v>
      </c>
      <c r="CQ57" s="1" t="s">
        <v>136</v>
      </c>
      <c r="CR57" s="1" t="s">
        <v>134</v>
      </c>
      <c r="CS57" s="1" t="s">
        <v>134</v>
      </c>
      <c r="CT57" s="1">
        <v>4</v>
      </c>
      <c r="CU57" s="1">
        <v>5</v>
      </c>
      <c r="CV57" s="1">
        <v>3</v>
      </c>
      <c r="CW57" s="1">
        <v>1</v>
      </c>
      <c r="CX57" s="1">
        <v>2</v>
      </c>
      <c r="CY57" s="1" t="s">
        <v>139</v>
      </c>
      <c r="DA57" s="1" t="s">
        <v>268</v>
      </c>
      <c r="DB57" s="1" t="s">
        <v>2639</v>
      </c>
      <c r="DC57" s="1">
        <v>8</v>
      </c>
      <c r="DD57" s="1">
        <v>1</v>
      </c>
      <c r="DE57" s="1" t="s">
        <v>2640</v>
      </c>
      <c r="DF57" s="1" t="s">
        <v>271</v>
      </c>
      <c r="DI57" s="1">
        <v>7</v>
      </c>
      <c r="DJ57" s="1" t="s">
        <v>2642</v>
      </c>
      <c r="DK57" s="1" t="s">
        <v>2643</v>
      </c>
      <c r="DL57" s="1" t="s">
        <v>2644</v>
      </c>
      <c r="DM57" s="1" t="s">
        <v>2645</v>
      </c>
      <c r="DN57" s="1" t="s">
        <v>2646</v>
      </c>
      <c r="DO57" s="1">
        <v>9</v>
      </c>
      <c r="DP57" s="1">
        <v>7</v>
      </c>
      <c r="DQ57" s="1">
        <v>9</v>
      </c>
      <c r="DR57" s="1">
        <v>5</v>
      </c>
    </row>
    <row r="58" spans="1:122" ht="332.25" thickBot="1" x14ac:dyDescent="0.25">
      <c r="A58" s="19" t="s">
        <v>2647</v>
      </c>
      <c r="B58" s="19" t="s">
        <v>2648</v>
      </c>
      <c r="C58" s="27">
        <v>8</v>
      </c>
      <c r="D58" s="27">
        <v>4</v>
      </c>
      <c r="E58" s="27">
        <v>8</v>
      </c>
      <c r="F58" s="27">
        <v>6</v>
      </c>
      <c r="G58" s="19" t="s">
        <v>103</v>
      </c>
      <c r="H58" s="28"/>
      <c r="I58" s="28"/>
      <c r="J58" s="28"/>
      <c r="K58" s="28"/>
      <c r="L58" s="28"/>
      <c r="M58" s="28"/>
      <c r="N58" s="28"/>
      <c r="O58" s="28"/>
      <c r="P58" s="28"/>
      <c r="Q58" s="19" t="s">
        <v>454</v>
      </c>
      <c r="R58" s="19" t="s">
        <v>2651</v>
      </c>
      <c r="S58" s="19" t="s">
        <v>2652</v>
      </c>
      <c r="T58" s="28"/>
      <c r="U58" s="28"/>
      <c r="V58" s="28"/>
      <c r="W58" s="28"/>
      <c r="X58" s="28"/>
      <c r="Y58" s="28"/>
      <c r="Z58" s="28"/>
      <c r="AA58" s="28"/>
      <c r="AB58" s="28"/>
      <c r="AC58" s="28"/>
      <c r="AD58" s="28"/>
      <c r="AE58" s="28"/>
      <c r="AF58" s="28"/>
      <c r="AG58" s="28"/>
      <c r="AH58" s="19" t="s">
        <v>325</v>
      </c>
      <c r="AI58" s="19" t="s">
        <v>2654</v>
      </c>
      <c r="AJ58" s="19" t="s">
        <v>6259</v>
      </c>
      <c r="AK58" s="28"/>
      <c r="AL58" s="19" t="s">
        <v>2656</v>
      </c>
      <c r="AM58" s="19" t="s">
        <v>2657</v>
      </c>
      <c r="AN58" s="19" t="s">
        <v>2658</v>
      </c>
      <c r="AO58" s="28"/>
      <c r="AP58" s="28"/>
      <c r="AQ58" s="28"/>
      <c r="AR58" s="19" t="s">
        <v>2659</v>
      </c>
      <c r="AS58" s="19" t="s">
        <v>2660</v>
      </c>
      <c r="AT58" s="19" t="s">
        <v>294</v>
      </c>
      <c r="AU58" s="27">
        <v>5</v>
      </c>
      <c r="AV58" s="19" t="s">
        <v>115</v>
      </c>
      <c r="AW58" s="19" t="s">
        <v>115</v>
      </c>
      <c r="AX58" s="19" t="s">
        <v>115</v>
      </c>
      <c r="AY58" s="27">
        <v>1</v>
      </c>
      <c r="AZ58" s="19" t="s">
        <v>115</v>
      </c>
      <c r="BA58" s="19" t="s">
        <v>468</v>
      </c>
      <c r="BB58" s="19" t="s">
        <v>207</v>
      </c>
      <c r="BC58" s="19" t="s">
        <v>2668</v>
      </c>
      <c r="BD58" s="28"/>
      <c r="BE58" s="1" t="s">
        <v>115</v>
      </c>
      <c r="BF58" s="1" t="s">
        <v>468</v>
      </c>
      <c r="BG58" s="1" t="s">
        <v>207</v>
      </c>
      <c r="BH58" s="1" t="s">
        <v>2668</v>
      </c>
      <c r="BK58" s="1" t="s">
        <v>2669</v>
      </c>
      <c r="BL58" s="1">
        <v>3</v>
      </c>
      <c r="BM58" s="1" t="s">
        <v>114</v>
      </c>
      <c r="BN58" s="1">
        <v>2</v>
      </c>
      <c r="BO58" s="1">
        <v>2</v>
      </c>
      <c r="BP58" s="1">
        <v>3</v>
      </c>
      <c r="BQ58" s="1" t="s">
        <v>121</v>
      </c>
      <c r="BR58" s="1" t="s">
        <v>2672</v>
      </c>
      <c r="BS58" s="1" t="s">
        <v>121</v>
      </c>
      <c r="BT58" s="1" t="s">
        <v>124</v>
      </c>
      <c r="BU58" s="1" t="s">
        <v>167</v>
      </c>
      <c r="BV58" s="1" t="s">
        <v>126</v>
      </c>
      <c r="BW58" s="1" t="s">
        <v>121</v>
      </c>
      <c r="BX58" s="1" t="s">
        <v>2678</v>
      </c>
      <c r="BZ58" s="1">
        <v>2</v>
      </c>
      <c r="CA58" s="1">
        <v>1</v>
      </c>
      <c r="CB58" s="1">
        <v>1</v>
      </c>
      <c r="CC58" s="1">
        <v>2</v>
      </c>
      <c r="CJ58" s="1" t="s">
        <v>218</v>
      </c>
      <c r="CK58" s="1" t="s">
        <v>130</v>
      </c>
      <c r="CL58" s="1" t="s">
        <v>173</v>
      </c>
      <c r="CM58" s="1" t="s">
        <v>173</v>
      </c>
      <c r="CN58" s="1" t="s">
        <v>173</v>
      </c>
      <c r="CO58" s="1" t="s">
        <v>134</v>
      </c>
      <c r="CP58" s="1" t="s">
        <v>136</v>
      </c>
      <c r="CQ58" s="1" t="s">
        <v>134</v>
      </c>
      <c r="CR58" s="1" t="s">
        <v>134</v>
      </c>
      <c r="CS58" s="1" t="s">
        <v>134</v>
      </c>
      <c r="CT58" s="1">
        <v>1</v>
      </c>
      <c r="CU58" s="1">
        <v>1</v>
      </c>
      <c r="CV58" s="1">
        <v>2</v>
      </c>
      <c r="CW58" s="1">
        <v>2</v>
      </c>
      <c r="CX58" s="1">
        <v>3</v>
      </c>
      <c r="CY58" s="1" t="s">
        <v>1764</v>
      </c>
      <c r="DC58" s="1">
        <v>1</v>
      </c>
      <c r="DD58" s="1">
        <v>3</v>
      </c>
      <c r="DF58" s="1" t="s">
        <v>103</v>
      </c>
      <c r="DH58" s="1" t="s">
        <v>2691</v>
      </c>
      <c r="DI58" s="1">
        <v>5</v>
      </c>
      <c r="DJ58" s="1" t="s">
        <v>2668</v>
      </c>
      <c r="DM58" s="1" t="s">
        <v>2693</v>
      </c>
      <c r="DN58" s="1" t="s">
        <v>2694</v>
      </c>
      <c r="DO58" s="1">
        <v>7</v>
      </c>
      <c r="DP58" s="1">
        <v>1</v>
      </c>
      <c r="DQ58" s="1">
        <v>6</v>
      </c>
      <c r="DR58" s="1">
        <v>3</v>
      </c>
    </row>
    <row r="59" spans="1:122" ht="230.25" thickBot="1" x14ac:dyDescent="0.25">
      <c r="A59" s="19" t="s">
        <v>2695</v>
      </c>
      <c r="B59" s="19" t="s">
        <v>2696</v>
      </c>
      <c r="C59" s="27">
        <v>7</v>
      </c>
      <c r="D59" s="27">
        <v>7</v>
      </c>
      <c r="E59" s="27">
        <v>6</v>
      </c>
      <c r="F59" s="27">
        <v>6</v>
      </c>
      <c r="G59" s="19" t="s">
        <v>190</v>
      </c>
      <c r="H59" s="19" t="s">
        <v>2698</v>
      </c>
      <c r="I59" s="19" t="s">
        <v>640</v>
      </c>
      <c r="J59" s="28"/>
      <c r="K59" s="27">
        <v>0</v>
      </c>
      <c r="L59" s="19" t="s">
        <v>184</v>
      </c>
      <c r="M59" s="28"/>
      <c r="N59" s="19" t="s">
        <v>2701</v>
      </c>
      <c r="O59" s="19" t="s">
        <v>2702</v>
      </c>
      <c r="P59" s="19" t="s">
        <v>2703</v>
      </c>
      <c r="Q59" s="19" t="s">
        <v>322</v>
      </c>
      <c r="R59" s="19" t="s">
        <v>2705</v>
      </c>
      <c r="S59" s="19" t="s">
        <v>2706</v>
      </c>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19" t="s">
        <v>114</v>
      </c>
      <c r="AU59" s="27">
        <v>7</v>
      </c>
      <c r="AV59" s="27">
        <v>8</v>
      </c>
      <c r="AW59" s="27">
        <v>8</v>
      </c>
      <c r="AX59" s="27">
        <v>8</v>
      </c>
      <c r="AY59" s="27">
        <v>1</v>
      </c>
      <c r="AZ59" s="27">
        <v>7</v>
      </c>
      <c r="BA59" s="19" t="s">
        <v>116</v>
      </c>
      <c r="BB59" s="19" t="s">
        <v>117</v>
      </c>
      <c r="BC59" s="19" t="s">
        <v>2710</v>
      </c>
      <c r="BD59" s="28"/>
      <c r="BE59" s="1">
        <v>7</v>
      </c>
      <c r="BF59" s="1" t="s">
        <v>116</v>
      </c>
      <c r="BG59" s="1" t="s">
        <v>117</v>
      </c>
      <c r="BH59" s="1" t="s">
        <v>2710</v>
      </c>
      <c r="BL59" s="1">
        <v>1</v>
      </c>
      <c r="BM59" s="1" t="s">
        <v>114</v>
      </c>
      <c r="BN59" s="1">
        <v>2</v>
      </c>
      <c r="BO59" s="1">
        <v>2</v>
      </c>
      <c r="BP59" s="1">
        <v>1</v>
      </c>
      <c r="BQ59" s="1" t="s">
        <v>121</v>
      </c>
      <c r="BR59" s="1" t="s">
        <v>2713</v>
      </c>
      <c r="BS59" s="1" t="s">
        <v>184</v>
      </c>
      <c r="BT59" s="1" t="s">
        <v>124</v>
      </c>
      <c r="BU59" s="1" t="s">
        <v>125</v>
      </c>
      <c r="BV59" s="1" t="s">
        <v>168</v>
      </c>
      <c r="BW59" s="1" t="s">
        <v>121</v>
      </c>
      <c r="BX59" s="1" t="s">
        <v>2719</v>
      </c>
      <c r="BZ59" s="1">
        <v>1</v>
      </c>
      <c r="CA59" s="1">
        <v>3</v>
      </c>
      <c r="CB59" s="1">
        <v>2</v>
      </c>
      <c r="CC59" s="1">
        <v>1</v>
      </c>
      <c r="CJ59" s="1" t="s">
        <v>303</v>
      </c>
      <c r="CK59" s="1" t="s">
        <v>304</v>
      </c>
      <c r="CL59" s="1" t="s">
        <v>173</v>
      </c>
      <c r="CM59" s="1" t="s">
        <v>174</v>
      </c>
      <c r="CN59" s="1" t="s">
        <v>174</v>
      </c>
      <c r="CO59" s="1" t="s">
        <v>136</v>
      </c>
      <c r="CP59" s="1" t="s">
        <v>136</v>
      </c>
      <c r="CQ59" s="1" t="s">
        <v>134</v>
      </c>
      <c r="CR59" s="1" t="s">
        <v>134</v>
      </c>
      <c r="CS59" s="1" t="s">
        <v>134</v>
      </c>
      <c r="CT59" s="1">
        <v>2</v>
      </c>
      <c r="CU59" s="1">
        <v>2</v>
      </c>
      <c r="CV59" s="1">
        <v>2</v>
      </c>
      <c r="CW59" s="1">
        <v>2</v>
      </c>
      <c r="CX59" s="1">
        <v>3</v>
      </c>
      <c r="CY59" s="1" t="s">
        <v>445</v>
      </c>
      <c r="DA59" s="1" t="s">
        <v>2408</v>
      </c>
      <c r="DB59" s="1" t="s">
        <v>2732</v>
      </c>
      <c r="DC59" s="1">
        <v>1</v>
      </c>
      <c r="DD59" s="1">
        <v>1</v>
      </c>
      <c r="DF59" s="1" t="s">
        <v>447</v>
      </c>
      <c r="DI59" s="1">
        <v>6</v>
      </c>
      <c r="DM59" s="1" t="s">
        <v>2734</v>
      </c>
      <c r="DN59" s="1" t="s">
        <v>2735</v>
      </c>
      <c r="DO59" s="1">
        <v>9</v>
      </c>
      <c r="DP59" s="1">
        <v>8</v>
      </c>
      <c r="DQ59" s="1">
        <v>8</v>
      </c>
      <c r="DR59" s="1">
        <v>8</v>
      </c>
    </row>
    <row r="60" spans="1:122" ht="192" thickBot="1" x14ac:dyDescent="0.25">
      <c r="A60" s="19" t="s">
        <v>2736</v>
      </c>
      <c r="B60" s="19" t="s">
        <v>2737</v>
      </c>
      <c r="C60" s="27">
        <v>10</v>
      </c>
      <c r="D60" s="27">
        <v>1</v>
      </c>
      <c r="E60" s="27">
        <v>1</v>
      </c>
      <c r="F60" s="27">
        <v>4</v>
      </c>
      <c r="G60" s="19" t="s">
        <v>190</v>
      </c>
      <c r="H60" s="19" t="s">
        <v>2739</v>
      </c>
      <c r="I60" s="19" t="s">
        <v>686</v>
      </c>
      <c r="J60" s="28"/>
      <c r="K60" s="27">
        <v>1</v>
      </c>
      <c r="L60" s="19" t="s">
        <v>184</v>
      </c>
      <c r="M60" s="28"/>
      <c r="N60" s="19" t="s">
        <v>2742</v>
      </c>
      <c r="O60" s="19" t="s">
        <v>2743</v>
      </c>
      <c r="P60" s="19" t="s">
        <v>2744</v>
      </c>
      <c r="Q60" s="19" t="s">
        <v>244</v>
      </c>
      <c r="R60" s="19" t="s">
        <v>2746</v>
      </c>
      <c r="S60" s="19" t="s">
        <v>2747</v>
      </c>
      <c r="T60" s="19" t="s">
        <v>2748</v>
      </c>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19" t="s">
        <v>114</v>
      </c>
      <c r="AU60" s="27">
        <v>6</v>
      </c>
      <c r="AV60" s="27">
        <v>5</v>
      </c>
      <c r="AW60" s="27">
        <v>6</v>
      </c>
      <c r="AX60" s="19" t="s">
        <v>115</v>
      </c>
      <c r="AY60" s="27">
        <v>8</v>
      </c>
      <c r="AZ60" s="19" t="s">
        <v>115</v>
      </c>
      <c r="BA60" s="19" t="s">
        <v>159</v>
      </c>
      <c r="BB60" s="19" t="s">
        <v>117</v>
      </c>
      <c r="BC60" s="19" t="s">
        <v>2754</v>
      </c>
      <c r="BD60" s="28"/>
      <c r="BE60" s="1" t="s">
        <v>115</v>
      </c>
      <c r="BF60" s="1" t="s">
        <v>159</v>
      </c>
      <c r="BG60" s="1" t="s">
        <v>117</v>
      </c>
      <c r="BH60" s="1" t="s">
        <v>2754</v>
      </c>
      <c r="BK60" s="1" t="s">
        <v>2755</v>
      </c>
      <c r="BL60" s="1">
        <v>1</v>
      </c>
      <c r="BM60" s="1" t="s">
        <v>209</v>
      </c>
      <c r="BN60" s="1">
        <v>4</v>
      </c>
      <c r="BO60" s="1">
        <v>4</v>
      </c>
      <c r="BP60" s="1">
        <v>4</v>
      </c>
      <c r="BQ60" s="1" t="s">
        <v>121</v>
      </c>
      <c r="BR60" s="1" t="s">
        <v>2758</v>
      </c>
      <c r="BS60" s="1" t="s">
        <v>184</v>
      </c>
      <c r="BT60" s="1" t="s">
        <v>124</v>
      </c>
      <c r="BU60" s="1" t="s">
        <v>125</v>
      </c>
      <c r="BV60" s="1" t="s">
        <v>126</v>
      </c>
      <c r="BW60" s="1" t="s">
        <v>121</v>
      </c>
      <c r="BX60" s="1" t="s">
        <v>2764</v>
      </c>
      <c r="BZ60" s="1">
        <v>3</v>
      </c>
      <c r="CA60" s="1">
        <v>2</v>
      </c>
      <c r="CB60" s="1">
        <v>4</v>
      </c>
      <c r="CC60" s="1">
        <v>4</v>
      </c>
      <c r="CJ60" s="1" t="s">
        <v>303</v>
      </c>
      <c r="CK60" s="1" t="s">
        <v>130</v>
      </c>
      <c r="CL60" s="1" t="s">
        <v>131</v>
      </c>
      <c r="CM60" s="1" t="s">
        <v>131</v>
      </c>
      <c r="CN60" s="1" t="s">
        <v>173</v>
      </c>
      <c r="CO60" s="1" t="s">
        <v>136</v>
      </c>
      <c r="CP60" s="1" t="s">
        <v>136</v>
      </c>
      <c r="CQ60" s="1" t="s">
        <v>136</v>
      </c>
      <c r="CR60" s="1" t="s">
        <v>136</v>
      </c>
      <c r="CS60" s="1" t="s">
        <v>136</v>
      </c>
      <c r="CT60" s="1">
        <v>5</v>
      </c>
      <c r="CU60" s="1">
        <v>1</v>
      </c>
      <c r="CV60" s="1">
        <v>5</v>
      </c>
      <c r="CW60" s="1">
        <v>2</v>
      </c>
      <c r="CX60" s="1">
        <v>3</v>
      </c>
      <c r="CY60" s="1" t="s">
        <v>139</v>
      </c>
      <c r="DA60" s="1" t="s">
        <v>229</v>
      </c>
      <c r="DB60" s="1" t="s">
        <v>2777</v>
      </c>
      <c r="DC60" s="1">
        <v>1</v>
      </c>
      <c r="DD60" s="1">
        <v>4</v>
      </c>
      <c r="DF60" s="1" t="s">
        <v>271</v>
      </c>
      <c r="DI60" s="1" t="s">
        <v>115</v>
      </c>
      <c r="DJ60" s="1" t="s">
        <v>2780</v>
      </c>
      <c r="DM60" s="1" t="s">
        <v>2781</v>
      </c>
      <c r="DN60" s="1" t="s">
        <v>2782</v>
      </c>
      <c r="DO60" s="1">
        <v>10</v>
      </c>
      <c r="DP60" s="1">
        <v>5</v>
      </c>
      <c r="DQ60" s="1">
        <v>8</v>
      </c>
      <c r="DR60" s="1">
        <v>6</v>
      </c>
    </row>
    <row r="61" spans="1:122" ht="102.75" thickBot="1" x14ac:dyDescent="0.25">
      <c r="A61" s="19" t="s">
        <v>2783</v>
      </c>
      <c r="B61" s="19" t="s">
        <v>2784</v>
      </c>
      <c r="C61" s="27">
        <v>9</v>
      </c>
      <c r="D61" s="27">
        <v>5</v>
      </c>
      <c r="E61" s="27">
        <v>6</v>
      </c>
      <c r="F61" s="27">
        <v>3</v>
      </c>
      <c r="G61" s="19" t="s">
        <v>190</v>
      </c>
      <c r="H61" s="19" t="s">
        <v>2786</v>
      </c>
      <c r="I61" s="29" t="s">
        <v>121</v>
      </c>
      <c r="J61" s="28"/>
      <c r="K61" s="27">
        <v>1</v>
      </c>
      <c r="L61" s="19" t="s">
        <v>184</v>
      </c>
      <c r="M61" s="28"/>
      <c r="N61" s="19" t="s">
        <v>2789</v>
      </c>
      <c r="O61" s="19" t="s">
        <v>6260</v>
      </c>
      <c r="P61" s="19" t="s">
        <v>2791</v>
      </c>
      <c r="Q61" s="19" t="s">
        <v>244</v>
      </c>
      <c r="R61" s="19" t="s">
        <v>2793</v>
      </c>
      <c r="S61" s="19" t="s">
        <v>2794</v>
      </c>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19" t="s">
        <v>114</v>
      </c>
      <c r="AU61" s="19" t="s">
        <v>115</v>
      </c>
      <c r="AV61" s="19" t="s">
        <v>115</v>
      </c>
      <c r="AW61" s="19" t="s">
        <v>115</v>
      </c>
      <c r="AX61" s="19" t="s">
        <v>115</v>
      </c>
      <c r="AY61" s="27">
        <v>2</v>
      </c>
      <c r="AZ61" s="27">
        <v>5</v>
      </c>
      <c r="BA61" s="19" t="s">
        <v>2800</v>
      </c>
      <c r="BB61" s="19" t="s">
        <v>207</v>
      </c>
      <c r="BC61" s="19" t="s">
        <v>2802</v>
      </c>
      <c r="BD61" s="28"/>
      <c r="BE61" s="1">
        <v>5</v>
      </c>
      <c r="BF61" s="1" t="s">
        <v>2800</v>
      </c>
      <c r="BG61" s="1" t="s">
        <v>207</v>
      </c>
      <c r="BH61" s="1" t="s">
        <v>2802</v>
      </c>
      <c r="BL61" s="1">
        <v>1</v>
      </c>
      <c r="BM61" s="1" t="s">
        <v>114</v>
      </c>
      <c r="BN61" s="1">
        <v>1</v>
      </c>
      <c r="BO61" s="1">
        <v>2</v>
      </c>
      <c r="BP61" s="1">
        <v>2</v>
      </c>
      <c r="BQ61" s="1" t="s">
        <v>121</v>
      </c>
      <c r="BR61" s="1" t="s">
        <v>2805</v>
      </c>
      <c r="BS61" s="1" t="s">
        <v>184</v>
      </c>
      <c r="BT61" s="1" t="s">
        <v>124</v>
      </c>
      <c r="BU61" s="1" t="s">
        <v>167</v>
      </c>
      <c r="BV61" s="1" t="s">
        <v>168</v>
      </c>
      <c r="BW61" s="1" t="s">
        <v>121</v>
      </c>
      <c r="BX61" s="1" t="s">
        <v>2811</v>
      </c>
      <c r="BZ61" s="1">
        <v>1</v>
      </c>
      <c r="CA61" s="1">
        <v>1</v>
      </c>
      <c r="CB61" s="1">
        <v>1</v>
      </c>
      <c r="CC61" s="1">
        <v>2</v>
      </c>
      <c r="CJ61" s="1" t="s">
        <v>303</v>
      </c>
      <c r="CK61" s="1" t="s">
        <v>130</v>
      </c>
      <c r="CL61" s="1" t="s">
        <v>131</v>
      </c>
      <c r="CM61" s="1" t="s">
        <v>173</v>
      </c>
      <c r="CN61" s="1" t="s">
        <v>174</v>
      </c>
      <c r="CO61" s="1" t="s">
        <v>134</v>
      </c>
      <c r="CP61" s="1" t="s">
        <v>134</v>
      </c>
      <c r="CQ61" s="1" t="s">
        <v>134</v>
      </c>
      <c r="CR61" s="1" t="s">
        <v>310</v>
      </c>
      <c r="CS61" s="1" t="s">
        <v>134</v>
      </c>
      <c r="CT61" s="1">
        <v>2</v>
      </c>
      <c r="CU61" s="1">
        <v>2</v>
      </c>
      <c r="CV61" s="1">
        <v>3</v>
      </c>
      <c r="CW61" s="1">
        <v>3</v>
      </c>
      <c r="CX61" s="1">
        <v>5</v>
      </c>
      <c r="CY61" s="1" t="s">
        <v>2822</v>
      </c>
      <c r="DA61" s="1" t="s">
        <v>268</v>
      </c>
      <c r="DB61" s="1" t="s">
        <v>2824</v>
      </c>
      <c r="DC61" s="1">
        <v>1</v>
      </c>
      <c r="DD61" s="1">
        <v>1</v>
      </c>
      <c r="DF61" s="1" t="s">
        <v>103</v>
      </c>
      <c r="DI61" s="1" t="s">
        <v>115</v>
      </c>
      <c r="DM61" s="1" t="s">
        <v>2827</v>
      </c>
      <c r="DN61" s="1" t="s">
        <v>2828</v>
      </c>
      <c r="DO61" s="1">
        <v>9</v>
      </c>
      <c r="DP61" s="1">
        <v>5</v>
      </c>
      <c r="DQ61" s="1">
        <v>6</v>
      </c>
      <c r="DR61" s="1">
        <v>5</v>
      </c>
    </row>
    <row r="62" spans="1:122" ht="345" thickBot="1" x14ac:dyDescent="0.25">
      <c r="A62" s="19" t="s">
        <v>2829</v>
      </c>
      <c r="B62" s="19" t="s">
        <v>2830</v>
      </c>
      <c r="C62" s="27">
        <v>10</v>
      </c>
      <c r="D62" s="27">
        <v>7</v>
      </c>
      <c r="E62" s="27">
        <v>5</v>
      </c>
      <c r="F62" s="27">
        <v>2</v>
      </c>
      <c r="G62" s="19" t="s">
        <v>190</v>
      </c>
      <c r="H62" s="19" t="s">
        <v>2832</v>
      </c>
      <c r="I62" s="19" t="s">
        <v>686</v>
      </c>
      <c r="J62" s="28"/>
      <c r="K62" s="27">
        <v>1</v>
      </c>
      <c r="L62" s="19" t="s">
        <v>184</v>
      </c>
      <c r="M62" s="28"/>
      <c r="N62" s="19" t="s">
        <v>2835</v>
      </c>
      <c r="O62" s="19" t="s">
        <v>2836</v>
      </c>
      <c r="P62" s="19" t="s">
        <v>2837</v>
      </c>
      <c r="Q62" s="19" t="s">
        <v>244</v>
      </c>
      <c r="R62" s="19" t="s">
        <v>2839</v>
      </c>
      <c r="S62" s="19" t="s">
        <v>6261</v>
      </c>
      <c r="T62" s="19" t="s">
        <v>6262</v>
      </c>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19" t="s">
        <v>114</v>
      </c>
      <c r="AU62" s="27">
        <v>4</v>
      </c>
      <c r="AV62" s="19" t="s">
        <v>115</v>
      </c>
      <c r="AW62" s="19" t="s">
        <v>115</v>
      </c>
      <c r="AX62" s="19" t="s">
        <v>115</v>
      </c>
      <c r="AY62" s="27">
        <v>3</v>
      </c>
      <c r="AZ62" s="27">
        <v>8</v>
      </c>
      <c r="BA62" s="19" t="s">
        <v>116</v>
      </c>
      <c r="BB62" s="19" t="s">
        <v>117</v>
      </c>
      <c r="BC62" s="19" t="s">
        <v>2848</v>
      </c>
      <c r="BD62" s="28"/>
      <c r="BE62" s="1">
        <v>8</v>
      </c>
      <c r="BF62" s="1" t="s">
        <v>116</v>
      </c>
      <c r="BG62" s="1" t="s">
        <v>117</v>
      </c>
      <c r="BH62" s="1" t="s">
        <v>2848</v>
      </c>
      <c r="BK62" s="1" t="s">
        <v>2849</v>
      </c>
      <c r="BL62" s="1">
        <v>1</v>
      </c>
      <c r="BM62" s="1" t="s">
        <v>209</v>
      </c>
      <c r="BN62" s="1">
        <v>1</v>
      </c>
      <c r="BO62" s="1">
        <v>1</v>
      </c>
      <c r="BP62" s="1">
        <v>1</v>
      </c>
      <c r="BQ62" s="1" t="s">
        <v>121</v>
      </c>
      <c r="BR62" s="1" t="s">
        <v>2852</v>
      </c>
      <c r="BS62" s="1" t="s">
        <v>121</v>
      </c>
      <c r="BT62" s="1" t="s">
        <v>124</v>
      </c>
      <c r="BU62" s="1" t="s">
        <v>167</v>
      </c>
      <c r="BV62" s="1" t="s">
        <v>126</v>
      </c>
      <c r="BW62" s="1" t="s">
        <v>121</v>
      </c>
      <c r="BX62" s="1" t="s">
        <v>2858</v>
      </c>
      <c r="BZ62" s="1">
        <v>1</v>
      </c>
      <c r="CA62" s="1">
        <v>3</v>
      </c>
      <c r="CB62" s="1">
        <v>1</v>
      </c>
      <c r="CC62" s="1">
        <v>1</v>
      </c>
      <c r="CJ62" s="1" t="s">
        <v>218</v>
      </c>
      <c r="CK62" s="1" t="s">
        <v>304</v>
      </c>
      <c r="CL62" s="1" t="s">
        <v>173</v>
      </c>
      <c r="CM62" s="1" t="s">
        <v>174</v>
      </c>
      <c r="CN62" s="1" t="s">
        <v>174</v>
      </c>
      <c r="CO62" s="1" t="s">
        <v>136</v>
      </c>
      <c r="CP62" s="1" t="s">
        <v>136</v>
      </c>
      <c r="CQ62" s="1" t="s">
        <v>136</v>
      </c>
      <c r="CR62" s="1" t="s">
        <v>136</v>
      </c>
      <c r="CS62" s="1" t="s">
        <v>136</v>
      </c>
      <c r="CT62" s="1">
        <v>1</v>
      </c>
      <c r="CU62" s="1">
        <v>3</v>
      </c>
      <c r="CV62" s="1">
        <v>1</v>
      </c>
      <c r="CW62" s="1">
        <v>1</v>
      </c>
      <c r="CX62" s="1">
        <v>1</v>
      </c>
      <c r="CY62" s="1" t="s">
        <v>139</v>
      </c>
      <c r="DA62" s="1" t="s">
        <v>723</v>
      </c>
      <c r="DB62" s="1" t="s">
        <v>2871</v>
      </c>
      <c r="DC62" s="1">
        <v>1</v>
      </c>
      <c r="DD62" s="1">
        <v>1</v>
      </c>
      <c r="DE62" s="1" t="s">
        <v>2872</v>
      </c>
      <c r="DF62" s="1" t="s">
        <v>271</v>
      </c>
      <c r="DI62" s="1">
        <v>8</v>
      </c>
      <c r="DK62" s="1" t="s">
        <v>2874</v>
      </c>
      <c r="DL62" s="1" t="s">
        <v>2875</v>
      </c>
      <c r="DM62" s="1" t="s">
        <v>2876</v>
      </c>
      <c r="DN62" s="1" t="s">
        <v>2877</v>
      </c>
      <c r="DO62" s="1">
        <v>10</v>
      </c>
      <c r="DP62" s="1">
        <v>7</v>
      </c>
      <c r="DQ62" s="1">
        <v>7</v>
      </c>
      <c r="DR62" s="1">
        <v>4</v>
      </c>
    </row>
    <row r="63" spans="1:122" ht="192" thickBot="1" x14ac:dyDescent="0.25">
      <c r="A63" s="19" t="s">
        <v>2878</v>
      </c>
      <c r="B63" s="19" t="s">
        <v>2879</v>
      </c>
      <c r="C63" s="27">
        <v>10</v>
      </c>
      <c r="D63" s="27">
        <v>6</v>
      </c>
      <c r="E63" s="27">
        <v>8</v>
      </c>
      <c r="F63" s="27">
        <v>5</v>
      </c>
      <c r="G63" s="19" t="s">
        <v>190</v>
      </c>
      <c r="H63" s="19" t="s">
        <v>2881</v>
      </c>
      <c r="I63" s="19" t="s">
        <v>184</v>
      </c>
      <c r="J63" s="28"/>
      <c r="K63" s="27">
        <v>1</v>
      </c>
      <c r="L63" s="19" t="s">
        <v>184</v>
      </c>
      <c r="M63" s="28"/>
      <c r="N63" s="19" t="s">
        <v>2884</v>
      </c>
      <c r="O63" s="19" t="s">
        <v>2885</v>
      </c>
      <c r="P63" s="19" t="s">
        <v>2886</v>
      </c>
      <c r="Q63" s="19" t="s">
        <v>244</v>
      </c>
      <c r="R63" s="19" t="s">
        <v>2888</v>
      </c>
      <c r="S63" s="19" t="s">
        <v>2889</v>
      </c>
      <c r="T63" s="19" t="s">
        <v>2890</v>
      </c>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19" t="s">
        <v>209</v>
      </c>
      <c r="AU63" s="27">
        <v>2</v>
      </c>
      <c r="AV63" s="27">
        <v>6</v>
      </c>
      <c r="AW63" s="27">
        <v>6</v>
      </c>
      <c r="AX63" s="19" t="s">
        <v>115</v>
      </c>
      <c r="AY63" s="27">
        <v>4</v>
      </c>
      <c r="AZ63" s="19" t="s">
        <v>115</v>
      </c>
      <c r="BA63" s="19" t="s">
        <v>116</v>
      </c>
      <c r="BB63" s="19" t="s">
        <v>117</v>
      </c>
      <c r="BC63" s="19" t="s">
        <v>2896</v>
      </c>
      <c r="BD63" s="28"/>
      <c r="BE63" s="1" t="s">
        <v>115</v>
      </c>
      <c r="BF63" s="1" t="s">
        <v>116</v>
      </c>
      <c r="BG63" s="1" t="s">
        <v>117</v>
      </c>
      <c r="BH63" s="1" t="s">
        <v>2896</v>
      </c>
      <c r="BK63" s="1" t="s">
        <v>2897</v>
      </c>
      <c r="BL63" s="1">
        <v>3</v>
      </c>
      <c r="BM63" s="1" t="s">
        <v>114</v>
      </c>
      <c r="BN63" s="1">
        <v>1</v>
      </c>
      <c r="BO63" s="1">
        <v>2</v>
      </c>
      <c r="BP63" s="1">
        <v>1</v>
      </c>
      <c r="BQ63" s="1" t="s">
        <v>121</v>
      </c>
      <c r="BR63" s="1" t="s">
        <v>2900</v>
      </c>
      <c r="BS63" s="1" t="s">
        <v>121</v>
      </c>
      <c r="BT63" s="1" t="s">
        <v>476</v>
      </c>
      <c r="BU63" s="1" t="s">
        <v>167</v>
      </c>
      <c r="BV63" s="1" t="s">
        <v>126</v>
      </c>
      <c r="BW63" s="1" t="s">
        <v>121</v>
      </c>
      <c r="BX63" s="1" t="s">
        <v>2906</v>
      </c>
      <c r="BZ63" s="1">
        <v>2</v>
      </c>
      <c r="CA63" s="1">
        <v>1</v>
      </c>
      <c r="CB63" s="1">
        <v>1</v>
      </c>
      <c r="CC63" s="1">
        <v>1</v>
      </c>
      <c r="CJ63" s="1" t="s">
        <v>303</v>
      </c>
      <c r="CK63" s="1" t="s">
        <v>304</v>
      </c>
      <c r="CL63" s="1" t="s">
        <v>131</v>
      </c>
      <c r="CM63" s="1" t="s">
        <v>173</v>
      </c>
      <c r="CN63" s="1" t="s">
        <v>174</v>
      </c>
      <c r="CO63" s="1" t="s">
        <v>134</v>
      </c>
      <c r="CP63" s="1" t="s">
        <v>134</v>
      </c>
      <c r="CQ63" s="1" t="s">
        <v>134</v>
      </c>
      <c r="CR63" s="1" t="s">
        <v>134</v>
      </c>
      <c r="CS63" s="1" t="s">
        <v>134</v>
      </c>
      <c r="CT63" s="1">
        <v>2</v>
      </c>
      <c r="CU63" s="1">
        <v>3</v>
      </c>
      <c r="CV63" s="1">
        <v>2</v>
      </c>
      <c r="CW63" s="1">
        <v>2</v>
      </c>
      <c r="CX63" s="1">
        <v>3</v>
      </c>
      <c r="CY63" s="1" t="s">
        <v>267</v>
      </c>
      <c r="DA63" s="1" t="s">
        <v>2408</v>
      </c>
      <c r="DB63" s="1" t="s">
        <v>2919</v>
      </c>
      <c r="DC63" s="1">
        <v>1</v>
      </c>
      <c r="DD63" s="1">
        <v>2</v>
      </c>
      <c r="DE63" s="1" t="s">
        <v>2920</v>
      </c>
      <c r="DF63" s="1" t="s">
        <v>271</v>
      </c>
      <c r="DI63" s="1">
        <v>5</v>
      </c>
      <c r="DJ63" s="1" t="s">
        <v>2922</v>
      </c>
      <c r="DK63" s="1" t="s">
        <v>2923</v>
      </c>
      <c r="DL63" s="1" t="s">
        <v>2924</v>
      </c>
      <c r="DM63" s="1" t="s">
        <v>2925</v>
      </c>
      <c r="DN63" s="1" t="s">
        <v>2926</v>
      </c>
      <c r="DO63" s="1">
        <v>10</v>
      </c>
      <c r="DP63" s="1">
        <v>6</v>
      </c>
      <c r="DQ63" s="1">
        <v>8</v>
      </c>
      <c r="DR63" s="1">
        <v>7</v>
      </c>
    </row>
    <row r="64" spans="1:122" ht="230.25" thickBot="1" x14ac:dyDescent="0.25">
      <c r="A64" s="19" t="s">
        <v>2927</v>
      </c>
      <c r="B64" s="19" t="s">
        <v>2928</v>
      </c>
      <c r="C64" s="27">
        <v>9</v>
      </c>
      <c r="D64" s="27">
        <v>4</v>
      </c>
      <c r="E64" s="27">
        <v>5</v>
      </c>
      <c r="F64" s="27">
        <v>4</v>
      </c>
      <c r="G64" s="19" t="s">
        <v>190</v>
      </c>
      <c r="H64" s="19" t="s">
        <v>2930</v>
      </c>
      <c r="I64" s="19" t="s">
        <v>686</v>
      </c>
      <c r="J64" s="28"/>
      <c r="K64" s="27">
        <v>3</v>
      </c>
      <c r="L64" s="19" t="s">
        <v>184</v>
      </c>
      <c r="M64" s="28"/>
      <c r="N64" s="19" t="s">
        <v>2933</v>
      </c>
      <c r="O64" s="19" t="s">
        <v>2934</v>
      </c>
      <c r="P64" s="19" t="s">
        <v>2935</v>
      </c>
      <c r="Q64" s="19" t="s">
        <v>2936</v>
      </c>
      <c r="R64" s="19" t="s">
        <v>2937</v>
      </c>
      <c r="S64" s="19" t="s">
        <v>2938</v>
      </c>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19" t="s">
        <v>209</v>
      </c>
      <c r="AU64" s="27">
        <v>4</v>
      </c>
      <c r="AV64" s="19" t="s">
        <v>115</v>
      </c>
      <c r="AW64" s="19" t="s">
        <v>115</v>
      </c>
      <c r="AX64" s="19" t="s">
        <v>115</v>
      </c>
      <c r="AY64" s="27">
        <v>2</v>
      </c>
      <c r="AZ64" s="27">
        <v>5</v>
      </c>
      <c r="BA64" s="19" t="s">
        <v>116</v>
      </c>
      <c r="BB64" s="19" t="s">
        <v>121</v>
      </c>
      <c r="BC64" s="19" t="s">
        <v>2945</v>
      </c>
      <c r="BD64" s="28"/>
      <c r="BE64" s="1">
        <v>5</v>
      </c>
      <c r="BF64" s="1" t="s">
        <v>116</v>
      </c>
      <c r="BG64" s="1" t="s">
        <v>121</v>
      </c>
      <c r="BH64" s="1" t="s">
        <v>2945</v>
      </c>
      <c r="BL64" s="1">
        <v>4</v>
      </c>
      <c r="BM64" s="1" t="s">
        <v>209</v>
      </c>
      <c r="BN64" s="1">
        <v>3</v>
      </c>
      <c r="BO64" s="1">
        <v>2</v>
      </c>
      <c r="BP64" s="1">
        <v>1</v>
      </c>
      <c r="BQ64" s="1" t="s">
        <v>121</v>
      </c>
      <c r="BR64" s="1" t="s">
        <v>2948</v>
      </c>
      <c r="BS64" s="1" t="s">
        <v>121</v>
      </c>
      <c r="BT64" s="1" t="s">
        <v>124</v>
      </c>
      <c r="BU64" s="1" t="s">
        <v>758</v>
      </c>
      <c r="BV64" s="1" t="s">
        <v>168</v>
      </c>
      <c r="BW64" s="1" t="s">
        <v>121</v>
      </c>
      <c r="BX64" s="1" t="s">
        <v>2954</v>
      </c>
      <c r="BZ64" s="1">
        <v>1</v>
      </c>
      <c r="CA64" s="1">
        <v>2</v>
      </c>
      <c r="CB64" s="1">
        <v>4</v>
      </c>
      <c r="CC64" s="1">
        <v>3</v>
      </c>
      <c r="CJ64" s="1" t="s">
        <v>218</v>
      </c>
      <c r="CK64" s="1" t="s">
        <v>130</v>
      </c>
      <c r="CL64" s="1" t="s">
        <v>173</v>
      </c>
      <c r="CM64" s="1" t="s">
        <v>174</v>
      </c>
      <c r="CN64" s="1" t="s">
        <v>391</v>
      </c>
      <c r="CO64" s="1" t="s">
        <v>310</v>
      </c>
      <c r="CP64" s="1" t="s">
        <v>134</v>
      </c>
      <c r="CQ64" s="1" t="s">
        <v>134</v>
      </c>
      <c r="CR64" s="1" t="s">
        <v>134</v>
      </c>
      <c r="CS64" s="1" t="s">
        <v>134</v>
      </c>
      <c r="CT64" s="1">
        <v>1</v>
      </c>
      <c r="CU64" s="1">
        <v>2</v>
      </c>
      <c r="CV64" s="1">
        <v>1</v>
      </c>
      <c r="CW64" s="1">
        <v>3</v>
      </c>
      <c r="CX64" s="1">
        <v>3</v>
      </c>
      <c r="CY64" s="1" t="s">
        <v>267</v>
      </c>
      <c r="DA64" s="1" t="s">
        <v>1716</v>
      </c>
      <c r="DB64" s="1" t="s">
        <v>2967</v>
      </c>
      <c r="DC64" s="1">
        <v>1</v>
      </c>
      <c r="DD64" s="1">
        <v>4</v>
      </c>
      <c r="DE64" s="1" t="s">
        <v>2968</v>
      </c>
      <c r="DF64" s="1" t="s">
        <v>271</v>
      </c>
      <c r="DI64" s="1">
        <v>3</v>
      </c>
      <c r="DJ64" s="1" t="s">
        <v>2970</v>
      </c>
      <c r="DK64" s="1" t="s">
        <v>2971</v>
      </c>
      <c r="DM64" s="1" t="s">
        <v>2972</v>
      </c>
      <c r="DN64" s="1" t="s">
        <v>2973</v>
      </c>
      <c r="DO64" s="1">
        <v>10</v>
      </c>
      <c r="DP64" s="1">
        <v>7</v>
      </c>
      <c r="DQ64" s="1">
        <v>8</v>
      </c>
      <c r="DR64" s="1">
        <v>8</v>
      </c>
    </row>
    <row r="65" spans="1:122" ht="268.5" thickBot="1" x14ac:dyDescent="0.25">
      <c r="A65" s="19" t="s">
        <v>2974</v>
      </c>
      <c r="B65" s="19" t="s">
        <v>2975</v>
      </c>
      <c r="C65" s="27">
        <v>9</v>
      </c>
      <c r="D65" s="27">
        <v>4</v>
      </c>
      <c r="E65" s="27">
        <v>7</v>
      </c>
      <c r="F65" s="27">
        <v>3</v>
      </c>
      <c r="G65" s="19" t="s">
        <v>148</v>
      </c>
      <c r="H65" s="28"/>
      <c r="I65" s="28"/>
      <c r="J65" s="28"/>
      <c r="K65" s="28"/>
      <c r="L65" s="28"/>
      <c r="M65" s="28"/>
      <c r="N65" s="28"/>
      <c r="O65" s="28"/>
      <c r="P65" s="28"/>
      <c r="Q65" s="19" t="s">
        <v>149</v>
      </c>
      <c r="R65" s="19" t="s">
        <v>2978</v>
      </c>
      <c r="S65" s="19" t="s">
        <v>2979</v>
      </c>
      <c r="T65" s="28"/>
      <c r="U65" s="19" t="s">
        <v>121</v>
      </c>
      <c r="V65" s="19" t="s">
        <v>962</v>
      </c>
      <c r="W65" s="19" t="s">
        <v>414</v>
      </c>
      <c r="X65" s="28"/>
      <c r="Y65" s="28"/>
      <c r="Z65" s="28"/>
      <c r="AA65" s="19" t="s">
        <v>2983</v>
      </c>
      <c r="AB65" s="19" t="s">
        <v>2984</v>
      </c>
      <c r="AC65" s="19" t="s">
        <v>2985</v>
      </c>
      <c r="AD65" s="28"/>
      <c r="AE65" s="28"/>
      <c r="AF65" s="28"/>
      <c r="AG65" s="28"/>
      <c r="AH65" s="28"/>
      <c r="AI65" s="28"/>
      <c r="AJ65" s="28"/>
      <c r="AK65" s="28"/>
      <c r="AL65" s="28"/>
      <c r="AM65" s="28"/>
      <c r="AN65" s="28"/>
      <c r="AO65" s="28"/>
      <c r="AP65" s="28"/>
      <c r="AQ65" s="28"/>
      <c r="AR65" s="28"/>
      <c r="AS65" s="28"/>
      <c r="AT65" s="19" t="s">
        <v>114</v>
      </c>
      <c r="AU65" s="27">
        <v>2</v>
      </c>
      <c r="AV65" s="19" t="s">
        <v>115</v>
      </c>
      <c r="AW65" s="19" t="s">
        <v>115</v>
      </c>
      <c r="AX65" s="27">
        <v>8</v>
      </c>
      <c r="AY65" s="27">
        <v>2</v>
      </c>
      <c r="AZ65" s="27">
        <v>7</v>
      </c>
      <c r="BA65" s="19" t="s">
        <v>159</v>
      </c>
      <c r="BB65" s="19" t="s">
        <v>117</v>
      </c>
      <c r="BC65" s="19" t="s">
        <v>2991</v>
      </c>
      <c r="BD65" s="28"/>
      <c r="BE65" s="1">
        <v>7</v>
      </c>
      <c r="BF65" s="1" t="s">
        <v>159</v>
      </c>
      <c r="BG65" s="1" t="s">
        <v>117</v>
      </c>
      <c r="BH65" s="1" t="s">
        <v>2991</v>
      </c>
      <c r="BL65" s="1">
        <v>2</v>
      </c>
      <c r="BM65" s="1" t="s">
        <v>114</v>
      </c>
      <c r="BN65" s="1">
        <v>3</v>
      </c>
      <c r="BO65" s="1">
        <v>1</v>
      </c>
      <c r="BP65" s="1">
        <v>3</v>
      </c>
      <c r="BQ65" s="1" t="s">
        <v>121</v>
      </c>
      <c r="BR65" s="1" t="s">
        <v>2994</v>
      </c>
      <c r="BS65" s="1" t="s">
        <v>184</v>
      </c>
      <c r="BT65" s="1" t="s">
        <v>124</v>
      </c>
      <c r="BU65" s="1" t="s">
        <v>125</v>
      </c>
      <c r="BV65" s="1" t="s">
        <v>168</v>
      </c>
      <c r="BW65" s="1" t="s">
        <v>121</v>
      </c>
      <c r="BX65" s="1" t="s">
        <v>3000</v>
      </c>
      <c r="BZ65" s="1">
        <v>2</v>
      </c>
      <c r="CA65" s="1">
        <v>2</v>
      </c>
      <c r="CB65" s="1">
        <v>2</v>
      </c>
      <c r="CC65" s="1">
        <v>1</v>
      </c>
      <c r="CJ65" s="1" t="s">
        <v>218</v>
      </c>
      <c r="CK65" s="1" t="s">
        <v>304</v>
      </c>
      <c r="CL65" s="1" t="s">
        <v>173</v>
      </c>
      <c r="CM65" s="1" t="s">
        <v>173</v>
      </c>
      <c r="CN65" s="1" t="s">
        <v>174</v>
      </c>
      <c r="CO65" s="1" t="s">
        <v>134</v>
      </c>
      <c r="CP65" s="1" t="s">
        <v>136</v>
      </c>
      <c r="CQ65" s="1" t="s">
        <v>134</v>
      </c>
      <c r="CR65" s="1" t="s">
        <v>134</v>
      </c>
      <c r="CS65" s="1" t="s">
        <v>134</v>
      </c>
      <c r="CT65" s="1">
        <v>1</v>
      </c>
      <c r="CU65" s="1">
        <v>5</v>
      </c>
      <c r="CV65" s="1">
        <v>3</v>
      </c>
      <c r="CW65" s="1">
        <v>2</v>
      </c>
      <c r="CX65" s="1">
        <v>4</v>
      </c>
      <c r="CY65" s="1" t="s">
        <v>580</v>
      </c>
      <c r="DC65" s="1" t="s">
        <v>115</v>
      </c>
      <c r="DD65" s="1">
        <v>2</v>
      </c>
      <c r="DF65" s="1" t="s">
        <v>447</v>
      </c>
      <c r="DG65" s="1" t="s">
        <v>121</v>
      </c>
      <c r="DI65" s="1">
        <v>3</v>
      </c>
      <c r="DJ65" s="1" t="s">
        <v>3015</v>
      </c>
      <c r="DM65" s="1" t="s">
        <v>3016</v>
      </c>
      <c r="DN65" s="1" t="s">
        <v>3017</v>
      </c>
      <c r="DO65" s="1">
        <v>6</v>
      </c>
      <c r="DP65" s="1">
        <v>9</v>
      </c>
      <c r="DQ65" s="1">
        <v>7</v>
      </c>
      <c r="DR65" s="1">
        <v>6</v>
      </c>
    </row>
    <row r="66" spans="1:122" ht="153.75" thickBot="1" x14ac:dyDescent="0.25">
      <c r="A66" s="19" t="s">
        <v>3018</v>
      </c>
      <c r="B66" s="19" t="s">
        <v>3019</v>
      </c>
      <c r="C66" s="27">
        <v>10</v>
      </c>
      <c r="D66" s="27">
        <v>5</v>
      </c>
      <c r="E66" s="27">
        <v>8</v>
      </c>
      <c r="F66" s="27">
        <v>6</v>
      </c>
      <c r="G66" s="19" t="s">
        <v>190</v>
      </c>
      <c r="H66" s="19" t="s">
        <v>3021</v>
      </c>
      <c r="I66" s="19" t="s">
        <v>686</v>
      </c>
      <c r="J66" s="28"/>
      <c r="K66" s="27">
        <v>1</v>
      </c>
      <c r="L66" s="19" t="s">
        <v>184</v>
      </c>
      <c r="M66" s="28"/>
      <c r="N66" s="19" t="s">
        <v>3024</v>
      </c>
      <c r="O66" s="19" t="s">
        <v>3025</v>
      </c>
      <c r="P66" s="19" t="s">
        <v>3026</v>
      </c>
      <c r="Q66" s="19" t="s">
        <v>244</v>
      </c>
      <c r="R66" s="19" t="s">
        <v>3028</v>
      </c>
      <c r="S66" s="19" t="s">
        <v>3029</v>
      </c>
      <c r="T66" s="19" t="s">
        <v>184</v>
      </c>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19" t="s">
        <v>114</v>
      </c>
      <c r="AU66" s="19" t="s">
        <v>115</v>
      </c>
      <c r="AV66" s="19" t="s">
        <v>115</v>
      </c>
      <c r="AW66" s="19" t="s">
        <v>115</v>
      </c>
      <c r="AX66" s="19" t="s">
        <v>115</v>
      </c>
      <c r="AY66" s="27">
        <v>8</v>
      </c>
      <c r="AZ66" s="19" t="s">
        <v>115</v>
      </c>
      <c r="BA66" s="19" t="s">
        <v>159</v>
      </c>
      <c r="BB66" s="19" t="s">
        <v>207</v>
      </c>
      <c r="BC66" s="19" t="s">
        <v>3039</v>
      </c>
      <c r="BD66" s="28"/>
      <c r="BE66" s="1" t="s">
        <v>115</v>
      </c>
      <c r="BF66" s="1" t="s">
        <v>159</v>
      </c>
      <c r="BG66" s="1" t="s">
        <v>207</v>
      </c>
      <c r="BH66" s="1" t="s">
        <v>3039</v>
      </c>
      <c r="BK66" s="1" t="s">
        <v>3040</v>
      </c>
      <c r="BL66" s="1">
        <v>1</v>
      </c>
      <c r="BM66" s="1" t="s">
        <v>209</v>
      </c>
      <c r="BN66" s="1">
        <v>2</v>
      </c>
      <c r="BO66" s="1">
        <v>1</v>
      </c>
      <c r="BP66" s="1">
        <v>2</v>
      </c>
      <c r="BQ66" s="1" t="s">
        <v>121</v>
      </c>
      <c r="BR66" s="1" t="s">
        <v>3043</v>
      </c>
      <c r="BS66" s="1" t="s">
        <v>184</v>
      </c>
      <c r="BT66" s="1" t="s">
        <v>298</v>
      </c>
      <c r="BU66" s="1" t="s">
        <v>1338</v>
      </c>
      <c r="BW66" s="1" t="s">
        <v>121</v>
      </c>
      <c r="BX66" s="1" t="s">
        <v>3048</v>
      </c>
      <c r="BZ66" s="1">
        <v>2</v>
      </c>
      <c r="CA66" s="1">
        <v>1</v>
      </c>
      <c r="CB66" s="1">
        <v>1</v>
      </c>
      <c r="CC66" s="1">
        <v>2</v>
      </c>
      <c r="CJ66" s="1" t="s">
        <v>218</v>
      </c>
      <c r="CK66" s="1" t="s">
        <v>130</v>
      </c>
      <c r="CL66" s="1" t="s">
        <v>173</v>
      </c>
      <c r="CM66" s="1" t="s">
        <v>174</v>
      </c>
      <c r="CN66" s="1" t="s">
        <v>391</v>
      </c>
      <c r="CO66" s="1" t="s">
        <v>134</v>
      </c>
      <c r="CP66" s="1" t="s">
        <v>136</v>
      </c>
      <c r="CQ66" s="1" t="s">
        <v>136</v>
      </c>
      <c r="CR66" s="1" t="s">
        <v>136</v>
      </c>
      <c r="CS66" s="1" t="s">
        <v>136</v>
      </c>
      <c r="CT66" s="1">
        <v>2</v>
      </c>
      <c r="CU66" s="1">
        <v>3</v>
      </c>
      <c r="CV66" s="1">
        <v>4</v>
      </c>
      <c r="CW66" s="1">
        <v>1</v>
      </c>
      <c r="CX66" s="1">
        <v>5</v>
      </c>
      <c r="CY66" s="1" t="s">
        <v>139</v>
      </c>
      <c r="DA66" s="1" t="s">
        <v>723</v>
      </c>
      <c r="DB66" s="1" t="s">
        <v>3061</v>
      </c>
      <c r="DC66" s="1">
        <v>1</v>
      </c>
      <c r="DD66" s="1">
        <v>2</v>
      </c>
      <c r="DE66" s="1" t="s">
        <v>3062</v>
      </c>
      <c r="DF66" s="1" t="s">
        <v>271</v>
      </c>
      <c r="DI66" s="1">
        <v>1</v>
      </c>
      <c r="DJ66" s="1" t="s">
        <v>3064</v>
      </c>
      <c r="DK66" s="1" t="s">
        <v>3065</v>
      </c>
      <c r="DL66" s="1" t="s">
        <v>3066</v>
      </c>
      <c r="DM66" s="1" t="s">
        <v>3067</v>
      </c>
      <c r="DN66" s="1" t="s">
        <v>3068</v>
      </c>
      <c r="DO66" s="1">
        <v>10</v>
      </c>
      <c r="DP66" s="1">
        <v>5</v>
      </c>
      <c r="DQ66" s="1">
        <v>8</v>
      </c>
      <c r="DR66" s="1">
        <v>7</v>
      </c>
    </row>
    <row r="67" spans="1:122" ht="102.75" thickBot="1" x14ac:dyDescent="0.25">
      <c r="A67" s="19" t="s">
        <v>3069</v>
      </c>
      <c r="B67" s="19" t="s">
        <v>3070</v>
      </c>
      <c r="C67" s="27">
        <v>8</v>
      </c>
      <c r="D67" s="27">
        <v>5</v>
      </c>
      <c r="E67" s="27">
        <v>8</v>
      </c>
      <c r="F67" s="27">
        <v>6</v>
      </c>
      <c r="G67" s="19" t="s">
        <v>103</v>
      </c>
      <c r="H67" s="28"/>
      <c r="I67" s="28"/>
      <c r="J67" s="28"/>
      <c r="K67" s="28"/>
      <c r="L67" s="28"/>
      <c r="M67" s="28"/>
      <c r="N67" s="28"/>
      <c r="O67" s="28"/>
      <c r="P67" s="28"/>
      <c r="Q67" s="19" t="s">
        <v>361</v>
      </c>
      <c r="R67" s="19" t="s">
        <v>3073</v>
      </c>
      <c r="S67" s="19" t="s">
        <v>3074</v>
      </c>
      <c r="T67" s="28"/>
      <c r="U67" s="28"/>
      <c r="V67" s="28"/>
      <c r="W67" s="28"/>
      <c r="X67" s="28"/>
      <c r="Y67" s="28"/>
      <c r="Z67" s="28"/>
      <c r="AA67" s="28"/>
      <c r="AB67" s="28"/>
      <c r="AC67" s="28"/>
      <c r="AD67" s="28"/>
      <c r="AE67" s="28"/>
      <c r="AF67" s="28"/>
      <c r="AG67" s="28"/>
      <c r="AH67" s="19" t="s">
        <v>107</v>
      </c>
      <c r="AI67" s="28"/>
      <c r="AJ67" s="19" t="s">
        <v>3076</v>
      </c>
      <c r="AK67" s="28"/>
      <c r="AL67" s="19" t="s">
        <v>3077</v>
      </c>
      <c r="AM67" s="19" t="s">
        <v>3078</v>
      </c>
      <c r="AN67" s="19" t="s">
        <v>3079</v>
      </c>
      <c r="AO67" s="28"/>
      <c r="AP67" s="28"/>
      <c r="AQ67" s="28"/>
      <c r="AR67" s="19" t="s">
        <v>3080</v>
      </c>
      <c r="AS67" s="28"/>
      <c r="AT67" s="19" t="s">
        <v>114</v>
      </c>
      <c r="AU67" s="27">
        <v>1</v>
      </c>
      <c r="AV67" s="19" t="s">
        <v>115</v>
      </c>
      <c r="AW67" s="19" t="s">
        <v>115</v>
      </c>
      <c r="AX67" s="19" t="s">
        <v>115</v>
      </c>
      <c r="AY67" s="27">
        <v>1</v>
      </c>
      <c r="AZ67" s="27">
        <v>2</v>
      </c>
      <c r="BA67" s="19" t="s">
        <v>116</v>
      </c>
      <c r="BB67" s="19" t="s">
        <v>117</v>
      </c>
      <c r="BC67" s="19" t="s">
        <v>3087</v>
      </c>
      <c r="BD67" s="28"/>
      <c r="BE67" s="1">
        <v>2</v>
      </c>
      <c r="BF67" s="1" t="s">
        <v>116</v>
      </c>
      <c r="BG67" s="1" t="s">
        <v>117</v>
      </c>
      <c r="BH67" s="1" t="s">
        <v>3087</v>
      </c>
      <c r="BL67" s="1">
        <v>4</v>
      </c>
      <c r="BM67" s="1" t="s">
        <v>114</v>
      </c>
      <c r="BN67" s="1">
        <v>2</v>
      </c>
      <c r="BO67" s="1">
        <v>1</v>
      </c>
      <c r="BP67" s="1">
        <v>4</v>
      </c>
      <c r="BQ67" s="1" t="s">
        <v>121</v>
      </c>
      <c r="BR67" s="1" t="s">
        <v>3090</v>
      </c>
      <c r="BS67" s="1" t="s">
        <v>184</v>
      </c>
      <c r="BT67" s="1" t="s">
        <v>124</v>
      </c>
      <c r="BU67" s="1" t="s">
        <v>125</v>
      </c>
      <c r="BV67" s="1" t="s">
        <v>168</v>
      </c>
      <c r="BW67" s="1" t="s">
        <v>121</v>
      </c>
      <c r="BX67" s="1" t="s">
        <v>3096</v>
      </c>
      <c r="BZ67" s="1">
        <v>1</v>
      </c>
      <c r="CA67" s="1">
        <v>3</v>
      </c>
      <c r="CB67" s="1">
        <v>4</v>
      </c>
      <c r="CC67" s="1">
        <v>2</v>
      </c>
      <c r="CJ67" s="1" t="s">
        <v>129</v>
      </c>
      <c r="CK67" s="1" t="s">
        <v>304</v>
      </c>
      <c r="CL67" s="1" t="s">
        <v>131</v>
      </c>
      <c r="CM67" s="1" t="s">
        <v>173</v>
      </c>
      <c r="CN67" s="1" t="s">
        <v>174</v>
      </c>
      <c r="CO67" s="1" t="s">
        <v>136</v>
      </c>
      <c r="CP67" s="1" t="s">
        <v>136</v>
      </c>
      <c r="CQ67" s="1" t="s">
        <v>136</v>
      </c>
      <c r="CR67" s="1" t="s">
        <v>134</v>
      </c>
      <c r="CS67" s="1" t="s">
        <v>134</v>
      </c>
      <c r="CT67" s="1">
        <v>5</v>
      </c>
      <c r="CU67" s="1">
        <v>3</v>
      </c>
      <c r="CV67" s="1">
        <v>4</v>
      </c>
      <c r="CW67" s="1">
        <v>1</v>
      </c>
      <c r="CX67" s="1">
        <v>2</v>
      </c>
      <c r="CY67" s="1" t="s">
        <v>267</v>
      </c>
      <c r="DC67" s="1">
        <v>1</v>
      </c>
      <c r="DD67" s="1">
        <v>3</v>
      </c>
      <c r="DF67" s="1" t="s">
        <v>103</v>
      </c>
      <c r="DH67" s="1" t="s">
        <v>3109</v>
      </c>
      <c r="DI67" s="1">
        <v>1</v>
      </c>
      <c r="DM67" s="1" t="s">
        <v>3110</v>
      </c>
      <c r="DN67" s="1" t="s">
        <v>3111</v>
      </c>
      <c r="DO67" s="1">
        <v>10</v>
      </c>
      <c r="DP67" s="1">
        <v>7</v>
      </c>
      <c r="DQ67" s="1">
        <v>8</v>
      </c>
      <c r="DR67" s="1">
        <v>8</v>
      </c>
    </row>
    <row r="68" spans="1:122" ht="166.5" thickBot="1" x14ac:dyDescent="0.25">
      <c r="A68" s="19" t="s">
        <v>3112</v>
      </c>
      <c r="B68" s="19" t="s">
        <v>2928</v>
      </c>
      <c r="C68" s="27">
        <v>10</v>
      </c>
      <c r="D68" s="27">
        <v>9</v>
      </c>
      <c r="E68" s="27">
        <v>9</v>
      </c>
      <c r="F68" s="27">
        <v>7</v>
      </c>
      <c r="G68" s="19" t="s">
        <v>190</v>
      </c>
      <c r="H68" s="19" t="s">
        <v>3115</v>
      </c>
      <c r="I68" s="19" t="s">
        <v>239</v>
      </c>
      <c r="J68" s="28"/>
      <c r="K68" s="27">
        <v>0</v>
      </c>
      <c r="L68" s="19" t="s">
        <v>184</v>
      </c>
      <c r="M68" s="28"/>
      <c r="N68" s="19" t="s">
        <v>3118</v>
      </c>
      <c r="O68" s="19" t="s">
        <v>6263</v>
      </c>
      <c r="P68" s="19" t="s">
        <v>3120</v>
      </c>
      <c r="Q68" s="19" t="s">
        <v>322</v>
      </c>
      <c r="R68" s="19" t="s">
        <v>3122</v>
      </c>
      <c r="S68" s="19" t="s">
        <v>3123</v>
      </c>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19" t="s">
        <v>114</v>
      </c>
      <c r="AU68" s="19" t="s">
        <v>115</v>
      </c>
      <c r="AV68" s="27">
        <v>8</v>
      </c>
      <c r="AW68" s="27">
        <v>8</v>
      </c>
      <c r="AX68" s="19" t="s">
        <v>115</v>
      </c>
      <c r="AY68" s="27">
        <v>8</v>
      </c>
      <c r="AZ68" s="19" t="s">
        <v>115</v>
      </c>
      <c r="BA68" s="19" t="s">
        <v>116</v>
      </c>
      <c r="BB68" s="19" t="s">
        <v>117</v>
      </c>
      <c r="BC68" s="19" t="s">
        <v>3130</v>
      </c>
      <c r="BD68" s="28"/>
      <c r="BE68" s="1" t="s">
        <v>115</v>
      </c>
      <c r="BF68" s="1" t="s">
        <v>116</v>
      </c>
      <c r="BG68" s="1" t="s">
        <v>117</v>
      </c>
      <c r="BH68" s="1" t="s">
        <v>3130</v>
      </c>
      <c r="BL68" s="1">
        <v>4</v>
      </c>
      <c r="BM68" s="1" t="s">
        <v>209</v>
      </c>
      <c r="BN68" s="1">
        <v>2</v>
      </c>
      <c r="BO68" s="1">
        <v>1</v>
      </c>
      <c r="BP68" s="1">
        <v>1</v>
      </c>
      <c r="BQ68" s="1" t="s">
        <v>121</v>
      </c>
      <c r="BR68" s="1" t="s">
        <v>3133</v>
      </c>
      <c r="BS68" s="1" t="s">
        <v>121</v>
      </c>
      <c r="BT68" s="1" t="s">
        <v>124</v>
      </c>
      <c r="BU68" s="1" t="s">
        <v>167</v>
      </c>
      <c r="BV68" s="1" t="s">
        <v>168</v>
      </c>
      <c r="BW68" s="1" t="s">
        <v>121</v>
      </c>
      <c r="BY68" s="1" t="s">
        <v>3139</v>
      </c>
      <c r="BZ68" s="1">
        <v>1</v>
      </c>
      <c r="CA68" s="1">
        <v>1</v>
      </c>
      <c r="CB68" s="1">
        <v>1</v>
      </c>
      <c r="CC68" s="1">
        <v>1</v>
      </c>
      <c r="CJ68" s="1" t="s">
        <v>218</v>
      </c>
      <c r="CK68" s="1" t="s">
        <v>130</v>
      </c>
      <c r="CL68" s="1" t="s">
        <v>131</v>
      </c>
      <c r="CM68" s="1" t="s">
        <v>131</v>
      </c>
      <c r="CN68" s="1" t="s">
        <v>174</v>
      </c>
      <c r="CO68" s="1" t="s">
        <v>136</v>
      </c>
      <c r="CP68" s="1" t="s">
        <v>136</v>
      </c>
      <c r="CQ68" s="1" t="s">
        <v>136</v>
      </c>
      <c r="CR68" s="1" t="s">
        <v>136</v>
      </c>
      <c r="CS68" s="1" t="s">
        <v>136</v>
      </c>
      <c r="CT68" s="1">
        <v>1</v>
      </c>
      <c r="CU68" s="1">
        <v>1</v>
      </c>
      <c r="CV68" s="1">
        <v>1</v>
      </c>
      <c r="CW68" s="1">
        <v>1</v>
      </c>
      <c r="CX68" s="1">
        <v>1</v>
      </c>
      <c r="CY68" s="1" t="s">
        <v>139</v>
      </c>
      <c r="DA68" s="1" t="s">
        <v>2408</v>
      </c>
      <c r="DB68" s="1" t="s">
        <v>3152</v>
      </c>
      <c r="DC68" s="1">
        <v>8</v>
      </c>
      <c r="DD68" s="1">
        <v>1</v>
      </c>
      <c r="DF68" s="1" t="s">
        <v>447</v>
      </c>
      <c r="DI68" s="1">
        <v>8</v>
      </c>
      <c r="DJ68" s="1" t="s">
        <v>3154</v>
      </c>
      <c r="DM68" s="1" t="s">
        <v>121</v>
      </c>
      <c r="DN68" s="1" t="s">
        <v>3156</v>
      </c>
      <c r="DO68" s="1">
        <v>6</v>
      </c>
      <c r="DP68" s="1">
        <v>6</v>
      </c>
      <c r="DQ68" s="1">
        <v>7</v>
      </c>
      <c r="DR68" s="1">
        <v>6</v>
      </c>
    </row>
    <row r="69" spans="1:122" ht="77.25" thickBot="1" x14ac:dyDescent="0.25">
      <c r="A69" s="19" t="s">
        <v>3157</v>
      </c>
      <c r="B69" s="19" t="s">
        <v>3158</v>
      </c>
      <c r="C69" s="27">
        <v>10</v>
      </c>
      <c r="D69" s="27">
        <v>4</v>
      </c>
      <c r="E69" s="27">
        <v>6</v>
      </c>
      <c r="F69" s="27">
        <v>3</v>
      </c>
      <c r="G69" s="19" t="s">
        <v>190</v>
      </c>
      <c r="H69" s="19" t="s">
        <v>3160</v>
      </c>
      <c r="I69" s="19" t="s">
        <v>686</v>
      </c>
      <c r="J69" s="28"/>
      <c r="K69" s="27">
        <v>2</v>
      </c>
      <c r="L69" s="19" t="s">
        <v>184</v>
      </c>
      <c r="M69" s="28"/>
      <c r="N69" s="19" t="s">
        <v>3163</v>
      </c>
      <c r="O69" s="19" t="s">
        <v>3164</v>
      </c>
      <c r="P69" s="19" t="s">
        <v>3165</v>
      </c>
      <c r="Q69" s="19" t="s">
        <v>244</v>
      </c>
      <c r="R69" s="19" t="s">
        <v>6264</v>
      </c>
      <c r="S69" s="19" t="s">
        <v>3168</v>
      </c>
      <c r="T69" s="19" t="s">
        <v>3169</v>
      </c>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19" t="s">
        <v>114</v>
      </c>
      <c r="AU69" s="27">
        <v>3</v>
      </c>
      <c r="AV69" s="27">
        <v>4</v>
      </c>
      <c r="AW69" s="19" t="s">
        <v>115</v>
      </c>
      <c r="AX69" s="19" t="s">
        <v>115</v>
      </c>
      <c r="AY69" s="27">
        <v>5</v>
      </c>
      <c r="AZ69" s="27">
        <v>5</v>
      </c>
      <c r="BA69" s="19" t="s">
        <v>116</v>
      </c>
      <c r="BB69" s="19" t="s">
        <v>117</v>
      </c>
      <c r="BC69" s="19" t="s">
        <v>3175</v>
      </c>
      <c r="BD69" s="28"/>
      <c r="BE69" s="1">
        <v>5</v>
      </c>
      <c r="BF69" s="1" t="s">
        <v>116</v>
      </c>
      <c r="BG69" s="1" t="s">
        <v>117</v>
      </c>
      <c r="BH69" s="1" t="s">
        <v>3175</v>
      </c>
      <c r="BL69" s="1">
        <v>1</v>
      </c>
      <c r="BM69" s="1" t="s">
        <v>209</v>
      </c>
      <c r="BN69" s="1">
        <v>2</v>
      </c>
      <c r="BO69" s="1">
        <v>1</v>
      </c>
      <c r="BP69" s="1">
        <v>4</v>
      </c>
      <c r="BQ69" s="1" t="s">
        <v>121</v>
      </c>
      <c r="BR69" s="1" t="s">
        <v>3178</v>
      </c>
      <c r="BS69" s="1" t="s">
        <v>121</v>
      </c>
      <c r="BT69" s="1" t="s">
        <v>476</v>
      </c>
      <c r="BU69" s="1" t="s">
        <v>167</v>
      </c>
      <c r="BV69" s="1" t="s">
        <v>126</v>
      </c>
      <c r="BW69" s="1" t="s">
        <v>184</v>
      </c>
      <c r="BY69" s="1" t="s">
        <v>3184</v>
      </c>
      <c r="BZ69" s="1">
        <v>2</v>
      </c>
      <c r="CA69" s="1">
        <v>3</v>
      </c>
      <c r="CB69" s="1">
        <v>4</v>
      </c>
      <c r="CC69" s="1">
        <v>1</v>
      </c>
      <c r="CJ69" s="1" t="s">
        <v>218</v>
      </c>
      <c r="CK69" s="1" t="s">
        <v>130</v>
      </c>
      <c r="CL69" s="1" t="s">
        <v>173</v>
      </c>
      <c r="CM69" s="1" t="s">
        <v>174</v>
      </c>
      <c r="CN69" s="1" t="s">
        <v>391</v>
      </c>
      <c r="CO69" s="1" t="s">
        <v>136</v>
      </c>
      <c r="CP69" s="1" t="s">
        <v>136</v>
      </c>
      <c r="CQ69" s="1" t="s">
        <v>134</v>
      </c>
      <c r="CR69" s="1" t="s">
        <v>134</v>
      </c>
      <c r="CS69" s="1" t="s">
        <v>134</v>
      </c>
      <c r="CT69" s="1">
        <v>4</v>
      </c>
      <c r="CU69" s="1">
        <v>5</v>
      </c>
      <c r="CV69" s="1">
        <v>3</v>
      </c>
      <c r="CW69" s="1">
        <v>1</v>
      </c>
      <c r="CX69" s="1">
        <v>2</v>
      </c>
      <c r="CY69" s="1" t="s">
        <v>445</v>
      </c>
      <c r="DA69" s="1" t="s">
        <v>229</v>
      </c>
      <c r="DB69" s="1" t="s">
        <v>3197</v>
      </c>
      <c r="DC69" s="1">
        <v>1</v>
      </c>
      <c r="DD69" s="1">
        <v>3</v>
      </c>
      <c r="DF69" s="1" t="s">
        <v>271</v>
      </c>
      <c r="DI69" s="1">
        <v>1</v>
      </c>
      <c r="DL69" s="1" t="s">
        <v>3199</v>
      </c>
      <c r="DM69" s="1" t="s">
        <v>3200</v>
      </c>
      <c r="DN69" s="1" t="s">
        <v>3201</v>
      </c>
      <c r="DO69" s="1">
        <v>10</v>
      </c>
      <c r="DP69" s="1">
        <v>7</v>
      </c>
      <c r="DQ69" s="1">
        <v>7</v>
      </c>
      <c r="DR69" s="1">
        <v>4</v>
      </c>
    </row>
    <row r="70" spans="1:122" ht="204.75" thickBot="1" x14ac:dyDescent="0.25">
      <c r="A70" s="19" t="s">
        <v>3202</v>
      </c>
      <c r="B70" s="19" t="s">
        <v>3203</v>
      </c>
      <c r="C70" s="27">
        <v>7</v>
      </c>
      <c r="D70" s="27">
        <v>5</v>
      </c>
      <c r="E70" s="27">
        <v>7</v>
      </c>
      <c r="F70" s="27">
        <v>4</v>
      </c>
      <c r="G70" s="19" t="s">
        <v>148</v>
      </c>
      <c r="H70" s="28"/>
      <c r="I70" s="28"/>
      <c r="J70" s="28"/>
      <c r="K70" s="28"/>
      <c r="L70" s="28"/>
      <c r="M70" s="28"/>
      <c r="N70" s="28"/>
      <c r="O70" s="28"/>
      <c r="P70" s="28"/>
      <c r="Q70" s="19" t="s">
        <v>244</v>
      </c>
      <c r="R70" s="19" t="s">
        <v>3206</v>
      </c>
      <c r="S70" s="19" t="s">
        <v>6265</v>
      </c>
      <c r="T70" s="28"/>
      <c r="U70" s="19" t="s">
        <v>121</v>
      </c>
      <c r="V70" s="19" t="s">
        <v>153</v>
      </c>
      <c r="W70" s="19" t="s">
        <v>549</v>
      </c>
      <c r="X70" s="19" t="s">
        <v>184</v>
      </c>
      <c r="Y70" s="28"/>
      <c r="Z70" s="28"/>
      <c r="AA70" s="19" t="s">
        <v>3212</v>
      </c>
      <c r="AB70" s="19" t="s">
        <v>6266</v>
      </c>
      <c r="AC70" s="19" t="s">
        <v>6267</v>
      </c>
      <c r="AD70" s="28"/>
      <c r="AE70" s="28"/>
      <c r="AF70" s="28"/>
      <c r="AG70" s="28"/>
      <c r="AH70" s="28"/>
      <c r="AI70" s="28"/>
      <c r="AJ70" s="28"/>
      <c r="AK70" s="28"/>
      <c r="AL70" s="28"/>
      <c r="AM70" s="28"/>
      <c r="AN70" s="28"/>
      <c r="AO70" s="28"/>
      <c r="AP70" s="28"/>
      <c r="AQ70" s="28"/>
      <c r="AR70" s="28"/>
      <c r="AS70" s="28"/>
      <c r="AT70" s="19" t="s">
        <v>114</v>
      </c>
      <c r="AU70" s="27">
        <v>4</v>
      </c>
      <c r="AV70" s="27">
        <v>1</v>
      </c>
      <c r="AW70" s="27">
        <v>2</v>
      </c>
      <c r="AX70" s="27">
        <v>3</v>
      </c>
      <c r="AY70" s="27">
        <v>1</v>
      </c>
      <c r="AZ70" s="27">
        <v>2</v>
      </c>
      <c r="BA70" s="19" t="s">
        <v>116</v>
      </c>
      <c r="BB70" s="19" t="s">
        <v>117</v>
      </c>
      <c r="BC70" s="19" t="s">
        <v>3218</v>
      </c>
      <c r="BD70" s="28"/>
      <c r="BE70" s="1">
        <v>2</v>
      </c>
      <c r="BF70" s="1" t="s">
        <v>116</v>
      </c>
      <c r="BG70" s="1" t="s">
        <v>117</v>
      </c>
      <c r="BH70" s="1" t="s">
        <v>3218</v>
      </c>
      <c r="BL70" s="1">
        <v>1</v>
      </c>
      <c r="BM70" s="1" t="s">
        <v>114</v>
      </c>
      <c r="BN70" s="1">
        <v>4</v>
      </c>
      <c r="BO70" s="1">
        <v>2</v>
      </c>
      <c r="BP70" s="1">
        <v>4</v>
      </c>
      <c r="BQ70" s="1" t="s">
        <v>121</v>
      </c>
      <c r="BR70" s="1" t="s">
        <v>3221</v>
      </c>
      <c r="BS70" s="1" t="s">
        <v>184</v>
      </c>
      <c r="BT70" s="1" t="s">
        <v>124</v>
      </c>
      <c r="BU70" s="1" t="s">
        <v>384</v>
      </c>
      <c r="BW70" s="1" t="s">
        <v>184</v>
      </c>
      <c r="BZ70" s="1">
        <v>3</v>
      </c>
      <c r="CA70" s="1">
        <v>4</v>
      </c>
      <c r="CB70" s="1">
        <v>3</v>
      </c>
      <c r="CC70" s="1">
        <v>1</v>
      </c>
      <c r="CJ70" s="1" t="s">
        <v>129</v>
      </c>
      <c r="CK70" s="1" t="s">
        <v>304</v>
      </c>
      <c r="CL70" s="1" t="s">
        <v>131</v>
      </c>
      <c r="CM70" s="1" t="s">
        <v>173</v>
      </c>
      <c r="CN70" s="1" t="s">
        <v>173</v>
      </c>
      <c r="CO70" s="1" t="s">
        <v>136</v>
      </c>
      <c r="CP70" s="1" t="s">
        <v>136</v>
      </c>
      <c r="CQ70" s="1" t="s">
        <v>134</v>
      </c>
      <c r="CR70" s="1" t="s">
        <v>310</v>
      </c>
      <c r="CS70" s="1" t="s">
        <v>134</v>
      </c>
      <c r="CT70" s="1">
        <v>5</v>
      </c>
      <c r="CU70" s="1">
        <v>4</v>
      </c>
      <c r="CV70" s="1">
        <v>5</v>
      </c>
      <c r="CW70" s="1">
        <v>3</v>
      </c>
      <c r="CX70" s="1">
        <v>3</v>
      </c>
      <c r="CY70" s="1" t="s">
        <v>139</v>
      </c>
      <c r="DC70" s="1">
        <v>4</v>
      </c>
      <c r="DD70" s="1">
        <v>1</v>
      </c>
      <c r="DF70" s="1" t="s">
        <v>271</v>
      </c>
      <c r="DG70" s="1" t="s">
        <v>184</v>
      </c>
      <c r="DI70" s="1">
        <v>1</v>
      </c>
      <c r="DM70" s="1" t="s">
        <v>3239</v>
      </c>
      <c r="DN70" s="1" t="s">
        <v>3240</v>
      </c>
      <c r="DO70" s="1">
        <v>7</v>
      </c>
      <c r="DP70" s="1">
        <v>6</v>
      </c>
      <c r="DQ70" s="1">
        <v>7</v>
      </c>
      <c r="DR70" s="1">
        <v>5</v>
      </c>
    </row>
    <row r="71" spans="1:122" ht="345" thickBot="1" x14ac:dyDescent="0.25">
      <c r="A71" s="19" t="s">
        <v>3241</v>
      </c>
      <c r="B71" s="19" t="s">
        <v>3242</v>
      </c>
      <c r="C71" s="27">
        <v>9</v>
      </c>
      <c r="D71" s="27">
        <v>8</v>
      </c>
      <c r="E71" s="27">
        <v>7</v>
      </c>
      <c r="F71" s="27">
        <v>6</v>
      </c>
      <c r="G71" s="19" t="s">
        <v>148</v>
      </c>
      <c r="H71" s="28"/>
      <c r="I71" s="28"/>
      <c r="J71" s="28"/>
      <c r="K71" s="28"/>
      <c r="L71" s="28"/>
      <c r="M71" s="28"/>
      <c r="N71" s="28"/>
      <c r="O71" s="28"/>
      <c r="P71" s="28"/>
      <c r="Q71" s="19" t="s">
        <v>322</v>
      </c>
      <c r="R71" s="19" t="s">
        <v>3245</v>
      </c>
      <c r="S71" s="19" t="s">
        <v>3246</v>
      </c>
      <c r="T71" s="28"/>
      <c r="U71" s="19" t="s">
        <v>184</v>
      </c>
      <c r="V71" s="28"/>
      <c r="W71" s="28"/>
      <c r="X71" s="19" t="s">
        <v>121</v>
      </c>
      <c r="Y71" s="19" t="s">
        <v>3249</v>
      </c>
      <c r="Z71" s="28"/>
      <c r="AA71" s="19" t="s">
        <v>3250</v>
      </c>
      <c r="AB71" s="19" t="s">
        <v>3251</v>
      </c>
      <c r="AC71" s="19" t="s">
        <v>3252</v>
      </c>
      <c r="AD71" s="28"/>
      <c r="AE71" s="28"/>
      <c r="AF71" s="28"/>
      <c r="AG71" s="19" t="s">
        <v>3253</v>
      </c>
      <c r="AH71" s="28"/>
      <c r="AI71" s="28"/>
      <c r="AJ71" s="28"/>
      <c r="AK71" s="28"/>
      <c r="AL71" s="28"/>
      <c r="AM71" s="28"/>
      <c r="AN71" s="28"/>
      <c r="AO71" s="28"/>
      <c r="AP71" s="28"/>
      <c r="AQ71" s="28"/>
      <c r="AR71" s="28"/>
      <c r="AS71" s="28"/>
      <c r="AT71" s="19" t="s">
        <v>114</v>
      </c>
      <c r="AU71" s="19" t="s">
        <v>115</v>
      </c>
      <c r="AV71" s="19" t="s">
        <v>115</v>
      </c>
      <c r="AW71" s="19" t="s">
        <v>115</v>
      </c>
      <c r="AX71" s="19" t="s">
        <v>115</v>
      </c>
      <c r="AY71" s="27">
        <v>2</v>
      </c>
      <c r="AZ71" s="19" t="s">
        <v>115</v>
      </c>
      <c r="BA71" s="19" t="s">
        <v>116</v>
      </c>
      <c r="BB71" s="19" t="s">
        <v>117</v>
      </c>
      <c r="BC71" s="19" t="s">
        <v>3262</v>
      </c>
      <c r="BD71" s="28"/>
      <c r="BE71" s="1" t="s">
        <v>115</v>
      </c>
      <c r="BF71" s="1" t="s">
        <v>116</v>
      </c>
      <c r="BG71" s="1" t="s">
        <v>117</v>
      </c>
      <c r="BH71" s="1" t="s">
        <v>3262</v>
      </c>
      <c r="BL71" s="1">
        <v>2</v>
      </c>
      <c r="BM71" s="1" t="s">
        <v>114</v>
      </c>
      <c r="BN71" s="1">
        <v>2</v>
      </c>
      <c r="BO71" s="1">
        <v>1</v>
      </c>
      <c r="BP71" s="1">
        <v>1</v>
      </c>
      <c r="BQ71" s="1" t="s">
        <v>121</v>
      </c>
      <c r="BR71" s="1" t="s">
        <v>3265</v>
      </c>
      <c r="BS71" s="1" t="s">
        <v>121</v>
      </c>
      <c r="BT71" s="1" t="s">
        <v>124</v>
      </c>
      <c r="BU71" s="1" t="s">
        <v>167</v>
      </c>
      <c r="BV71" s="1" t="s">
        <v>126</v>
      </c>
      <c r="BW71" s="1" t="s">
        <v>121</v>
      </c>
      <c r="BX71" s="1" t="s">
        <v>3271</v>
      </c>
      <c r="BZ71" s="1">
        <v>1</v>
      </c>
      <c r="CA71" s="1">
        <v>1</v>
      </c>
      <c r="CB71" s="1">
        <v>1</v>
      </c>
      <c r="CC71" s="1">
        <v>1</v>
      </c>
      <c r="CJ71" s="1" t="s">
        <v>218</v>
      </c>
      <c r="CK71" s="1" t="s">
        <v>130</v>
      </c>
      <c r="CL71" s="1" t="s">
        <v>131</v>
      </c>
      <c r="CM71" s="1" t="s">
        <v>173</v>
      </c>
      <c r="CN71" s="1" t="s">
        <v>173</v>
      </c>
      <c r="CO71" s="1" t="s">
        <v>136</v>
      </c>
      <c r="CP71" s="1" t="s">
        <v>134</v>
      </c>
      <c r="CQ71" s="1" t="s">
        <v>134</v>
      </c>
      <c r="CR71" s="1" t="s">
        <v>134</v>
      </c>
      <c r="CS71" s="1" t="s">
        <v>134</v>
      </c>
      <c r="CT71" s="1">
        <v>1</v>
      </c>
      <c r="CU71" s="1">
        <v>2</v>
      </c>
      <c r="CV71" s="1">
        <v>1</v>
      </c>
      <c r="CW71" s="1">
        <v>1</v>
      </c>
      <c r="CX71" s="1">
        <v>1</v>
      </c>
      <c r="CY71" s="1" t="s">
        <v>993</v>
      </c>
      <c r="DC71" s="1" t="s">
        <v>115</v>
      </c>
      <c r="DD71" s="1">
        <v>2</v>
      </c>
      <c r="DF71" s="1" t="s">
        <v>447</v>
      </c>
      <c r="DI71" s="1">
        <v>4</v>
      </c>
      <c r="DM71" s="1" t="s">
        <v>3285</v>
      </c>
      <c r="DN71" s="1" t="s">
        <v>3286</v>
      </c>
      <c r="DO71" s="1">
        <v>2</v>
      </c>
      <c r="DP71" s="1">
        <v>7</v>
      </c>
      <c r="DQ71" s="1">
        <v>7</v>
      </c>
      <c r="DR71" s="1">
        <v>6</v>
      </c>
    </row>
    <row r="72" spans="1:122" ht="268.5" thickBot="1" x14ac:dyDescent="0.25">
      <c r="A72" s="19" t="s">
        <v>3287</v>
      </c>
      <c r="B72" s="19" t="s">
        <v>3288</v>
      </c>
      <c r="C72" s="27">
        <v>10</v>
      </c>
      <c r="D72" s="27">
        <v>4</v>
      </c>
      <c r="E72" s="27">
        <v>8</v>
      </c>
      <c r="F72" s="27">
        <v>8</v>
      </c>
      <c r="G72" s="19" t="s">
        <v>190</v>
      </c>
      <c r="H72" s="19" t="s">
        <v>6268</v>
      </c>
      <c r="I72" s="19" t="s">
        <v>640</v>
      </c>
      <c r="J72" s="28"/>
      <c r="K72" s="27">
        <v>0</v>
      </c>
      <c r="L72" s="19" t="s">
        <v>184</v>
      </c>
      <c r="M72" s="28"/>
      <c r="N72" s="19" t="s">
        <v>3293</v>
      </c>
      <c r="O72" s="19" t="s">
        <v>3294</v>
      </c>
      <c r="P72" s="19" t="s">
        <v>3295</v>
      </c>
      <c r="Q72" s="19" t="s">
        <v>322</v>
      </c>
      <c r="R72" s="19" t="s">
        <v>3297</v>
      </c>
      <c r="S72" s="19" t="s">
        <v>3298</v>
      </c>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19" t="s">
        <v>209</v>
      </c>
      <c r="AU72" s="19" t="s">
        <v>115</v>
      </c>
      <c r="AV72" s="19" t="s">
        <v>115</v>
      </c>
      <c r="AW72" s="19" t="s">
        <v>115</v>
      </c>
      <c r="AX72" s="19" t="s">
        <v>115</v>
      </c>
      <c r="AY72" s="27">
        <v>4</v>
      </c>
      <c r="AZ72" s="19" t="s">
        <v>115</v>
      </c>
      <c r="BA72" s="19" t="s">
        <v>159</v>
      </c>
      <c r="BB72" s="19" t="s">
        <v>121</v>
      </c>
      <c r="BC72" s="19" t="s">
        <v>3307</v>
      </c>
      <c r="BD72" s="28"/>
      <c r="BE72" s="1" t="s">
        <v>115</v>
      </c>
      <c r="BF72" s="1" t="s">
        <v>159</v>
      </c>
      <c r="BG72" s="1" t="s">
        <v>121</v>
      </c>
      <c r="BH72" s="1" t="s">
        <v>3307</v>
      </c>
      <c r="BK72" s="1" t="s">
        <v>3308</v>
      </c>
      <c r="BL72" s="1">
        <v>2</v>
      </c>
      <c r="BM72" s="1" t="s">
        <v>114</v>
      </c>
      <c r="BN72" s="1">
        <v>2</v>
      </c>
      <c r="BO72" s="1">
        <v>1</v>
      </c>
      <c r="BP72" s="1">
        <v>1</v>
      </c>
      <c r="BQ72" s="1" t="s">
        <v>121</v>
      </c>
      <c r="BR72" s="1" t="s">
        <v>3311</v>
      </c>
      <c r="BS72" s="1" t="s">
        <v>121</v>
      </c>
      <c r="BT72" s="1" t="s">
        <v>298</v>
      </c>
      <c r="BU72" s="1" t="s">
        <v>167</v>
      </c>
      <c r="BV72" s="1" t="s">
        <v>126</v>
      </c>
      <c r="BW72" s="1" t="s">
        <v>121</v>
      </c>
      <c r="BX72" s="1" t="s">
        <v>3317</v>
      </c>
      <c r="BZ72" s="1">
        <v>4</v>
      </c>
      <c r="CA72" s="1">
        <v>1</v>
      </c>
      <c r="CB72" s="1">
        <v>1</v>
      </c>
      <c r="CC72" s="1">
        <v>2</v>
      </c>
      <c r="CJ72" s="1" t="s">
        <v>218</v>
      </c>
      <c r="CK72" s="1" t="s">
        <v>130</v>
      </c>
      <c r="CL72" s="1" t="s">
        <v>131</v>
      </c>
      <c r="CM72" s="1" t="s">
        <v>173</v>
      </c>
      <c r="CN72" s="1" t="s">
        <v>173</v>
      </c>
      <c r="CO72" s="1" t="s">
        <v>136</v>
      </c>
      <c r="CP72" s="1" t="s">
        <v>136</v>
      </c>
      <c r="CQ72" s="1" t="s">
        <v>136</v>
      </c>
      <c r="CR72" s="1" t="s">
        <v>134</v>
      </c>
      <c r="CS72" s="1" t="s">
        <v>134</v>
      </c>
      <c r="CT72" s="1">
        <v>1</v>
      </c>
      <c r="CU72" s="1">
        <v>3</v>
      </c>
      <c r="CV72" s="1">
        <v>2</v>
      </c>
      <c r="CW72" s="1">
        <v>1</v>
      </c>
      <c r="CX72" s="1">
        <v>3</v>
      </c>
      <c r="CY72" s="1" t="s">
        <v>3328</v>
      </c>
      <c r="DA72" s="1" t="s">
        <v>2408</v>
      </c>
      <c r="DB72" s="1" t="s">
        <v>3330</v>
      </c>
      <c r="DC72" s="1">
        <v>1</v>
      </c>
      <c r="DD72" s="1">
        <v>2</v>
      </c>
      <c r="DE72" s="1" t="s">
        <v>3331</v>
      </c>
      <c r="DF72" s="1" t="s">
        <v>447</v>
      </c>
      <c r="DI72" s="1">
        <v>3</v>
      </c>
      <c r="DJ72" s="1" t="s">
        <v>3333</v>
      </c>
      <c r="DK72" s="1" t="s">
        <v>3334</v>
      </c>
      <c r="DM72" s="1" t="s">
        <v>3335</v>
      </c>
      <c r="DN72" s="1" t="s">
        <v>3336</v>
      </c>
      <c r="DO72" s="1">
        <v>8</v>
      </c>
      <c r="DP72" s="1">
        <v>8</v>
      </c>
      <c r="DQ72" s="1">
        <v>8</v>
      </c>
      <c r="DR72" s="1">
        <v>4</v>
      </c>
    </row>
    <row r="73" spans="1:122" ht="255.75" thickBot="1" x14ac:dyDescent="0.25">
      <c r="A73" s="19" t="s">
        <v>3337</v>
      </c>
      <c r="B73" s="19" t="s">
        <v>3338</v>
      </c>
      <c r="C73" s="27">
        <v>9</v>
      </c>
      <c r="D73" s="27">
        <v>7</v>
      </c>
      <c r="E73" s="27">
        <v>7</v>
      </c>
      <c r="F73" s="27">
        <v>3</v>
      </c>
      <c r="G73" s="19" t="s">
        <v>190</v>
      </c>
      <c r="H73" s="19" t="s">
        <v>3340</v>
      </c>
      <c r="I73" s="19" t="s">
        <v>686</v>
      </c>
      <c r="J73" s="28"/>
      <c r="K73" s="27">
        <v>2</v>
      </c>
      <c r="L73" s="19" t="s">
        <v>184</v>
      </c>
      <c r="M73" s="28"/>
      <c r="N73" s="19" t="s">
        <v>3343</v>
      </c>
      <c r="O73" s="19" t="s">
        <v>3344</v>
      </c>
      <c r="P73" s="19" t="s">
        <v>3345</v>
      </c>
      <c r="Q73" s="19" t="s">
        <v>244</v>
      </c>
      <c r="R73" s="19" t="s">
        <v>3347</v>
      </c>
      <c r="S73" s="19" t="s">
        <v>3348</v>
      </c>
      <c r="T73" s="19" t="s">
        <v>3349</v>
      </c>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19" t="s">
        <v>209</v>
      </c>
      <c r="AU73" s="27">
        <v>1</v>
      </c>
      <c r="AV73" s="19" t="s">
        <v>115</v>
      </c>
      <c r="AW73" s="27">
        <v>2</v>
      </c>
      <c r="AX73" s="27">
        <v>2</v>
      </c>
      <c r="AY73" s="19" t="s">
        <v>115</v>
      </c>
      <c r="AZ73" s="19" t="s">
        <v>115</v>
      </c>
      <c r="BA73" s="19" t="s">
        <v>159</v>
      </c>
      <c r="BB73" s="19" t="s">
        <v>121</v>
      </c>
      <c r="BC73" s="19" t="s">
        <v>3356</v>
      </c>
      <c r="BD73" s="28"/>
      <c r="BE73" s="1" t="s">
        <v>115</v>
      </c>
      <c r="BF73" s="1" t="s">
        <v>159</v>
      </c>
      <c r="BG73" s="1" t="s">
        <v>121</v>
      </c>
      <c r="BH73" s="1" t="s">
        <v>3356</v>
      </c>
      <c r="BL73" s="1">
        <v>2</v>
      </c>
      <c r="BM73" s="1" t="s">
        <v>114</v>
      </c>
      <c r="BN73" s="1">
        <v>2</v>
      </c>
      <c r="BO73" s="1">
        <v>1</v>
      </c>
      <c r="BP73" s="1">
        <v>1</v>
      </c>
      <c r="BQ73" s="1" t="s">
        <v>184</v>
      </c>
      <c r="CD73" s="1" t="s">
        <v>1471</v>
      </c>
      <c r="CE73" s="1" t="s">
        <v>3360</v>
      </c>
      <c r="CJ73" s="1" t="s">
        <v>218</v>
      </c>
      <c r="CK73" s="1" t="s">
        <v>130</v>
      </c>
      <c r="CL73" s="1" t="s">
        <v>131</v>
      </c>
      <c r="CM73" s="1" t="s">
        <v>391</v>
      </c>
      <c r="CN73" s="1" t="s">
        <v>174</v>
      </c>
      <c r="CO73" s="1" t="s">
        <v>136</v>
      </c>
      <c r="CP73" s="1" t="s">
        <v>136</v>
      </c>
      <c r="CQ73" s="1" t="s">
        <v>136</v>
      </c>
      <c r="CR73" s="1" t="s">
        <v>134</v>
      </c>
      <c r="CS73" s="1" t="s">
        <v>134</v>
      </c>
      <c r="CT73" s="1">
        <v>1</v>
      </c>
      <c r="CU73" s="1">
        <v>2</v>
      </c>
      <c r="CV73" s="1">
        <v>1</v>
      </c>
      <c r="CW73" s="1">
        <v>2</v>
      </c>
      <c r="CX73" s="1">
        <v>2</v>
      </c>
      <c r="CY73" s="1" t="s">
        <v>139</v>
      </c>
      <c r="DA73" s="1" t="s">
        <v>1716</v>
      </c>
      <c r="DB73" s="1" t="s">
        <v>3373</v>
      </c>
      <c r="DC73" s="1">
        <v>1</v>
      </c>
      <c r="DD73" s="1">
        <v>2</v>
      </c>
      <c r="DE73" s="1" t="s">
        <v>3374</v>
      </c>
      <c r="DF73" s="1" t="s">
        <v>271</v>
      </c>
      <c r="DI73" s="1">
        <v>1</v>
      </c>
      <c r="DM73" s="1" t="s">
        <v>3376</v>
      </c>
      <c r="DN73" s="1" t="s">
        <v>3377</v>
      </c>
      <c r="DO73" s="1">
        <v>9</v>
      </c>
      <c r="DP73" s="1">
        <v>8</v>
      </c>
      <c r="DQ73" s="1">
        <v>8</v>
      </c>
      <c r="DR73" s="1">
        <v>4</v>
      </c>
    </row>
    <row r="74" spans="1:122" ht="141" thickBot="1" x14ac:dyDescent="0.25">
      <c r="A74" s="19" t="s">
        <v>3378</v>
      </c>
      <c r="B74" s="19" t="s">
        <v>3379</v>
      </c>
      <c r="C74" s="27">
        <v>8</v>
      </c>
      <c r="D74" s="27">
        <v>5</v>
      </c>
      <c r="E74" s="27">
        <v>7</v>
      </c>
      <c r="F74" s="27">
        <v>6</v>
      </c>
      <c r="G74" s="19" t="s">
        <v>190</v>
      </c>
      <c r="H74" s="19" t="s">
        <v>3381</v>
      </c>
      <c r="I74" s="19" t="s">
        <v>239</v>
      </c>
      <c r="J74" s="28"/>
      <c r="K74" s="27">
        <v>0</v>
      </c>
      <c r="L74" s="19" t="s">
        <v>184</v>
      </c>
      <c r="M74" s="28"/>
      <c r="N74" s="19" t="s">
        <v>3384</v>
      </c>
      <c r="O74" s="19" t="s">
        <v>3385</v>
      </c>
      <c r="P74" s="19" t="s">
        <v>3386</v>
      </c>
      <c r="Q74" s="19" t="s">
        <v>322</v>
      </c>
      <c r="R74" s="19" t="s">
        <v>3388</v>
      </c>
      <c r="S74" s="19" t="s">
        <v>3389</v>
      </c>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19" t="s">
        <v>114</v>
      </c>
      <c r="AU74" s="27">
        <v>5</v>
      </c>
      <c r="AV74" s="27">
        <v>5</v>
      </c>
      <c r="AW74" s="27">
        <v>5</v>
      </c>
      <c r="AX74" s="27">
        <v>7</v>
      </c>
      <c r="AY74" s="27">
        <v>8</v>
      </c>
      <c r="AZ74" s="27">
        <v>7</v>
      </c>
      <c r="BA74" s="19" t="s">
        <v>116</v>
      </c>
      <c r="BB74" s="19" t="s">
        <v>117</v>
      </c>
      <c r="BC74" s="19" t="s">
        <v>3393</v>
      </c>
      <c r="BD74" s="28"/>
      <c r="BE74" s="1">
        <v>7</v>
      </c>
      <c r="BF74" s="1" t="s">
        <v>116</v>
      </c>
      <c r="BG74" s="1" t="s">
        <v>117</v>
      </c>
      <c r="BH74" s="1" t="s">
        <v>3393</v>
      </c>
      <c r="BL74" s="1" t="s">
        <v>804</v>
      </c>
      <c r="BM74" s="1" t="s">
        <v>294</v>
      </c>
      <c r="BN74" s="1">
        <v>2</v>
      </c>
      <c r="BO74" s="1">
        <v>2</v>
      </c>
      <c r="BP74" s="1">
        <v>2</v>
      </c>
      <c r="BQ74" s="1" t="s">
        <v>121</v>
      </c>
      <c r="BR74" s="1" t="s">
        <v>3397</v>
      </c>
      <c r="BS74" s="1" t="s">
        <v>184</v>
      </c>
      <c r="BT74" s="1" t="s">
        <v>298</v>
      </c>
      <c r="BU74" s="1" t="s">
        <v>167</v>
      </c>
      <c r="BV74" s="1" t="s">
        <v>168</v>
      </c>
      <c r="BW74" s="1" t="s">
        <v>121</v>
      </c>
      <c r="BZ74" s="1">
        <v>3</v>
      </c>
      <c r="CA74" s="1">
        <v>4</v>
      </c>
      <c r="CB74" s="1">
        <v>3</v>
      </c>
      <c r="CC74" s="1">
        <v>4</v>
      </c>
      <c r="CJ74" s="1" t="s">
        <v>218</v>
      </c>
      <c r="CK74" s="1" t="s">
        <v>130</v>
      </c>
      <c r="CL74" s="1" t="s">
        <v>173</v>
      </c>
      <c r="CM74" s="1" t="s">
        <v>173</v>
      </c>
      <c r="CN74" s="1" t="s">
        <v>131</v>
      </c>
      <c r="CO74" s="1" t="s">
        <v>136</v>
      </c>
      <c r="CP74" s="1" t="s">
        <v>136</v>
      </c>
      <c r="CQ74" s="1" t="s">
        <v>134</v>
      </c>
      <c r="CR74" s="1" t="s">
        <v>134</v>
      </c>
      <c r="CS74" s="1" t="s">
        <v>136</v>
      </c>
      <c r="CT74" s="1">
        <v>4</v>
      </c>
      <c r="CU74" s="1">
        <v>4</v>
      </c>
      <c r="CV74" s="1">
        <v>1</v>
      </c>
      <c r="CW74" s="1">
        <v>4</v>
      </c>
      <c r="CX74" s="1">
        <v>2</v>
      </c>
      <c r="CY74" s="1" t="s">
        <v>534</v>
      </c>
      <c r="DA74" s="1" t="s">
        <v>229</v>
      </c>
      <c r="DB74" s="1" t="s">
        <v>3415</v>
      </c>
      <c r="DC74" s="1">
        <v>8</v>
      </c>
      <c r="DD74" s="1">
        <v>2</v>
      </c>
      <c r="DF74" s="1" t="s">
        <v>447</v>
      </c>
      <c r="DI74" s="1">
        <v>5</v>
      </c>
      <c r="DM74" s="1" t="s">
        <v>3417</v>
      </c>
      <c r="DN74" s="1" t="s">
        <v>3418</v>
      </c>
      <c r="DO74" s="1">
        <v>8</v>
      </c>
      <c r="DP74" s="1">
        <v>6</v>
      </c>
      <c r="DQ74" s="1">
        <v>8</v>
      </c>
      <c r="DR74" s="1">
        <v>7</v>
      </c>
    </row>
    <row r="75" spans="1:122" ht="64.5" thickBot="1" x14ac:dyDescent="0.25">
      <c r="A75" s="19" t="s">
        <v>3419</v>
      </c>
      <c r="B75" s="19" t="s">
        <v>3420</v>
      </c>
      <c r="C75" s="27">
        <v>10</v>
      </c>
      <c r="D75" s="27">
        <v>5</v>
      </c>
      <c r="E75" s="27">
        <v>8</v>
      </c>
      <c r="F75" s="27">
        <v>3</v>
      </c>
      <c r="G75" s="19" t="s">
        <v>148</v>
      </c>
      <c r="H75" s="28"/>
      <c r="I75" s="28"/>
      <c r="J75" s="28"/>
      <c r="K75" s="28"/>
      <c r="L75" s="28"/>
      <c r="M75" s="28"/>
      <c r="N75" s="28"/>
      <c r="O75" s="28"/>
      <c r="P75" s="28"/>
      <c r="Q75" s="19" t="s">
        <v>149</v>
      </c>
      <c r="R75" s="19" t="s">
        <v>3423</v>
      </c>
      <c r="S75" s="19" t="s">
        <v>3424</v>
      </c>
      <c r="T75" s="28"/>
      <c r="U75" s="19" t="s">
        <v>121</v>
      </c>
      <c r="V75" s="19" t="s">
        <v>153</v>
      </c>
      <c r="W75" s="19" t="s">
        <v>549</v>
      </c>
      <c r="X75" s="28"/>
      <c r="Y75" s="28"/>
      <c r="Z75" s="28"/>
      <c r="AA75" s="19" t="s">
        <v>3428</v>
      </c>
      <c r="AB75" s="19" t="s">
        <v>3429</v>
      </c>
      <c r="AC75" s="19" t="s">
        <v>3429</v>
      </c>
      <c r="AD75" s="28"/>
      <c r="AE75" s="28"/>
      <c r="AF75" s="28"/>
      <c r="AG75" s="28"/>
      <c r="AH75" s="28"/>
      <c r="AI75" s="28"/>
      <c r="AJ75" s="28"/>
      <c r="AK75" s="28"/>
      <c r="AL75" s="28"/>
      <c r="AM75" s="28"/>
      <c r="AN75" s="28"/>
      <c r="AO75" s="28"/>
      <c r="AP75" s="28"/>
      <c r="AQ75" s="28"/>
      <c r="AR75" s="28"/>
      <c r="AS75" s="28"/>
      <c r="AT75" s="19" t="s">
        <v>114</v>
      </c>
      <c r="AU75" s="19" t="s">
        <v>115</v>
      </c>
      <c r="AV75" s="19" t="s">
        <v>115</v>
      </c>
      <c r="AW75" s="19" t="s">
        <v>115</v>
      </c>
      <c r="AX75" s="19" t="s">
        <v>115</v>
      </c>
      <c r="AY75" s="27">
        <v>1</v>
      </c>
      <c r="AZ75" s="27">
        <v>1</v>
      </c>
      <c r="BA75" s="19" t="s">
        <v>468</v>
      </c>
      <c r="BB75" s="19" t="s">
        <v>207</v>
      </c>
      <c r="BC75" s="19" t="s">
        <v>3429</v>
      </c>
      <c r="BD75" s="28"/>
      <c r="BE75" s="1">
        <v>1</v>
      </c>
      <c r="BF75" s="1" t="s">
        <v>468</v>
      </c>
      <c r="BG75" s="1" t="s">
        <v>207</v>
      </c>
      <c r="BH75" s="1" t="s">
        <v>3429</v>
      </c>
      <c r="BL75" s="1">
        <v>1</v>
      </c>
      <c r="BM75" s="1" t="s">
        <v>114</v>
      </c>
      <c r="BN75" s="1">
        <v>3</v>
      </c>
      <c r="BO75" s="1">
        <v>1</v>
      </c>
      <c r="BP75" s="1">
        <v>1</v>
      </c>
      <c r="BQ75" s="1" t="s">
        <v>121</v>
      </c>
      <c r="BR75" s="1" t="s">
        <v>3441</v>
      </c>
      <c r="BS75" s="1" t="s">
        <v>121</v>
      </c>
      <c r="BT75" s="1" t="s">
        <v>124</v>
      </c>
      <c r="BU75" s="1" t="s">
        <v>758</v>
      </c>
      <c r="BV75" s="1" t="s">
        <v>168</v>
      </c>
      <c r="BW75" s="1" t="s">
        <v>121</v>
      </c>
      <c r="BX75" s="1" t="s">
        <v>3447</v>
      </c>
      <c r="BZ75" s="1">
        <v>2</v>
      </c>
      <c r="CA75" s="1">
        <v>1</v>
      </c>
      <c r="CB75" s="1">
        <v>2</v>
      </c>
      <c r="CC75" s="1">
        <v>1</v>
      </c>
      <c r="CJ75" s="1" t="s">
        <v>129</v>
      </c>
      <c r="CK75" s="1" t="s">
        <v>304</v>
      </c>
      <c r="CL75" s="1" t="s">
        <v>173</v>
      </c>
      <c r="CM75" s="1" t="s">
        <v>173</v>
      </c>
      <c r="CN75" s="1" t="s">
        <v>174</v>
      </c>
      <c r="CO75" s="1" t="s">
        <v>136</v>
      </c>
      <c r="CP75" s="1" t="s">
        <v>136</v>
      </c>
      <c r="CQ75" s="1" t="s">
        <v>134</v>
      </c>
      <c r="CR75" s="1" t="s">
        <v>134</v>
      </c>
      <c r="CS75" s="1" t="s">
        <v>134</v>
      </c>
      <c r="CT75" s="1">
        <v>1</v>
      </c>
      <c r="CU75" s="1">
        <v>1</v>
      </c>
      <c r="CV75" s="1">
        <v>2</v>
      </c>
      <c r="CW75" s="1">
        <v>1</v>
      </c>
      <c r="CX75" s="1">
        <v>2</v>
      </c>
      <c r="CY75" s="1" t="s">
        <v>139</v>
      </c>
      <c r="DC75" s="1">
        <v>2</v>
      </c>
      <c r="DD75" s="1">
        <v>2</v>
      </c>
      <c r="DF75" s="1" t="s">
        <v>447</v>
      </c>
      <c r="DG75" s="1" t="s">
        <v>184</v>
      </c>
      <c r="DI75" s="1">
        <v>3</v>
      </c>
      <c r="DJ75" s="1" t="s">
        <v>3461</v>
      </c>
      <c r="DM75" s="1" t="s">
        <v>3462</v>
      </c>
      <c r="DN75" s="1" t="s">
        <v>3463</v>
      </c>
      <c r="DO75" s="1">
        <v>10</v>
      </c>
      <c r="DP75" s="1">
        <v>9</v>
      </c>
      <c r="DQ75" s="1">
        <v>10</v>
      </c>
      <c r="DR75" s="1">
        <v>8</v>
      </c>
    </row>
    <row r="76" spans="1:122" ht="51.75" thickBot="1" x14ac:dyDescent="0.25">
      <c r="A76" s="19" t="s">
        <v>3464</v>
      </c>
      <c r="B76" s="19" t="s">
        <v>3465</v>
      </c>
      <c r="C76" s="27">
        <v>3</v>
      </c>
      <c r="D76" s="27">
        <v>5</v>
      </c>
      <c r="E76" s="27">
        <v>5</v>
      </c>
      <c r="F76" s="27">
        <v>5</v>
      </c>
      <c r="G76" s="19" t="s">
        <v>190</v>
      </c>
      <c r="H76" s="19" t="s">
        <v>3467</v>
      </c>
      <c r="I76" s="19" t="s">
        <v>184</v>
      </c>
      <c r="J76" s="28"/>
      <c r="K76" s="27">
        <v>5</v>
      </c>
      <c r="L76" s="19" t="s">
        <v>184</v>
      </c>
      <c r="M76" s="28"/>
      <c r="N76" s="19" t="s">
        <v>3470</v>
      </c>
      <c r="O76" s="19" t="s">
        <v>3471</v>
      </c>
      <c r="P76" s="19" t="s">
        <v>3472</v>
      </c>
      <c r="Q76" s="19" t="s">
        <v>244</v>
      </c>
      <c r="R76" s="19" t="s">
        <v>3474</v>
      </c>
      <c r="S76" s="19" t="s">
        <v>3475</v>
      </c>
      <c r="T76" s="19" t="s">
        <v>184</v>
      </c>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19" t="s">
        <v>209</v>
      </c>
      <c r="AU76" s="19" t="s">
        <v>115</v>
      </c>
      <c r="AV76" s="27">
        <v>1</v>
      </c>
      <c r="AW76" s="27">
        <v>1</v>
      </c>
      <c r="AX76" s="27">
        <v>8</v>
      </c>
      <c r="AY76" s="27">
        <v>8</v>
      </c>
      <c r="AZ76" s="19" t="s">
        <v>115</v>
      </c>
      <c r="BA76" s="19" t="s">
        <v>159</v>
      </c>
      <c r="BB76" s="19" t="s">
        <v>117</v>
      </c>
      <c r="BC76" s="19" t="s">
        <v>3482</v>
      </c>
      <c r="BD76" s="28"/>
      <c r="BE76" s="1" t="s">
        <v>115</v>
      </c>
      <c r="BF76" s="1" t="s">
        <v>159</v>
      </c>
      <c r="BG76" s="1" t="s">
        <v>117</v>
      </c>
      <c r="BH76" s="1" t="s">
        <v>3482</v>
      </c>
      <c r="BL76" s="1">
        <v>2</v>
      </c>
      <c r="BM76" s="1" t="s">
        <v>114</v>
      </c>
      <c r="BN76" s="1">
        <v>1</v>
      </c>
      <c r="BO76" s="1">
        <v>1</v>
      </c>
      <c r="BP76" s="1">
        <v>1</v>
      </c>
      <c r="BQ76" s="1" t="s">
        <v>184</v>
      </c>
      <c r="CD76" s="1" t="s">
        <v>121</v>
      </c>
      <c r="CE76" s="1" t="s">
        <v>3486</v>
      </c>
      <c r="CJ76" s="1" t="s">
        <v>218</v>
      </c>
      <c r="CK76" s="1" t="s">
        <v>304</v>
      </c>
      <c r="CL76" s="1" t="s">
        <v>173</v>
      </c>
      <c r="CM76" s="1" t="s">
        <v>173</v>
      </c>
      <c r="CN76" s="1" t="s">
        <v>173</v>
      </c>
      <c r="CO76" s="1" t="s">
        <v>136</v>
      </c>
      <c r="CP76" s="1" t="s">
        <v>136</v>
      </c>
      <c r="CQ76" s="1" t="s">
        <v>136</v>
      </c>
      <c r="CR76" s="1" t="s">
        <v>136</v>
      </c>
      <c r="CS76" s="1" t="s">
        <v>136</v>
      </c>
      <c r="CT76" s="1">
        <v>1</v>
      </c>
      <c r="CU76" s="1">
        <v>2</v>
      </c>
      <c r="CV76" s="1">
        <v>1</v>
      </c>
      <c r="CW76" s="1">
        <v>3</v>
      </c>
      <c r="CX76" s="1">
        <v>4</v>
      </c>
      <c r="CY76" s="1" t="s">
        <v>534</v>
      </c>
      <c r="DA76" s="1" t="s">
        <v>1716</v>
      </c>
      <c r="DB76" s="1" t="s">
        <v>3499</v>
      </c>
      <c r="DC76" s="1">
        <v>2</v>
      </c>
      <c r="DD76" s="1">
        <v>1</v>
      </c>
      <c r="DF76" s="1" t="s">
        <v>271</v>
      </c>
      <c r="DI76" s="1">
        <v>4</v>
      </c>
      <c r="DJ76" s="1" t="s">
        <v>3501</v>
      </c>
      <c r="DM76" s="1" t="s">
        <v>121</v>
      </c>
      <c r="DN76" s="1" t="s">
        <v>3486</v>
      </c>
      <c r="DO76" s="1">
        <v>4</v>
      </c>
      <c r="DP76" s="1">
        <v>8</v>
      </c>
      <c r="DQ76" s="1">
        <v>7</v>
      </c>
      <c r="DR76" s="1">
        <v>5</v>
      </c>
    </row>
    <row r="77" spans="1:122" ht="396" thickBot="1" x14ac:dyDescent="0.25">
      <c r="A77" s="19" t="s">
        <v>3504</v>
      </c>
      <c r="B77" s="19" t="s">
        <v>3505</v>
      </c>
      <c r="C77" s="27">
        <v>8</v>
      </c>
      <c r="D77" s="27">
        <v>6</v>
      </c>
      <c r="E77" s="27">
        <v>6</v>
      </c>
      <c r="F77" s="27">
        <v>6</v>
      </c>
      <c r="G77" s="19" t="s">
        <v>190</v>
      </c>
      <c r="H77" s="19" t="s">
        <v>6269</v>
      </c>
      <c r="I77" s="19" t="s">
        <v>686</v>
      </c>
      <c r="J77" s="28"/>
      <c r="K77" s="27">
        <v>1</v>
      </c>
      <c r="L77" s="19" t="s">
        <v>184</v>
      </c>
      <c r="M77" s="28"/>
      <c r="N77" s="19" t="s">
        <v>3510</v>
      </c>
      <c r="O77" s="19" t="s">
        <v>3511</v>
      </c>
      <c r="P77" s="19" t="s">
        <v>3512</v>
      </c>
      <c r="Q77" s="19" t="s">
        <v>322</v>
      </c>
      <c r="R77" s="19" t="s">
        <v>3514</v>
      </c>
      <c r="S77" s="19" t="s">
        <v>6270</v>
      </c>
      <c r="T77" s="19" t="s">
        <v>3516</v>
      </c>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19" t="s">
        <v>209</v>
      </c>
      <c r="AU77" s="27">
        <v>8</v>
      </c>
      <c r="AV77" s="27">
        <v>6</v>
      </c>
      <c r="AW77" s="27">
        <v>8</v>
      </c>
      <c r="AX77" s="19" t="s">
        <v>115</v>
      </c>
      <c r="AY77" s="27">
        <v>6</v>
      </c>
      <c r="AZ77" s="19" t="s">
        <v>115</v>
      </c>
      <c r="BA77" s="19" t="s">
        <v>116</v>
      </c>
      <c r="BB77" s="19" t="s">
        <v>121</v>
      </c>
      <c r="BC77" s="19" t="s">
        <v>3522</v>
      </c>
      <c r="BD77" s="28"/>
      <c r="BE77" s="1" t="s">
        <v>115</v>
      </c>
      <c r="BF77" s="1" t="s">
        <v>116</v>
      </c>
      <c r="BG77" s="1" t="s">
        <v>121</v>
      </c>
      <c r="BH77" s="1" t="s">
        <v>3522</v>
      </c>
      <c r="BK77" s="1" t="s">
        <v>3523</v>
      </c>
      <c r="BL77" s="1">
        <v>3</v>
      </c>
      <c r="BM77" s="1" t="s">
        <v>114</v>
      </c>
      <c r="BN77" s="1">
        <v>4</v>
      </c>
      <c r="BO77" s="1">
        <v>4</v>
      </c>
      <c r="BP77" s="1">
        <v>3</v>
      </c>
      <c r="BQ77" s="1" t="s">
        <v>121</v>
      </c>
      <c r="BR77" s="1" t="s">
        <v>3526</v>
      </c>
      <c r="BS77" s="1" t="s">
        <v>121</v>
      </c>
      <c r="BT77" s="1" t="s">
        <v>124</v>
      </c>
      <c r="BU77" s="1" t="s">
        <v>167</v>
      </c>
      <c r="BV77" s="1" t="s">
        <v>126</v>
      </c>
      <c r="BW77" s="1" t="s">
        <v>121</v>
      </c>
      <c r="BX77" s="1" t="s">
        <v>3532</v>
      </c>
      <c r="BZ77" s="1">
        <v>3</v>
      </c>
      <c r="CA77" s="1">
        <v>4</v>
      </c>
      <c r="CB77" s="1">
        <v>4</v>
      </c>
      <c r="CC77" s="1">
        <v>4</v>
      </c>
      <c r="CJ77" s="1" t="s">
        <v>218</v>
      </c>
      <c r="CK77" s="1" t="s">
        <v>130</v>
      </c>
      <c r="CL77" s="1" t="s">
        <v>174</v>
      </c>
      <c r="CM77" s="1" t="s">
        <v>131</v>
      </c>
      <c r="CN77" s="1" t="s">
        <v>173</v>
      </c>
      <c r="CO77" s="1" t="s">
        <v>136</v>
      </c>
      <c r="CP77" s="1" t="s">
        <v>136</v>
      </c>
      <c r="CQ77" s="1" t="s">
        <v>136</v>
      </c>
      <c r="CR77" s="1" t="s">
        <v>136</v>
      </c>
      <c r="CS77" s="1" t="s">
        <v>136</v>
      </c>
      <c r="CT77" s="1">
        <v>2</v>
      </c>
      <c r="CU77" s="1">
        <v>2</v>
      </c>
      <c r="CV77" s="1">
        <v>1</v>
      </c>
      <c r="CW77" s="1">
        <v>3</v>
      </c>
      <c r="CX77" s="1">
        <v>1</v>
      </c>
      <c r="CY77" s="1" t="s">
        <v>139</v>
      </c>
      <c r="DA77" s="1" t="s">
        <v>268</v>
      </c>
      <c r="DB77" s="1" t="s">
        <v>3545</v>
      </c>
      <c r="DC77" s="1">
        <v>8</v>
      </c>
      <c r="DD77" s="1">
        <v>2</v>
      </c>
      <c r="DE77" s="1" t="s">
        <v>3546</v>
      </c>
      <c r="DF77" s="1" t="s">
        <v>447</v>
      </c>
      <c r="DI77" s="1">
        <v>8</v>
      </c>
      <c r="DJ77" s="1" t="s">
        <v>3548</v>
      </c>
      <c r="DK77" s="1" t="s">
        <v>3549</v>
      </c>
      <c r="DM77" s="1" t="s">
        <v>3550</v>
      </c>
      <c r="DN77" s="1" t="s">
        <v>3551</v>
      </c>
      <c r="DO77" s="1">
        <v>7</v>
      </c>
      <c r="DP77" s="1">
        <v>8</v>
      </c>
      <c r="DQ77" s="1">
        <v>6</v>
      </c>
      <c r="DR77" s="1">
        <v>8</v>
      </c>
    </row>
    <row r="78" spans="1:122" ht="77.25" thickBot="1" x14ac:dyDescent="0.25">
      <c r="A78" s="19" t="s">
        <v>3552</v>
      </c>
      <c r="B78" s="19" t="s">
        <v>3553</v>
      </c>
      <c r="C78" s="27">
        <v>10</v>
      </c>
      <c r="D78" s="27">
        <v>4</v>
      </c>
      <c r="E78" s="27">
        <v>7</v>
      </c>
      <c r="F78" s="27">
        <v>10</v>
      </c>
      <c r="G78" s="19" t="s">
        <v>190</v>
      </c>
      <c r="H78" s="19" t="s">
        <v>3555</v>
      </c>
      <c r="I78" s="19" t="s">
        <v>640</v>
      </c>
      <c r="J78" s="28"/>
      <c r="K78" s="27">
        <v>0</v>
      </c>
      <c r="L78" s="19" t="s">
        <v>184</v>
      </c>
      <c r="M78" s="28"/>
      <c r="N78" s="19" t="s">
        <v>3558</v>
      </c>
      <c r="O78" s="19" t="s">
        <v>3559</v>
      </c>
      <c r="P78" s="19" t="s">
        <v>3560</v>
      </c>
      <c r="Q78" s="19" t="s">
        <v>544</v>
      </c>
      <c r="R78" s="19" t="s">
        <v>3562</v>
      </c>
      <c r="S78" s="19" t="s">
        <v>3563</v>
      </c>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19" t="s">
        <v>209</v>
      </c>
      <c r="AU78" s="27">
        <v>1</v>
      </c>
      <c r="AV78" s="27">
        <v>8</v>
      </c>
      <c r="AW78" s="27">
        <v>1</v>
      </c>
      <c r="AX78" s="27">
        <v>1</v>
      </c>
      <c r="AY78" s="27">
        <v>1</v>
      </c>
      <c r="AZ78" s="27">
        <v>1</v>
      </c>
      <c r="BA78" s="19" t="s">
        <v>159</v>
      </c>
      <c r="BB78" s="19" t="s">
        <v>121</v>
      </c>
      <c r="BC78" s="19" t="s">
        <v>3567</v>
      </c>
      <c r="BD78" s="28"/>
      <c r="BE78" s="1">
        <v>1</v>
      </c>
      <c r="BF78" s="1" t="s">
        <v>159</v>
      </c>
      <c r="BG78" s="1" t="s">
        <v>121</v>
      </c>
      <c r="BH78" s="1" t="s">
        <v>3567</v>
      </c>
      <c r="BL78" s="1">
        <v>4</v>
      </c>
      <c r="BM78" s="1" t="s">
        <v>209</v>
      </c>
      <c r="BN78" s="1">
        <v>1</v>
      </c>
      <c r="BO78" s="1">
        <v>1</v>
      </c>
      <c r="BP78" s="1">
        <v>1</v>
      </c>
      <c r="BQ78" s="1" t="s">
        <v>121</v>
      </c>
      <c r="BR78" s="1" t="s">
        <v>3570</v>
      </c>
      <c r="BS78" s="1" t="s">
        <v>121</v>
      </c>
      <c r="BT78" s="1" t="s">
        <v>124</v>
      </c>
      <c r="BU78" s="1" t="s">
        <v>758</v>
      </c>
      <c r="BV78" s="1" t="s">
        <v>168</v>
      </c>
      <c r="BW78" s="1" t="s">
        <v>121</v>
      </c>
      <c r="BX78" s="1" t="s">
        <v>3576</v>
      </c>
      <c r="BZ78" s="1">
        <v>1</v>
      </c>
      <c r="CA78" s="1">
        <v>1</v>
      </c>
      <c r="CB78" s="1">
        <v>1</v>
      </c>
      <c r="CC78" s="1">
        <v>1</v>
      </c>
      <c r="CJ78" s="1" t="s">
        <v>129</v>
      </c>
      <c r="CK78" s="1" t="s">
        <v>304</v>
      </c>
      <c r="CL78" s="1" t="s">
        <v>173</v>
      </c>
      <c r="CM78" s="1" t="s">
        <v>173</v>
      </c>
      <c r="CN78" s="1" t="s">
        <v>173</v>
      </c>
      <c r="CO78" s="1" t="s">
        <v>136</v>
      </c>
      <c r="CP78" s="1" t="s">
        <v>136</v>
      </c>
      <c r="CQ78" s="1" t="s">
        <v>136</v>
      </c>
      <c r="CR78" s="1" t="s">
        <v>136</v>
      </c>
      <c r="CS78" s="1" t="s">
        <v>136</v>
      </c>
      <c r="CT78" s="1">
        <v>1</v>
      </c>
      <c r="CU78" s="1">
        <v>2</v>
      </c>
      <c r="CV78" s="1">
        <v>3</v>
      </c>
      <c r="CW78" s="1">
        <v>4</v>
      </c>
      <c r="CX78" s="1">
        <v>5</v>
      </c>
      <c r="CY78" s="1" t="s">
        <v>139</v>
      </c>
      <c r="DA78" s="1" t="s">
        <v>2408</v>
      </c>
      <c r="DB78" s="1" t="s">
        <v>3589</v>
      </c>
      <c r="DC78" s="1">
        <v>1</v>
      </c>
      <c r="DD78" s="1">
        <v>1</v>
      </c>
      <c r="DF78" s="1" t="s">
        <v>582</v>
      </c>
      <c r="DI78" s="1">
        <v>1</v>
      </c>
      <c r="DJ78" s="1" t="s">
        <v>3591</v>
      </c>
      <c r="DM78" s="1" t="s">
        <v>2520</v>
      </c>
      <c r="DN78" s="1" t="s">
        <v>3593</v>
      </c>
      <c r="DO78" s="1">
        <v>10</v>
      </c>
      <c r="DP78" s="1">
        <v>8</v>
      </c>
      <c r="DQ78" s="1">
        <v>9</v>
      </c>
      <c r="DR78" s="1">
        <v>10</v>
      </c>
    </row>
    <row r="79" spans="1:122" ht="166.5" thickBot="1" x14ac:dyDescent="0.25">
      <c r="A79" s="19" t="s">
        <v>3594</v>
      </c>
      <c r="B79" s="19" t="s">
        <v>3595</v>
      </c>
      <c r="C79" s="27">
        <v>9</v>
      </c>
      <c r="D79" s="27">
        <v>5</v>
      </c>
      <c r="E79" s="27">
        <v>5</v>
      </c>
      <c r="F79" s="27">
        <v>5</v>
      </c>
      <c r="G79" s="19" t="s">
        <v>103</v>
      </c>
      <c r="H79" s="28"/>
      <c r="I79" s="28"/>
      <c r="J79" s="28"/>
      <c r="K79" s="28"/>
      <c r="L79" s="28"/>
      <c r="M79" s="28"/>
      <c r="N79" s="28"/>
      <c r="O79" s="28"/>
      <c r="P79" s="28"/>
      <c r="Q79" s="19" t="s">
        <v>361</v>
      </c>
      <c r="R79" s="19" t="s">
        <v>3598</v>
      </c>
      <c r="S79" s="19" t="s">
        <v>6271</v>
      </c>
      <c r="T79" s="28"/>
      <c r="U79" s="28"/>
      <c r="V79" s="28"/>
      <c r="W79" s="28"/>
      <c r="X79" s="28"/>
      <c r="Y79" s="28"/>
      <c r="Z79" s="28"/>
      <c r="AA79" s="28"/>
      <c r="AB79" s="28"/>
      <c r="AC79" s="28"/>
      <c r="AD79" s="28"/>
      <c r="AE79" s="28"/>
      <c r="AF79" s="28"/>
      <c r="AG79" s="28"/>
      <c r="AH79" s="19" t="s">
        <v>107</v>
      </c>
      <c r="AI79" s="28"/>
      <c r="AJ79" s="19" t="s">
        <v>3601</v>
      </c>
      <c r="AK79" s="28"/>
      <c r="AL79" s="19" t="s">
        <v>3602</v>
      </c>
      <c r="AM79" s="19" t="s">
        <v>3603</v>
      </c>
      <c r="AN79" s="19" t="s">
        <v>3604</v>
      </c>
      <c r="AO79" s="28"/>
      <c r="AP79" s="28"/>
      <c r="AQ79" s="28"/>
      <c r="AR79" s="19" t="s">
        <v>3605</v>
      </c>
      <c r="AS79" s="19" t="s">
        <v>3606</v>
      </c>
      <c r="AT79" s="19" t="s">
        <v>114</v>
      </c>
      <c r="AU79" s="19" t="s">
        <v>115</v>
      </c>
      <c r="AV79" s="19" t="s">
        <v>115</v>
      </c>
      <c r="AW79" s="19" t="s">
        <v>115</v>
      </c>
      <c r="AX79" s="19" t="s">
        <v>115</v>
      </c>
      <c r="AY79" s="27">
        <v>2</v>
      </c>
      <c r="AZ79" s="27">
        <v>8</v>
      </c>
      <c r="BA79" s="19" t="s">
        <v>116</v>
      </c>
      <c r="BB79" s="19" t="s">
        <v>121</v>
      </c>
      <c r="BC79" s="19" t="s">
        <v>3614</v>
      </c>
      <c r="BD79" s="28"/>
      <c r="BE79" s="1">
        <v>8</v>
      </c>
      <c r="BF79" s="1" t="s">
        <v>116</v>
      </c>
      <c r="BG79" s="1" t="s">
        <v>121</v>
      </c>
      <c r="BH79" s="1" t="s">
        <v>3614</v>
      </c>
      <c r="BL79" s="1">
        <v>2</v>
      </c>
      <c r="BM79" s="1" t="s">
        <v>114</v>
      </c>
      <c r="BN79" s="1">
        <v>3</v>
      </c>
      <c r="BO79" s="1">
        <v>3</v>
      </c>
      <c r="BP79" s="1">
        <v>2</v>
      </c>
      <c r="BQ79" s="1" t="s">
        <v>121</v>
      </c>
      <c r="BR79" s="1" t="s">
        <v>3617</v>
      </c>
      <c r="BS79" s="1" t="s">
        <v>184</v>
      </c>
      <c r="BT79" s="1" t="s">
        <v>476</v>
      </c>
      <c r="BU79" s="1" t="s">
        <v>167</v>
      </c>
      <c r="BV79" s="1" t="s">
        <v>126</v>
      </c>
      <c r="BW79" s="1" t="s">
        <v>184</v>
      </c>
      <c r="BY79" s="1" t="s">
        <v>3623</v>
      </c>
      <c r="BZ79" s="1">
        <v>2</v>
      </c>
      <c r="CA79" s="1">
        <v>2</v>
      </c>
      <c r="CB79" s="1">
        <v>2</v>
      </c>
      <c r="CC79" s="1">
        <v>1</v>
      </c>
      <c r="CJ79" s="1" t="s">
        <v>303</v>
      </c>
      <c r="CK79" s="1" t="s">
        <v>130</v>
      </c>
      <c r="CL79" s="1" t="s">
        <v>173</v>
      </c>
      <c r="CM79" s="1" t="s">
        <v>173</v>
      </c>
      <c r="CN79" s="1" t="s">
        <v>173</v>
      </c>
      <c r="CO79" s="1" t="s">
        <v>136</v>
      </c>
      <c r="CP79" s="1" t="s">
        <v>134</v>
      </c>
      <c r="CQ79" s="1" t="s">
        <v>134</v>
      </c>
      <c r="CR79" s="1" t="s">
        <v>134</v>
      </c>
      <c r="CS79" s="1" t="s">
        <v>134</v>
      </c>
      <c r="CT79" s="1">
        <v>2</v>
      </c>
      <c r="CU79" s="1">
        <v>4</v>
      </c>
      <c r="CV79" s="1">
        <v>2</v>
      </c>
      <c r="CW79" s="1">
        <v>2</v>
      </c>
      <c r="CX79" s="1">
        <v>5</v>
      </c>
      <c r="CY79" s="1" t="s">
        <v>445</v>
      </c>
      <c r="DC79" s="1">
        <v>8</v>
      </c>
      <c r="DD79" s="1">
        <v>2</v>
      </c>
      <c r="DF79" s="1" t="s">
        <v>103</v>
      </c>
      <c r="DH79" s="1" t="s">
        <v>3636</v>
      </c>
      <c r="DI79" s="1">
        <v>3</v>
      </c>
      <c r="DL79" s="1" t="s">
        <v>3637</v>
      </c>
      <c r="DM79" s="1" t="s">
        <v>1485</v>
      </c>
      <c r="DN79" s="1" t="s">
        <v>3639</v>
      </c>
      <c r="DO79" s="1">
        <v>10</v>
      </c>
      <c r="DP79" s="1">
        <v>6</v>
      </c>
      <c r="DQ79" s="1">
        <v>9</v>
      </c>
      <c r="DR79" s="1">
        <v>8</v>
      </c>
    </row>
    <row r="80" spans="1:122" ht="357.75" thickBot="1" x14ac:dyDescent="0.25">
      <c r="A80" s="19" t="s">
        <v>3640</v>
      </c>
      <c r="B80" s="19" t="s">
        <v>3641</v>
      </c>
      <c r="C80" s="27">
        <v>10</v>
      </c>
      <c r="D80" s="27">
        <v>6</v>
      </c>
      <c r="E80" s="27">
        <v>10</v>
      </c>
      <c r="F80" s="27">
        <v>9</v>
      </c>
      <c r="G80" s="19" t="s">
        <v>103</v>
      </c>
      <c r="H80" s="28"/>
      <c r="I80" s="28"/>
      <c r="J80" s="28"/>
      <c r="K80" s="28"/>
      <c r="L80" s="28"/>
      <c r="M80" s="28"/>
      <c r="N80" s="28"/>
      <c r="O80" s="28"/>
      <c r="P80" s="28"/>
      <c r="Q80" s="19" t="s">
        <v>791</v>
      </c>
      <c r="R80" s="19" t="s">
        <v>3644</v>
      </c>
      <c r="S80" s="19" t="s">
        <v>3645</v>
      </c>
      <c r="T80" s="28"/>
      <c r="U80" s="28"/>
      <c r="V80" s="28"/>
      <c r="W80" s="28"/>
      <c r="X80" s="28"/>
      <c r="Y80" s="28"/>
      <c r="Z80" s="28"/>
      <c r="AA80" s="28"/>
      <c r="AB80" s="28"/>
      <c r="AC80" s="28"/>
      <c r="AD80" s="28"/>
      <c r="AE80" s="28"/>
      <c r="AF80" s="28"/>
      <c r="AG80" s="28"/>
      <c r="AH80" s="19" t="s">
        <v>3646</v>
      </c>
      <c r="AI80" s="19" t="s">
        <v>3647</v>
      </c>
      <c r="AJ80" s="28"/>
      <c r="AK80" s="28"/>
      <c r="AL80" s="19" t="s">
        <v>3648</v>
      </c>
      <c r="AM80" s="19" t="s">
        <v>3649</v>
      </c>
      <c r="AN80" s="19" t="s">
        <v>3650</v>
      </c>
      <c r="AO80" s="28"/>
      <c r="AP80" s="28"/>
      <c r="AQ80" s="28"/>
      <c r="AR80" s="19" t="s">
        <v>3651</v>
      </c>
      <c r="AS80" s="19" t="s">
        <v>3652</v>
      </c>
      <c r="AT80" s="19" t="s">
        <v>114</v>
      </c>
      <c r="AU80" s="27">
        <v>6</v>
      </c>
      <c r="AV80" s="19" t="s">
        <v>115</v>
      </c>
      <c r="AW80" s="27">
        <v>3</v>
      </c>
      <c r="AX80" s="19" t="s">
        <v>115</v>
      </c>
      <c r="AY80" s="27">
        <v>3</v>
      </c>
      <c r="AZ80" s="27">
        <v>8</v>
      </c>
      <c r="BA80" s="19" t="s">
        <v>116</v>
      </c>
      <c r="BB80" s="19" t="s">
        <v>117</v>
      </c>
      <c r="BC80" s="19" t="s">
        <v>3658</v>
      </c>
      <c r="BD80" s="28"/>
      <c r="BE80" s="1">
        <v>8</v>
      </c>
      <c r="BF80" s="1" t="s">
        <v>116</v>
      </c>
      <c r="BG80" s="1" t="s">
        <v>117</v>
      </c>
      <c r="BH80" s="1" t="s">
        <v>3658</v>
      </c>
      <c r="BK80" s="1" t="s">
        <v>3659</v>
      </c>
      <c r="BL80" s="1">
        <v>2</v>
      </c>
      <c r="BM80" s="1" t="s">
        <v>114</v>
      </c>
      <c r="BN80" s="1">
        <v>4</v>
      </c>
      <c r="BO80" s="1">
        <v>4</v>
      </c>
      <c r="BP80" s="1">
        <v>3</v>
      </c>
      <c r="BQ80" s="1" t="s">
        <v>184</v>
      </c>
      <c r="CD80" s="1" t="s">
        <v>1471</v>
      </c>
      <c r="CE80" s="1" t="s">
        <v>3663</v>
      </c>
      <c r="CJ80" s="1" t="s">
        <v>129</v>
      </c>
      <c r="CK80" s="1" t="s">
        <v>130</v>
      </c>
      <c r="CL80" s="1" t="s">
        <v>131</v>
      </c>
      <c r="CM80" s="1" t="s">
        <v>131</v>
      </c>
      <c r="CN80" s="1" t="s">
        <v>131</v>
      </c>
      <c r="CO80" s="1" t="s">
        <v>136</v>
      </c>
      <c r="CP80" s="1" t="s">
        <v>136</v>
      </c>
      <c r="CQ80" s="1" t="s">
        <v>136</v>
      </c>
      <c r="CR80" s="1" t="s">
        <v>136</v>
      </c>
      <c r="CS80" s="1" t="s">
        <v>136</v>
      </c>
      <c r="CT80" s="1">
        <v>1</v>
      </c>
      <c r="CU80" s="1">
        <v>2</v>
      </c>
      <c r="CV80" s="1">
        <v>3</v>
      </c>
      <c r="CW80" s="1">
        <v>1</v>
      </c>
      <c r="CX80" s="1">
        <v>2</v>
      </c>
      <c r="CY80" s="1" t="s">
        <v>445</v>
      </c>
      <c r="DC80" s="1">
        <v>3</v>
      </c>
      <c r="DD80" s="1">
        <v>2</v>
      </c>
      <c r="DF80" s="1" t="s">
        <v>103</v>
      </c>
      <c r="DH80" s="1" t="s">
        <v>3676</v>
      </c>
      <c r="DI80" s="1">
        <v>8</v>
      </c>
      <c r="DM80" s="1" t="s">
        <v>3677</v>
      </c>
      <c r="DN80" s="1" t="s">
        <v>3678</v>
      </c>
      <c r="DO80" s="1">
        <v>10</v>
      </c>
      <c r="DP80" s="1">
        <v>9</v>
      </c>
      <c r="DQ80" s="1">
        <v>10</v>
      </c>
      <c r="DR80" s="1">
        <v>10</v>
      </c>
    </row>
    <row r="81" spans="1:122" ht="90" thickBot="1" x14ac:dyDescent="0.25">
      <c r="A81" s="19" t="s">
        <v>3679</v>
      </c>
      <c r="B81" s="19" t="s">
        <v>3680</v>
      </c>
      <c r="C81" s="27">
        <v>9</v>
      </c>
      <c r="D81" s="27">
        <v>7</v>
      </c>
      <c r="E81" s="27">
        <v>10</v>
      </c>
      <c r="F81" s="27">
        <v>10</v>
      </c>
      <c r="G81" s="19" t="s">
        <v>190</v>
      </c>
      <c r="H81" s="19" t="s">
        <v>3682</v>
      </c>
      <c r="I81" s="19" t="s">
        <v>184</v>
      </c>
      <c r="J81" s="28"/>
      <c r="K81" s="27">
        <v>2</v>
      </c>
      <c r="L81" s="19" t="s">
        <v>184</v>
      </c>
      <c r="M81" s="28"/>
      <c r="N81" s="19" t="s">
        <v>3685</v>
      </c>
      <c r="O81" s="19" t="s">
        <v>3686</v>
      </c>
      <c r="P81" s="19" t="s">
        <v>3687</v>
      </c>
      <c r="Q81" s="19" t="s">
        <v>3688</v>
      </c>
      <c r="R81" s="19" t="s">
        <v>6272</v>
      </c>
      <c r="S81" s="19" t="s">
        <v>6273</v>
      </c>
      <c r="T81" s="19" t="s">
        <v>3691</v>
      </c>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19" t="s">
        <v>209</v>
      </c>
      <c r="AU81" s="27">
        <v>5</v>
      </c>
      <c r="AV81" s="19" t="s">
        <v>115</v>
      </c>
      <c r="AW81" s="19" t="s">
        <v>115</v>
      </c>
      <c r="AX81" s="19" t="s">
        <v>115</v>
      </c>
      <c r="AY81" s="27">
        <v>8</v>
      </c>
      <c r="AZ81" s="19" t="s">
        <v>115</v>
      </c>
      <c r="BA81" s="19" t="s">
        <v>116</v>
      </c>
      <c r="BB81" s="19" t="s">
        <v>121</v>
      </c>
      <c r="BC81" s="19" t="s">
        <v>3699</v>
      </c>
      <c r="BD81" s="28"/>
      <c r="BE81" s="1" t="s">
        <v>115</v>
      </c>
      <c r="BF81" s="1" t="s">
        <v>116</v>
      </c>
      <c r="BG81" s="1" t="s">
        <v>121</v>
      </c>
      <c r="BH81" s="1" t="s">
        <v>3699</v>
      </c>
      <c r="BL81" s="1">
        <v>4</v>
      </c>
      <c r="BM81" s="1" t="s">
        <v>209</v>
      </c>
      <c r="BN81" s="1">
        <v>3</v>
      </c>
      <c r="BO81" s="1">
        <v>3</v>
      </c>
      <c r="BP81" s="1">
        <v>4</v>
      </c>
      <c r="BQ81" s="1" t="s">
        <v>121</v>
      </c>
      <c r="BR81" s="1" t="s">
        <v>3702</v>
      </c>
      <c r="BS81" s="1" t="s">
        <v>184</v>
      </c>
      <c r="BT81" s="1" t="s">
        <v>298</v>
      </c>
      <c r="BU81" s="1" t="s">
        <v>125</v>
      </c>
      <c r="BV81" s="1" t="s">
        <v>126</v>
      </c>
      <c r="BW81" s="1" t="s">
        <v>121</v>
      </c>
      <c r="BX81" s="1" t="s">
        <v>3708</v>
      </c>
      <c r="BZ81" s="1">
        <v>1</v>
      </c>
      <c r="CA81" s="1">
        <v>1</v>
      </c>
      <c r="CB81" s="1">
        <v>1</v>
      </c>
      <c r="CC81" s="1">
        <v>1</v>
      </c>
      <c r="CJ81" s="1" t="s">
        <v>218</v>
      </c>
      <c r="CK81" s="1" t="s">
        <v>130</v>
      </c>
      <c r="CL81" s="1" t="s">
        <v>173</v>
      </c>
      <c r="CM81" s="1" t="s">
        <v>173</v>
      </c>
      <c r="CN81" s="1" t="s">
        <v>173</v>
      </c>
      <c r="CO81" s="1" t="s">
        <v>136</v>
      </c>
      <c r="CP81" s="1" t="s">
        <v>136</v>
      </c>
      <c r="CQ81" s="1" t="s">
        <v>136</v>
      </c>
      <c r="CR81" s="1" t="s">
        <v>134</v>
      </c>
      <c r="CS81" s="1" t="s">
        <v>134</v>
      </c>
      <c r="CT81" s="1">
        <v>5</v>
      </c>
      <c r="CU81" s="1">
        <v>3</v>
      </c>
      <c r="CV81" s="1">
        <v>4</v>
      </c>
      <c r="CW81" s="1">
        <v>1</v>
      </c>
      <c r="CX81" s="1">
        <v>2</v>
      </c>
      <c r="CY81" s="1" t="s">
        <v>445</v>
      </c>
      <c r="DA81" s="1" t="s">
        <v>1716</v>
      </c>
      <c r="DB81" s="1" t="s">
        <v>3721</v>
      </c>
      <c r="DC81" s="1">
        <v>8</v>
      </c>
      <c r="DD81" s="1">
        <v>2</v>
      </c>
      <c r="DF81" s="1" t="s">
        <v>271</v>
      </c>
      <c r="DI81" s="1">
        <v>8</v>
      </c>
      <c r="DL81" s="1" t="s">
        <v>3723</v>
      </c>
      <c r="DM81" s="1" t="s">
        <v>3724</v>
      </c>
      <c r="DN81" s="1" t="s">
        <v>3725</v>
      </c>
      <c r="DO81" s="1">
        <v>7</v>
      </c>
      <c r="DP81" s="1">
        <v>6</v>
      </c>
      <c r="DQ81" s="1">
        <v>8</v>
      </c>
      <c r="DR81" s="1">
        <v>8</v>
      </c>
    </row>
    <row r="82" spans="1:122" ht="128.25" thickBot="1" x14ac:dyDescent="0.25">
      <c r="A82" s="19" t="s">
        <v>3726</v>
      </c>
      <c r="B82" s="19" t="s">
        <v>3727</v>
      </c>
      <c r="C82" s="27">
        <v>5</v>
      </c>
      <c r="D82" s="27">
        <v>2</v>
      </c>
      <c r="E82" s="27">
        <v>4</v>
      </c>
      <c r="F82" s="27">
        <v>8</v>
      </c>
      <c r="G82" s="19" t="s">
        <v>103</v>
      </c>
      <c r="H82" s="28"/>
      <c r="I82" s="28"/>
      <c r="J82" s="28"/>
      <c r="K82" s="28"/>
      <c r="L82" s="28"/>
      <c r="M82" s="28"/>
      <c r="N82" s="28"/>
      <c r="O82" s="28"/>
      <c r="P82" s="28"/>
      <c r="Q82" s="19" t="s">
        <v>244</v>
      </c>
      <c r="R82" s="19" t="s">
        <v>3730</v>
      </c>
      <c r="S82" s="19" t="s">
        <v>3731</v>
      </c>
      <c r="T82" s="28"/>
      <c r="U82" s="28"/>
      <c r="V82" s="28"/>
      <c r="W82" s="28"/>
      <c r="X82" s="28"/>
      <c r="Y82" s="28"/>
      <c r="Z82" s="28"/>
      <c r="AA82" s="28"/>
      <c r="AB82" s="28"/>
      <c r="AC82" s="28"/>
      <c r="AD82" s="28"/>
      <c r="AE82" s="28"/>
      <c r="AF82" s="28"/>
      <c r="AG82" s="28"/>
      <c r="AH82" s="19" t="s">
        <v>3732</v>
      </c>
      <c r="AI82" s="28"/>
      <c r="AJ82" s="28"/>
      <c r="AK82" s="28"/>
      <c r="AL82" s="19" t="s">
        <v>3733</v>
      </c>
      <c r="AM82" s="19" t="s">
        <v>3734</v>
      </c>
      <c r="AN82" s="19" t="s">
        <v>3735</v>
      </c>
      <c r="AO82" s="28"/>
      <c r="AP82" s="28"/>
      <c r="AQ82" s="28"/>
      <c r="AR82" s="19" t="s">
        <v>287</v>
      </c>
      <c r="AS82" s="19" t="s">
        <v>3737</v>
      </c>
      <c r="AT82" s="19" t="s">
        <v>209</v>
      </c>
      <c r="AU82" s="27">
        <v>8</v>
      </c>
      <c r="AV82" s="27">
        <v>8</v>
      </c>
      <c r="AW82" s="19" t="s">
        <v>115</v>
      </c>
      <c r="AX82" s="27">
        <v>8</v>
      </c>
      <c r="AY82" s="27">
        <v>2</v>
      </c>
      <c r="AZ82" s="27">
        <v>6</v>
      </c>
      <c r="BA82" s="19" t="s">
        <v>116</v>
      </c>
      <c r="BB82" s="19" t="s">
        <v>117</v>
      </c>
      <c r="BC82" s="19" t="s">
        <v>3742</v>
      </c>
      <c r="BD82" s="28"/>
      <c r="BE82" s="1">
        <v>6</v>
      </c>
      <c r="BF82" s="1" t="s">
        <v>116</v>
      </c>
      <c r="BG82" s="1" t="s">
        <v>117</v>
      </c>
      <c r="BH82" s="1" t="s">
        <v>3742</v>
      </c>
      <c r="BK82" s="1" t="s">
        <v>3743</v>
      </c>
      <c r="BL82" s="1" t="s">
        <v>804</v>
      </c>
      <c r="BM82" s="1" t="s">
        <v>114</v>
      </c>
      <c r="BN82" s="1">
        <v>3</v>
      </c>
      <c r="BO82" s="1">
        <v>3</v>
      </c>
      <c r="BP82" s="1">
        <v>3</v>
      </c>
      <c r="BQ82" s="1" t="s">
        <v>121</v>
      </c>
      <c r="BR82" s="1" t="s">
        <v>3747</v>
      </c>
      <c r="BS82" s="1" t="s">
        <v>121</v>
      </c>
      <c r="BT82" s="1" t="s">
        <v>298</v>
      </c>
      <c r="BU82" s="1" t="s">
        <v>384</v>
      </c>
      <c r="BV82" s="1" t="s">
        <v>126</v>
      </c>
      <c r="BW82" s="1" t="s">
        <v>121</v>
      </c>
      <c r="BX82" s="1" t="s">
        <v>3753</v>
      </c>
      <c r="BZ82" s="1">
        <v>4</v>
      </c>
      <c r="CA82" s="1">
        <v>4</v>
      </c>
      <c r="CB82" s="1">
        <v>4</v>
      </c>
      <c r="CC82" s="1">
        <v>4</v>
      </c>
      <c r="CJ82" s="1" t="s">
        <v>303</v>
      </c>
      <c r="CK82" s="1" t="s">
        <v>130</v>
      </c>
      <c r="CL82" s="1" t="s">
        <v>391</v>
      </c>
      <c r="CM82" s="1" t="s">
        <v>173</v>
      </c>
      <c r="CN82" s="1" t="s">
        <v>174</v>
      </c>
      <c r="CO82" s="1" t="s">
        <v>136</v>
      </c>
      <c r="CP82" s="1" t="s">
        <v>136</v>
      </c>
      <c r="CQ82" s="1" t="s">
        <v>136</v>
      </c>
      <c r="CR82" s="1" t="s">
        <v>136</v>
      </c>
      <c r="CS82" s="1" t="s">
        <v>136</v>
      </c>
      <c r="CT82" s="1">
        <v>2</v>
      </c>
      <c r="CU82" s="1">
        <v>2</v>
      </c>
      <c r="CV82" s="1">
        <v>1</v>
      </c>
      <c r="CW82" s="1">
        <v>1</v>
      </c>
      <c r="CX82" s="1">
        <v>1</v>
      </c>
      <c r="CY82" s="1" t="s">
        <v>445</v>
      </c>
      <c r="DC82" s="1">
        <v>8</v>
      </c>
      <c r="DD82" s="1">
        <v>3</v>
      </c>
      <c r="DE82" s="1" t="s">
        <v>3765</v>
      </c>
      <c r="DF82" s="1" t="s">
        <v>3766</v>
      </c>
      <c r="DH82" s="1" t="s">
        <v>3767</v>
      </c>
      <c r="DI82" s="1" t="s">
        <v>115</v>
      </c>
      <c r="DJ82" s="1" t="s">
        <v>3769</v>
      </c>
      <c r="DK82" s="1" t="s">
        <v>3770</v>
      </c>
      <c r="DL82" s="1" t="s">
        <v>3771</v>
      </c>
      <c r="DM82" s="1" t="s">
        <v>3772</v>
      </c>
      <c r="DN82" s="1" t="s">
        <v>3773</v>
      </c>
      <c r="DO82" s="1">
        <v>4</v>
      </c>
      <c r="DP82" s="1">
        <v>2</v>
      </c>
      <c r="DQ82" s="1">
        <v>2</v>
      </c>
      <c r="DR82" s="1">
        <v>8</v>
      </c>
    </row>
    <row r="83" spans="1:122" ht="179.25" thickBot="1" x14ac:dyDescent="0.25">
      <c r="A83" s="19" t="s">
        <v>3774</v>
      </c>
      <c r="B83" s="19" t="s">
        <v>3775</v>
      </c>
      <c r="C83" s="27">
        <v>7</v>
      </c>
      <c r="D83" s="27">
        <v>3</v>
      </c>
      <c r="E83" s="27">
        <v>6</v>
      </c>
      <c r="F83" s="27">
        <v>5</v>
      </c>
      <c r="G83" s="19" t="s">
        <v>190</v>
      </c>
      <c r="H83" s="19" t="s">
        <v>3777</v>
      </c>
      <c r="I83" s="19" t="s">
        <v>686</v>
      </c>
      <c r="J83" s="28"/>
      <c r="K83" s="27">
        <v>1</v>
      </c>
      <c r="L83" s="19" t="s">
        <v>184</v>
      </c>
      <c r="M83" s="28"/>
      <c r="N83" s="19" t="s">
        <v>3780</v>
      </c>
      <c r="O83" s="19" t="s">
        <v>3781</v>
      </c>
      <c r="P83" s="19" t="s">
        <v>3782</v>
      </c>
      <c r="Q83" s="19" t="s">
        <v>244</v>
      </c>
      <c r="R83" s="19" t="s">
        <v>3784</v>
      </c>
      <c r="S83" s="19" t="s">
        <v>3785</v>
      </c>
      <c r="T83" s="19" t="s">
        <v>3786</v>
      </c>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19" t="s">
        <v>209</v>
      </c>
      <c r="AU83" s="27">
        <v>6</v>
      </c>
      <c r="AV83" s="27">
        <v>6</v>
      </c>
      <c r="AW83" s="19" t="s">
        <v>115</v>
      </c>
      <c r="AX83" s="27">
        <v>4</v>
      </c>
      <c r="AY83" s="27">
        <v>8</v>
      </c>
      <c r="AZ83" s="27">
        <v>8</v>
      </c>
      <c r="BA83" s="19" t="s">
        <v>159</v>
      </c>
      <c r="BB83" s="19" t="s">
        <v>121</v>
      </c>
      <c r="BC83" s="19" t="s">
        <v>3791</v>
      </c>
      <c r="BD83" s="28"/>
      <c r="BE83" s="1">
        <v>8</v>
      </c>
      <c r="BF83" s="1" t="s">
        <v>159</v>
      </c>
      <c r="BG83" s="1" t="s">
        <v>121</v>
      </c>
      <c r="BH83" s="1" t="s">
        <v>3791</v>
      </c>
      <c r="BL83" s="1" t="s">
        <v>804</v>
      </c>
      <c r="BM83" s="1" t="s">
        <v>114</v>
      </c>
      <c r="BN83" s="1">
        <v>3</v>
      </c>
      <c r="BO83" s="1">
        <v>3</v>
      </c>
      <c r="BP83" s="1">
        <v>3</v>
      </c>
      <c r="BQ83" s="1" t="s">
        <v>121</v>
      </c>
      <c r="BR83" s="1" t="s">
        <v>3795</v>
      </c>
      <c r="BS83" s="1" t="s">
        <v>121</v>
      </c>
      <c r="BT83" s="1" t="s">
        <v>124</v>
      </c>
      <c r="BU83" s="1" t="s">
        <v>167</v>
      </c>
      <c r="BV83" s="1" t="s">
        <v>126</v>
      </c>
      <c r="BW83" s="1" t="s">
        <v>121</v>
      </c>
      <c r="BX83" s="1" t="s">
        <v>3801</v>
      </c>
      <c r="BZ83" s="1">
        <v>2</v>
      </c>
      <c r="CA83" s="1">
        <v>1</v>
      </c>
      <c r="CB83" s="1">
        <v>2</v>
      </c>
      <c r="CC83" s="1">
        <v>1</v>
      </c>
      <c r="CJ83" s="1" t="s">
        <v>218</v>
      </c>
      <c r="CK83" s="1" t="s">
        <v>130</v>
      </c>
      <c r="CL83" s="1" t="s">
        <v>173</v>
      </c>
      <c r="CM83" s="1" t="s">
        <v>173</v>
      </c>
      <c r="CN83" s="1" t="s">
        <v>174</v>
      </c>
      <c r="CO83" s="1" t="s">
        <v>134</v>
      </c>
      <c r="CP83" s="1" t="s">
        <v>134</v>
      </c>
      <c r="CQ83" s="1" t="s">
        <v>310</v>
      </c>
      <c r="CR83" s="1" t="s">
        <v>310</v>
      </c>
      <c r="CS83" s="1" t="s">
        <v>310</v>
      </c>
      <c r="CT83" s="1">
        <v>3</v>
      </c>
      <c r="CU83" s="1">
        <v>1</v>
      </c>
      <c r="CV83" s="1">
        <v>4</v>
      </c>
      <c r="CW83" s="1">
        <v>2</v>
      </c>
      <c r="CX83" s="1">
        <v>2</v>
      </c>
      <c r="CY83" s="1" t="s">
        <v>445</v>
      </c>
      <c r="DA83" s="1" t="s">
        <v>820</v>
      </c>
      <c r="DB83" s="1" t="s">
        <v>3814</v>
      </c>
      <c r="DC83" s="1">
        <v>8</v>
      </c>
      <c r="DD83" s="1">
        <v>3</v>
      </c>
      <c r="DE83" s="1" t="s">
        <v>184</v>
      </c>
      <c r="DF83" s="1" t="s">
        <v>271</v>
      </c>
      <c r="DI83" s="1">
        <v>3</v>
      </c>
      <c r="DK83" s="1" t="s">
        <v>3817</v>
      </c>
      <c r="DM83" s="1" t="s">
        <v>3782</v>
      </c>
      <c r="DN83" s="1" t="s">
        <v>3819</v>
      </c>
      <c r="DO83" s="1">
        <v>10</v>
      </c>
      <c r="DP83" s="1">
        <v>8</v>
      </c>
      <c r="DQ83" s="1">
        <v>9</v>
      </c>
      <c r="DR83" s="1">
        <v>9</v>
      </c>
    </row>
    <row r="84" spans="1:122" ht="192" thickBot="1" x14ac:dyDescent="0.25">
      <c r="A84" s="19" t="s">
        <v>3820</v>
      </c>
      <c r="B84" s="19" t="s">
        <v>3821</v>
      </c>
      <c r="C84" s="27">
        <v>3</v>
      </c>
      <c r="D84" s="27">
        <v>6</v>
      </c>
      <c r="E84" s="27">
        <v>4</v>
      </c>
      <c r="F84" s="27">
        <v>2</v>
      </c>
      <c r="G84" s="19" t="s">
        <v>190</v>
      </c>
      <c r="H84" s="19" t="s">
        <v>3823</v>
      </c>
      <c r="I84" s="29" t="s">
        <v>3824</v>
      </c>
      <c r="J84" s="29" t="s">
        <v>3417</v>
      </c>
      <c r="K84" s="27">
        <v>0</v>
      </c>
      <c r="L84" s="19" t="s">
        <v>184</v>
      </c>
      <c r="M84" s="28"/>
      <c r="N84" s="19" t="s">
        <v>3827</v>
      </c>
      <c r="O84" s="19" t="s">
        <v>3828</v>
      </c>
      <c r="P84" s="19" t="s">
        <v>3829</v>
      </c>
      <c r="Q84" s="19"/>
      <c r="R84" s="19" t="s">
        <v>3830</v>
      </c>
      <c r="S84" s="19" t="s">
        <v>3831</v>
      </c>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19" t="s">
        <v>209</v>
      </c>
      <c r="AU84" s="27">
        <v>8</v>
      </c>
      <c r="AV84" s="27">
        <v>6</v>
      </c>
      <c r="AW84" s="19" t="s">
        <v>115</v>
      </c>
      <c r="AX84" s="27">
        <v>1</v>
      </c>
      <c r="AY84" s="27">
        <v>1</v>
      </c>
      <c r="AZ84" s="19" t="s">
        <v>115</v>
      </c>
      <c r="BA84" s="19" t="s">
        <v>116</v>
      </c>
      <c r="BB84" s="19" t="s">
        <v>121</v>
      </c>
      <c r="BC84" s="19" t="s">
        <v>3837</v>
      </c>
      <c r="BD84" s="28"/>
      <c r="BE84" s="1" t="s">
        <v>115</v>
      </c>
      <c r="BF84" s="1" t="s">
        <v>116</v>
      </c>
      <c r="BG84" s="1" t="s">
        <v>121</v>
      </c>
      <c r="BH84" s="1" t="s">
        <v>3837</v>
      </c>
      <c r="BK84" s="1" t="s">
        <v>3838</v>
      </c>
      <c r="BL84" s="1">
        <v>3</v>
      </c>
      <c r="BM84" s="1" t="s">
        <v>114</v>
      </c>
      <c r="BN84" s="1">
        <v>2</v>
      </c>
      <c r="BO84" s="1">
        <v>4</v>
      </c>
      <c r="BP84" s="1">
        <v>2</v>
      </c>
      <c r="BQ84" s="1" t="s">
        <v>121</v>
      </c>
      <c r="BR84" s="1" t="s">
        <v>3841</v>
      </c>
      <c r="BS84" s="1" t="s">
        <v>184</v>
      </c>
      <c r="BT84" s="1" t="s">
        <v>476</v>
      </c>
      <c r="BU84" s="1" t="s">
        <v>167</v>
      </c>
      <c r="BV84" s="1" t="s">
        <v>126</v>
      </c>
      <c r="BW84" s="1" t="s">
        <v>184</v>
      </c>
      <c r="BY84" s="1" t="s">
        <v>3847</v>
      </c>
      <c r="BZ84" s="1">
        <v>1</v>
      </c>
      <c r="CA84" s="1">
        <v>4</v>
      </c>
      <c r="CB84" s="1">
        <v>2</v>
      </c>
      <c r="CC84" s="1">
        <v>3</v>
      </c>
      <c r="CJ84" s="1" t="s">
        <v>129</v>
      </c>
      <c r="CK84" s="1" t="s">
        <v>130</v>
      </c>
      <c r="CL84" s="1" t="s">
        <v>173</v>
      </c>
      <c r="CM84" s="1" t="s">
        <v>131</v>
      </c>
      <c r="CN84" s="1" t="s">
        <v>173</v>
      </c>
      <c r="CO84" s="1" t="s">
        <v>134</v>
      </c>
      <c r="CP84" s="1" t="s">
        <v>136</v>
      </c>
      <c r="CQ84" s="1" t="s">
        <v>136</v>
      </c>
      <c r="CR84" s="1" t="s">
        <v>311</v>
      </c>
      <c r="CS84" s="1" t="s">
        <v>134</v>
      </c>
      <c r="CT84" s="1">
        <v>5</v>
      </c>
      <c r="CU84" s="1">
        <v>1</v>
      </c>
      <c r="CV84" s="1">
        <v>5</v>
      </c>
      <c r="CW84" s="1">
        <v>5</v>
      </c>
      <c r="CX84" s="1">
        <v>4</v>
      </c>
      <c r="CY84" s="1" t="s">
        <v>139</v>
      </c>
      <c r="DA84" s="1" t="s">
        <v>2314</v>
      </c>
      <c r="DB84" s="1" t="s">
        <v>3860</v>
      </c>
      <c r="DC84" s="1">
        <v>8</v>
      </c>
      <c r="DD84" s="1">
        <v>4</v>
      </c>
      <c r="DF84" s="1" t="s">
        <v>447</v>
      </c>
      <c r="DI84" s="1">
        <v>4</v>
      </c>
      <c r="DJ84" s="1" t="s">
        <v>3862</v>
      </c>
      <c r="DL84" s="1" t="s">
        <v>3863</v>
      </c>
      <c r="DM84" s="1" t="s">
        <v>3864</v>
      </c>
      <c r="DN84" s="1" t="s">
        <v>3865</v>
      </c>
      <c r="DO84" s="1">
        <v>8</v>
      </c>
      <c r="DP84" s="1">
        <v>10</v>
      </c>
      <c r="DQ84" s="1">
        <v>9</v>
      </c>
      <c r="DR84" s="1">
        <v>9</v>
      </c>
    </row>
    <row r="85" spans="1:122" ht="115.5" thickBot="1" x14ac:dyDescent="0.25">
      <c r="A85" s="19" t="s">
        <v>3866</v>
      </c>
      <c r="B85" s="19" t="s">
        <v>3867</v>
      </c>
      <c r="C85" s="27">
        <v>9</v>
      </c>
      <c r="D85" s="27">
        <v>7</v>
      </c>
      <c r="E85" s="27">
        <v>5</v>
      </c>
      <c r="F85" s="27">
        <v>7</v>
      </c>
      <c r="G85" s="19" t="s">
        <v>190</v>
      </c>
      <c r="H85" s="19" t="s">
        <v>3869</v>
      </c>
      <c r="I85" s="19" t="s">
        <v>686</v>
      </c>
      <c r="J85" s="28"/>
      <c r="K85" s="27">
        <v>1</v>
      </c>
      <c r="L85" s="19" t="s">
        <v>184</v>
      </c>
      <c r="M85" s="28"/>
      <c r="N85" s="19" t="s">
        <v>3872</v>
      </c>
      <c r="O85" s="19" t="s">
        <v>3873</v>
      </c>
      <c r="P85" s="19" t="s">
        <v>3874</v>
      </c>
      <c r="Q85" s="19" t="s">
        <v>244</v>
      </c>
      <c r="R85" s="19" t="s">
        <v>6274</v>
      </c>
      <c r="S85" s="19" t="s">
        <v>3877</v>
      </c>
      <c r="T85" s="19" t="s">
        <v>3878</v>
      </c>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19" t="s">
        <v>209</v>
      </c>
      <c r="AU85" s="27">
        <v>1</v>
      </c>
      <c r="AV85" s="27">
        <v>1</v>
      </c>
      <c r="AW85" s="27">
        <v>1</v>
      </c>
      <c r="AX85" s="27">
        <v>1</v>
      </c>
      <c r="AY85" s="27">
        <v>1</v>
      </c>
      <c r="AZ85" s="27">
        <v>1</v>
      </c>
      <c r="BA85" s="19" t="s">
        <v>116</v>
      </c>
      <c r="BB85" s="19" t="s">
        <v>117</v>
      </c>
      <c r="BC85" s="19" t="s">
        <v>3882</v>
      </c>
      <c r="BD85" s="28"/>
      <c r="BE85" s="1">
        <v>1</v>
      </c>
      <c r="BF85" s="1" t="s">
        <v>116</v>
      </c>
      <c r="BG85" s="1" t="s">
        <v>117</v>
      </c>
      <c r="BH85" s="1" t="s">
        <v>3882</v>
      </c>
      <c r="BL85" s="1">
        <v>1</v>
      </c>
      <c r="BM85" s="1" t="s">
        <v>114</v>
      </c>
      <c r="BN85" s="1">
        <v>1</v>
      </c>
      <c r="BO85" s="1">
        <v>1</v>
      </c>
      <c r="BP85" s="1">
        <v>1</v>
      </c>
      <c r="BQ85" s="1" t="s">
        <v>121</v>
      </c>
      <c r="BR85" s="1" t="s">
        <v>3885</v>
      </c>
      <c r="BS85" s="1" t="s">
        <v>121</v>
      </c>
      <c r="BT85" s="1" t="s">
        <v>124</v>
      </c>
      <c r="BU85" s="1" t="s">
        <v>758</v>
      </c>
      <c r="BV85" s="1" t="s">
        <v>168</v>
      </c>
      <c r="BW85" s="1" t="s">
        <v>121</v>
      </c>
      <c r="BX85" s="1" t="s">
        <v>3891</v>
      </c>
      <c r="BY85" s="1" t="s">
        <v>2278</v>
      </c>
      <c r="BZ85" s="1">
        <v>2</v>
      </c>
      <c r="CA85" s="1">
        <v>1</v>
      </c>
      <c r="CB85" s="1">
        <v>1</v>
      </c>
      <c r="CC85" s="1">
        <v>1</v>
      </c>
      <c r="CJ85" s="1" t="s">
        <v>218</v>
      </c>
      <c r="CK85" s="1" t="s">
        <v>304</v>
      </c>
      <c r="CL85" s="1" t="s">
        <v>131</v>
      </c>
      <c r="CM85" s="1" t="s">
        <v>131</v>
      </c>
      <c r="CN85" s="1" t="s">
        <v>173</v>
      </c>
      <c r="CO85" s="1" t="s">
        <v>136</v>
      </c>
      <c r="CP85" s="1" t="s">
        <v>136</v>
      </c>
      <c r="CQ85" s="1" t="s">
        <v>134</v>
      </c>
      <c r="CR85" s="1" t="s">
        <v>134</v>
      </c>
      <c r="CS85" s="1" t="s">
        <v>134</v>
      </c>
      <c r="CT85" s="1">
        <v>2</v>
      </c>
      <c r="CU85" s="1">
        <v>2</v>
      </c>
      <c r="CV85" s="1">
        <v>2</v>
      </c>
      <c r="CW85" s="1">
        <v>2</v>
      </c>
      <c r="CX85" s="1">
        <v>2</v>
      </c>
      <c r="CY85" s="1" t="s">
        <v>267</v>
      </c>
      <c r="DA85" s="1" t="s">
        <v>268</v>
      </c>
      <c r="DB85" s="1" t="s">
        <v>3905</v>
      </c>
      <c r="DC85" s="1">
        <v>1</v>
      </c>
      <c r="DD85" s="1">
        <v>1</v>
      </c>
      <c r="DF85" s="1" t="s">
        <v>271</v>
      </c>
      <c r="DI85" s="1">
        <v>5</v>
      </c>
      <c r="DJ85" s="1" t="s">
        <v>3907</v>
      </c>
      <c r="DK85" s="1" t="s">
        <v>3908</v>
      </c>
      <c r="DM85" s="1" t="s">
        <v>3909</v>
      </c>
      <c r="DN85" s="1" t="s">
        <v>3910</v>
      </c>
      <c r="DO85" s="1">
        <v>10</v>
      </c>
      <c r="DP85" s="1">
        <v>5</v>
      </c>
      <c r="DQ85" s="1">
        <v>8</v>
      </c>
      <c r="DR85" s="1">
        <v>9</v>
      </c>
    </row>
    <row r="86" spans="1:122" ht="204.75" thickBot="1" x14ac:dyDescent="0.25">
      <c r="A86" s="19" t="s">
        <v>3911</v>
      </c>
      <c r="B86" s="19" t="s">
        <v>2232</v>
      </c>
      <c r="C86" s="27">
        <v>5</v>
      </c>
      <c r="D86" s="27">
        <v>3</v>
      </c>
      <c r="E86" s="27">
        <v>6</v>
      </c>
      <c r="F86" s="27">
        <v>3</v>
      </c>
      <c r="G86" s="19" t="s">
        <v>103</v>
      </c>
      <c r="H86" s="28"/>
      <c r="I86" s="28"/>
      <c r="J86" s="28"/>
      <c r="K86" s="28"/>
      <c r="L86" s="28"/>
      <c r="M86" s="28"/>
      <c r="N86" s="28"/>
      <c r="O86" s="28"/>
      <c r="P86" s="28"/>
      <c r="Q86" s="19" t="s">
        <v>3914</v>
      </c>
      <c r="R86" s="19" t="s">
        <v>3915</v>
      </c>
      <c r="S86" s="19" t="s">
        <v>3916</v>
      </c>
      <c r="T86" s="28"/>
      <c r="U86" s="28"/>
      <c r="V86" s="28"/>
      <c r="W86" s="28"/>
      <c r="X86" s="28"/>
      <c r="Y86" s="28"/>
      <c r="Z86" s="28"/>
      <c r="AA86" s="28"/>
      <c r="AB86" s="28"/>
      <c r="AC86" s="28"/>
      <c r="AD86" s="28"/>
      <c r="AE86" s="28"/>
      <c r="AF86" s="28"/>
      <c r="AG86" s="28"/>
      <c r="AH86" s="19" t="s">
        <v>3917</v>
      </c>
      <c r="AI86" s="28"/>
      <c r="AJ86" s="28"/>
      <c r="AK86" s="28"/>
      <c r="AL86" s="19" t="s">
        <v>3918</v>
      </c>
      <c r="AM86" s="19" t="s">
        <v>3919</v>
      </c>
      <c r="AN86" s="19" t="s">
        <v>3920</v>
      </c>
      <c r="AO86" s="28"/>
      <c r="AP86" s="28"/>
      <c r="AQ86" s="28"/>
      <c r="AR86" s="19" t="s">
        <v>3921</v>
      </c>
      <c r="AS86" s="19" t="s">
        <v>3922</v>
      </c>
      <c r="AT86" s="19" t="s">
        <v>114</v>
      </c>
      <c r="AU86" s="27">
        <v>3</v>
      </c>
      <c r="AV86" s="19" t="s">
        <v>115</v>
      </c>
      <c r="AW86" s="19" t="s">
        <v>115</v>
      </c>
      <c r="AX86" s="27">
        <v>6</v>
      </c>
      <c r="AY86" s="27">
        <v>3</v>
      </c>
      <c r="AZ86" s="27">
        <v>5</v>
      </c>
      <c r="BA86" s="19" t="s">
        <v>116</v>
      </c>
      <c r="BB86" s="19" t="s">
        <v>117</v>
      </c>
      <c r="BC86" s="19" t="s">
        <v>3928</v>
      </c>
      <c r="BD86" s="28"/>
      <c r="BE86" s="1">
        <v>5</v>
      </c>
      <c r="BF86" s="1" t="s">
        <v>116</v>
      </c>
      <c r="BG86" s="1" t="s">
        <v>117</v>
      </c>
      <c r="BH86" s="1" t="s">
        <v>3928</v>
      </c>
      <c r="BK86" s="1" t="s">
        <v>3929</v>
      </c>
      <c r="BL86" s="1">
        <v>3</v>
      </c>
      <c r="BM86" s="1" t="s">
        <v>209</v>
      </c>
      <c r="BN86" s="1">
        <v>2</v>
      </c>
      <c r="BO86" s="1">
        <v>1</v>
      </c>
      <c r="BP86" s="1">
        <v>1</v>
      </c>
      <c r="BQ86" s="1" t="s">
        <v>121</v>
      </c>
      <c r="BR86" s="1" t="s">
        <v>3932</v>
      </c>
      <c r="BS86" s="1" t="s">
        <v>184</v>
      </c>
      <c r="BT86" s="1" t="s">
        <v>124</v>
      </c>
      <c r="BU86" s="1" t="s">
        <v>167</v>
      </c>
      <c r="BV86" s="1" t="s">
        <v>126</v>
      </c>
      <c r="BW86" s="1" t="s">
        <v>184</v>
      </c>
      <c r="BY86" s="1" t="s">
        <v>3938</v>
      </c>
      <c r="BZ86" s="1">
        <v>2</v>
      </c>
      <c r="CA86" s="1">
        <v>2</v>
      </c>
      <c r="CB86" s="1">
        <v>2</v>
      </c>
      <c r="CC86" s="1">
        <v>2</v>
      </c>
      <c r="CJ86" s="1" t="s">
        <v>129</v>
      </c>
      <c r="CK86" s="1" t="s">
        <v>130</v>
      </c>
      <c r="CL86" s="1" t="s">
        <v>131</v>
      </c>
      <c r="CM86" s="1" t="s">
        <v>173</v>
      </c>
      <c r="CN86" s="1" t="s">
        <v>174</v>
      </c>
      <c r="CO86" s="1" t="s">
        <v>134</v>
      </c>
      <c r="CP86" s="1" t="s">
        <v>136</v>
      </c>
      <c r="CQ86" s="1" t="s">
        <v>136</v>
      </c>
      <c r="CR86" s="1" t="s">
        <v>134</v>
      </c>
      <c r="CS86" s="1" t="s">
        <v>134</v>
      </c>
      <c r="CT86" s="1">
        <v>1</v>
      </c>
      <c r="CU86" s="1">
        <v>4</v>
      </c>
      <c r="CV86" s="1">
        <v>3</v>
      </c>
      <c r="CW86" s="1">
        <v>2</v>
      </c>
      <c r="CX86" s="1">
        <v>5</v>
      </c>
      <c r="CY86" s="1" t="s">
        <v>267</v>
      </c>
      <c r="DC86" s="1" t="s">
        <v>115</v>
      </c>
      <c r="DD86" s="1">
        <v>1</v>
      </c>
      <c r="DF86" s="1" t="s">
        <v>3951</v>
      </c>
      <c r="DH86" s="1" t="s">
        <v>2748</v>
      </c>
      <c r="DI86" s="1">
        <v>4</v>
      </c>
      <c r="DJ86" s="1" t="s">
        <v>3953</v>
      </c>
      <c r="DK86" s="1" t="s">
        <v>3954</v>
      </c>
      <c r="DM86" s="1" t="s">
        <v>3955</v>
      </c>
      <c r="DN86" s="1" t="s">
        <v>3956</v>
      </c>
      <c r="DO86" s="1">
        <v>5</v>
      </c>
      <c r="DP86" s="1">
        <v>5</v>
      </c>
      <c r="DQ86" s="1">
        <v>8</v>
      </c>
      <c r="DR86" s="1">
        <v>7</v>
      </c>
    </row>
    <row r="87" spans="1:122" ht="77.25" thickBot="1" x14ac:dyDescent="0.25">
      <c r="A87" s="19" t="s">
        <v>3957</v>
      </c>
      <c r="B87" s="19" t="s">
        <v>3958</v>
      </c>
      <c r="C87" s="27">
        <v>4</v>
      </c>
      <c r="D87" s="27">
        <v>4</v>
      </c>
      <c r="E87" s="27">
        <v>2</v>
      </c>
      <c r="F87" s="27">
        <v>7</v>
      </c>
      <c r="G87" s="19" t="s">
        <v>148</v>
      </c>
      <c r="H87" s="28"/>
      <c r="I87" s="28"/>
      <c r="J87" s="28"/>
      <c r="K87" s="28"/>
      <c r="L87" s="28"/>
      <c r="M87" s="28"/>
      <c r="N87" s="28"/>
      <c r="O87" s="28"/>
      <c r="P87" s="28"/>
      <c r="Q87" s="19" t="s">
        <v>149</v>
      </c>
      <c r="R87" s="19" t="s">
        <v>6275</v>
      </c>
      <c r="S87" s="19" t="s">
        <v>3962</v>
      </c>
      <c r="T87" s="28"/>
      <c r="U87" s="19" t="s">
        <v>121</v>
      </c>
      <c r="V87" s="19" t="s">
        <v>153</v>
      </c>
      <c r="W87" s="19" t="s">
        <v>549</v>
      </c>
      <c r="X87" s="28"/>
      <c r="Y87" s="28"/>
      <c r="Z87" s="28"/>
      <c r="AA87" s="19" t="s">
        <v>3966</v>
      </c>
      <c r="AB87" s="19" t="s">
        <v>3967</v>
      </c>
      <c r="AC87" s="19" t="s">
        <v>3782</v>
      </c>
      <c r="AD87" s="28"/>
      <c r="AE87" s="28"/>
      <c r="AF87" s="28"/>
      <c r="AG87" s="28"/>
      <c r="AH87" s="28"/>
      <c r="AI87" s="28"/>
      <c r="AJ87" s="28"/>
      <c r="AK87" s="28"/>
      <c r="AL87" s="28"/>
      <c r="AM87" s="28"/>
      <c r="AN87" s="28"/>
      <c r="AO87" s="28"/>
      <c r="AP87" s="28"/>
      <c r="AQ87" s="28"/>
      <c r="AR87" s="28"/>
      <c r="AS87" s="28"/>
      <c r="AT87" s="19" t="s">
        <v>294</v>
      </c>
      <c r="AU87" s="19" t="s">
        <v>115</v>
      </c>
      <c r="AV87" s="19" t="s">
        <v>115</v>
      </c>
      <c r="AW87" s="19" t="s">
        <v>115</v>
      </c>
      <c r="AX87" s="19" t="s">
        <v>115</v>
      </c>
      <c r="AY87" s="27">
        <v>5</v>
      </c>
      <c r="AZ87" s="19" t="s">
        <v>115</v>
      </c>
      <c r="BA87" s="19" t="s">
        <v>468</v>
      </c>
      <c r="BB87" s="19" t="s">
        <v>207</v>
      </c>
      <c r="BC87" s="19" t="s">
        <v>3977</v>
      </c>
      <c r="BD87" s="28"/>
      <c r="BE87" s="1" t="s">
        <v>115</v>
      </c>
      <c r="BF87" s="1" t="s">
        <v>468</v>
      </c>
      <c r="BG87" s="1" t="s">
        <v>207</v>
      </c>
      <c r="BH87" s="1" t="s">
        <v>3977</v>
      </c>
      <c r="BL87" s="1" t="s">
        <v>804</v>
      </c>
      <c r="BM87" s="1" t="s">
        <v>294</v>
      </c>
      <c r="BN87" s="1">
        <v>4</v>
      </c>
      <c r="BO87" s="1">
        <v>4</v>
      </c>
      <c r="BP87" s="1">
        <v>4</v>
      </c>
      <c r="BQ87" s="1" t="s">
        <v>121</v>
      </c>
      <c r="BR87" s="1" t="s">
        <v>3981</v>
      </c>
      <c r="BS87" s="1" t="s">
        <v>184</v>
      </c>
      <c r="BT87" s="1" t="s">
        <v>298</v>
      </c>
      <c r="BU87" s="1" t="s">
        <v>167</v>
      </c>
      <c r="BV87" s="1" t="s">
        <v>126</v>
      </c>
      <c r="BW87" s="1" t="s">
        <v>184</v>
      </c>
      <c r="BY87" s="1" t="s">
        <v>3987</v>
      </c>
      <c r="BZ87" s="1">
        <v>1</v>
      </c>
      <c r="CA87" s="1">
        <v>1</v>
      </c>
      <c r="CB87" s="1">
        <v>1</v>
      </c>
      <c r="CC87" s="1">
        <v>1</v>
      </c>
      <c r="CJ87" s="1" t="s">
        <v>218</v>
      </c>
      <c r="CK87" s="1" t="s">
        <v>130</v>
      </c>
      <c r="CL87" s="1" t="s">
        <v>391</v>
      </c>
      <c r="CM87" s="1" t="s">
        <v>391</v>
      </c>
      <c r="CN87" s="1" t="s">
        <v>391</v>
      </c>
      <c r="CO87" s="1" t="s">
        <v>134</v>
      </c>
      <c r="CP87" s="1" t="s">
        <v>310</v>
      </c>
      <c r="CQ87" s="1" t="s">
        <v>134</v>
      </c>
      <c r="CR87" s="1" t="s">
        <v>310</v>
      </c>
      <c r="CS87" s="1" t="s">
        <v>310</v>
      </c>
      <c r="CT87" s="1">
        <v>5</v>
      </c>
      <c r="CU87" s="1">
        <v>5</v>
      </c>
      <c r="CV87" s="1">
        <v>5</v>
      </c>
      <c r="CW87" s="1">
        <v>5</v>
      </c>
      <c r="CX87" s="1">
        <v>5</v>
      </c>
      <c r="CY87" s="1" t="s">
        <v>534</v>
      </c>
      <c r="DC87" s="1" t="s">
        <v>115</v>
      </c>
      <c r="DD87" s="1">
        <v>4</v>
      </c>
      <c r="DF87" s="1" t="s">
        <v>447</v>
      </c>
      <c r="DG87" s="1" t="s">
        <v>184</v>
      </c>
      <c r="DI87" s="1">
        <v>7</v>
      </c>
      <c r="DL87" s="1" t="s">
        <v>4002</v>
      </c>
      <c r="DM87" s="1" t="s">
        <v>4003</v>
      </c>
      <c r="DN87" s="1" t="s">
        <v>4004</v>
      </c>
      <c r="DO87" s="1">
        <v>5</v>
      </c>
      <c r="DP87" s="1">
        <v>4</v>
      </c>
      <c r="DQ87" s="1">
        <v>8</v>
      </c>
      <c r="DR87" s="1">
        <v>8</v>
      </c>
    </row>
    <row r="88" spans="1:122" ht="90" thickBot="1" x14ac:dyDescent="0.25">
      <c r="A88" s="19" t="s">
        <v>4005</v>
      </c>
      <c r="B88" s="19" t="s">
        <v>4006</v>
      </c>
      <c r="C88" s="27">
        <v>4</v>
      </c>
      <c r="D88" s="27">
        <v>4</v>
      </c>
      <c r="E88" s="27">
        <v>5</v>
      </c>
      <c r="F88" s="27">
        <v>3</v>
      </c>
      <c r="G88" s="19" t="s">
        <v>148</v>
      </c>
      <c r="H88" s="28"/>
      <c r="I88" s="28"/>
      <c r="J88" s="28"/>
      <c r="K88" s="28"/>
      <c r="L88" s="28"/>
      <c r="M88" s="28"/>
      <c r="N88" s="28"/>
      <c r="O88" s="28"/>
      <c r="P88" s="28"/>
      <c r="Q88" s="19" t="s">
        <v>4008</v>
      </c>
      <c r="R88" s="19" t="s">
        <v>4009</v>
      </c>
      <c r="S88" s="19" t="s">
        <v>4010</v>
      </c>
      <c r="T88" s="28"/>
      <c r="U88" s="19" t="s">
        <v>121</v>
      </c>
      <c r="V88" s="19" t="s">
        <v>153</v>
      </c>
      <c r="W88" s="19" t="s">
        <v>154</v>
      </c>
      <c r="X88" s="28"/>
      <c r="Y88" s="28"/>
      <c r="Z88" s="28"/>
      <c r="AA88" s="19" t="s">
        <v>4014</v>
      </c>
      <c r="AB88" s="19" t="s">
        <v>4015</v>
      </c>
      <c r="AC88" s="19" t="s">
        <v>4016</v>
      </c>
      <c r="AD88" s="28"/>
      <c r="AE88" s="28"/>
      <c r="AF88" s="28"/>
      <c r="AG88" s="19" t="s">
        <v>287</v>
      </c>
      <c r="AH88" s="28"/>
      <c r="AI88" s="28"/>
      <c r="AJ88" s="28"/>
      <c r="AK88" s="28"/>
      <c r="AL88" s="28"/>
      <c r="AM88" s="28"/>
      <c r="AN88" s="28"/>
      <c r="AO88" s="28"/>
      <c r="AP88" s="28"/>
      <c r="AQ88" s="28"/>
      <c r="AR88" s="28"/>
      <c r="AS88" s="28"/>
      <c r="AT88" s="19" t="s">
        <v>114</v>
      </c>
      <c r="AU88" s="27">
        <v>1</v>
      </c>
      <c r="AV88" s="19" t="s">
        <v>115</v>
      </c>
      <c r="AW88" s="27">
        <v>7</v>
      </c>
      <c r="AX88" s="27">
        <v>3</v>
      </c>
      <c r="AY88" s="27">
        <v>8</v>
      </c>
      <c r="AZ88" s="27">
        <v>3</v>
      </c>
      <c r="BA88" s="19" t="s">
        <v>116</v>
      </c>
      <c r="BB88" s="19" t="s">
        <v>121</v>
      </c>
      <c r="BC88" s="19" t="s">
        <v>4022</v>
      </c>
      <c r="BD88" s="28"/>
      <c r="BE88" s="1">
        <v>3</v>
      </c>
      <c r="BF88" s="1" t="s">
        <v>116</v>
      </c>
      <c r="BG88" s="1" t="s">
        <v>121</v>
      </c>
      <c r="BH88" s="1" t="s">
        <v>4022</v>
      </c>
      <c r="BK88" s="1" t="s">
        <v>287</v>
      </c>
      <c r="BL88" s="1">
        <v>2</v>
      </c>
      <c r="BM88" s="1" t="s">
        <v>114</v>
      </c>
      <c r="BN88" s="1">
        <v>1</v>
      </c>
      <c r="BO88" s="1">
        <v>1</v>
      </c>
      <c r="BP88" s="1">
        <v>3</v>
      </c>
      <c r="BQ88" s="1" t="s">
        <v>184</v>
      </c>
      <c r="CD88" s="1" t="s">
        <v>1471</v>
      </c>
      <c r="CE88" s="1" t="s">
        <v>4027</v>
      </c>
      <c r="CJ88" s="1" t="s">
        <v>303</v>
      </c>
      <c r="CK88" s="1" t="s">
        <v>304</v>
      </c>
      <c r="CL88" s="1" t="s">
        <v>173</v>
      </c>
      <c r="CM88" s="1" t="s">
        <v>174</v>
      </c>
      <c r="CN88" s="1" t="s">
        <v>174</v>
      </c>
      <c r="CO88" s="1" t="s">
        <v>310</v>
      </c>
      <c r="CP88" s="1" t="s">
        <v>134</v>
      </c>
      <c r="CQ88" s="1" t="s">
        <v>310</v>
      </c>
      <c r="CR88" s="1" t="s">
        <v>310</v>
      </c>
      <c r="CS88" s="1" t="s">
        <v>310</v>
      </c>
      <c r="CT88" s="1">
        <v>3</v>
      </c>
      <c r="CU88" s="1">
        <v>2</v>
      </c>
      <c r="CV88" s="1">
        <v>2</v>
      </c>
      <c r="CW88" s="1">
        <v>2</v>
      </c>
      <c r="CX88" s="1">
        <v>3</v>
      </c>
      <c r="CY88" s="1" t="s">
        <v>445</v>
      </c>
      <c r="DC88" s="1">
        <v>1</v>
      </c>
      <c r="DD88" s="1">
        <v>2</v>
      </c>
      <c r="DE88" s="1" t="s">
        <v>4039</v>
      </c>
      <c r="DF88" s="1" t="s">
        <v>4008</v>
      </c>
      <c r="DG88" s="1" t="s">
        <v>121</v>
      </c>
      <c r="DI88" s="1">
        <v>8</v>
      </c>
      <c r="DK88" s="1" t="s">
        <v>4042</v>
      </c>
      <c r="DM88" s="1" t="s">
        <v>4043</v>
      </c>
      <c r="DN88" s="1" t="s">
        <v>4044</v>
      </c>
      <c r="DO88" s="1">
        <v>7</v>
      </c>
      <c r="DP88" s="1">
        <v>7</v>
      </c>
      <c r="DQ88" s="1">
        <v>7</v>
      </c>
      <c r="DR88" s="1">
        <v>6</v>
      </c>
    </row>
    <row r="89" spans="1:122" ht="179.25" thickBot="1" x14ac:dyDescent="0.25">
      <c r="A89" s="19" t="s">
        <v>4045</v>
      </c>
      <c r="B89" s="19" t="s">
        <v>2928</v>
      </c>
      <c r="C89" s="27">
        <v>7</v>
      </c>
      <c r="D89" s="27">
        <v>3</v>
      </c>
      <c r="E89" s="27">
        <v>5</v>
      </c>
      <c r="F89" s="27">
        <v>1</v>
      </c>
      <c r="G89" s="19" t="s">
        <v>190</v>
      </c>
      <c r="H89" s="19" t="s">
        <v>4048</v>
      </c>
      <c r="I89" s="19" t="s">
        <v>640</v>
      </c>
      <c r="J89" s="28"/>
      <c r="K89" s="27">
        <v>0</v>
      </c>
      <c r="L89" s="19" t="s">
        <v>184</v>
      </c>
      <c r="M89" s="28"/>
      <c r="N89" s="19" t="s">
        <v>4051</v>
      </c>
      <c r="O89" s="19" t="s">
        <v>4052</v>
      </c>
      <c r="P89" s="19" t="s">
        <v>4053</v>
      </c>
      <c r="Q89" s="19" t="s">
        <v>4054</v>
      </c>
      <c r="R89" s="19" t="s">
        <v>4055</v>
      </c>
      <c r="S89" s="19" t="s">
        <v>4056</v>
      </c>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19" t="s">
        <v>209</v>
      </c>
      <c r="AU89" s="19" t="s">
        <v>115</v>
      </c>
      <c r="AV89" s="27">
        <v>1</v>
      </c>
      <c r="AW89" s="27">
        <v>1</v>
      </c>
      <c r="AX89" s="27">
        <v>1</v>
      </c>
      <c r="AY89" s="27">
        <v>8</v>
      </c>
      <c r="AZ89" s="27">
        <v>1</v>
      </c>
      <c r="BA89" s="19" t="s">
        <v>159</v>
      </c>
      <c r="BB89" s="19" t="s">
        <v>121</v>
      </c>
      <c r="BC89" s="19" t="s">
        <v>4061</v>
      </c>
      <c r="BD89" s="28"/>
      <c r="BE89" s="1">
        <v>1</v>
      </c>
      <c r="BF89" s="1" t="s">
        <v>159</v>
      </c>
      <c r="BG89" s="1" t="s">
        <v>121</v>
      </c>
      <c r="BH89" s="1" t="s">
        <v>4061</v>
      </c>
      <c r="BL89" s="1">
        <v>2</v>
      </c>
      <c r="BM89" s="1" t="s">
        <v>209</v>
      </c>
      <c r="BN89" s="1">
        <v>1</v>
      </c>
      <c r="BO89" s="1">
        <v>1</v>
      </c>
      <c r="BP89" s="1">
        <v>1</v>
      </c>
      <c r="BQ89" s="1" t="s">
        <v>121</v>
      </c>
      <c r="BR89" s="1" t="s">
        <v>4064</v>
      </c>
      <c r="BS89" s="1" t="s">
        <v>184</v>
      </c>
      <c r="BT89" s="1" t="s">
        <v>124</v>
      </c>
      <c r="BU89" s="1" t="s">
        <v>167</v>
      </c>
      <c r="BV89" s="1" t="s">
        <v>126</v>
      </c>
      <c r="BW89" s="1" t="s">
        <v>184</v>
      </c>
      <c r="BY89" s="1" t="s">
        <v>4070</v>
      </c>
      <c r="BZ89" s="1">
        <v>1</v>
      </c>
      <c r="CA89" s="1">
        <v>1</v>
      </c>
      <c r="CB89" s="1">
        <v>4</v>
      </c>
      <c r="CC89" s="1">
        <v>1</v>
      </c>
      <c r="CJ89" s="1" t="s">
        <v>218</v>
      </c>
      <c r="CK89" s="1" t="s">
        <v>304</v>
      </c>
      <c r="CL89" s="1" t="s">
        <v>173</v>
      </c>
      <c r="CM89" s="1" t="s">
        <v>173</v>
      </c>
      <c r="CN89" s="1" t="s">
        <v>174</v>
      </c>
      <c r="CO89" s="1" t="s">
        <v>136</v>
      </c>
      <c r="CP89" s="1" t="s">
        <v>134</v>
      </c>
      <c r="CQ89" s="1" t="s">
        <v>134</v>
      </c>
      <c r="CR89" s="1" t="s">
        <v>310</v>
      </c>
      <c r="CS89" s="1" t="s">
        <v>310</v>
      </c>
      <c r="CT89" s="1">
        <v>1</v>
      </c>
      <c r="CU89" s="1">
        <v>1</v>
      </c>
      <c r="CV89" s="1">
        <v>1</v>
      </c>
      <c r="CW89" s="1">
        <v>1</v>
      </c>
      <c r="CX89" s="1">
        <v>1</v>
      </c>
      <c r="CY89" s="1" t="s">
        <v>445</v>
      </c>
      <c r="DA89" s="1" t="s">
        <v>2408</v>
      </c>
      <c r="DB89" s="1" t="s">
        <v>4083</v>
      </c>
      <c r="DC89" s="1" t="s">
        <v>115</v>
      </c>
      <c r="DD89" s="1">
        <v>1</v>
      </c>
      <c r="DF89" s="1" t="s">
        <v>103</v>
      </c>
      <c r="DI89" s="1">
        <v>1</v>
      </c>
      <c r="DM89" s="1" t="s">
        <v>4086</v>
      </c>
      <c r="DN89" s="1" t="s">
        <v>4087</v>
      </c>
      <c r="DO89" s="1">
        <v>10</v>
      </c>
      <c r="DP89" s="1">
        <v>5</v>
      </c>
      <c r="DQ89" s="1">
        <v>8</v>
      </c>
      <c r="DR89" s="1">
        <v>5</v>
      </c>
    </row>
    <row r="90" spans="1:122" ht="153.75" thickBot="1" x14ac:dyDescent="0.25">
      <c r="A90" s="19" t="s">
        <v>4088</v>
      </c>
      <c r="B90" s="19" t="s">
        <v>4089</v>
      </c>
      <c r="C90" s="27">
        <v>6</v>
      </c>
      <c r="D90" s="27">
        <v>2</v>
      </c>
      <c r="E90" s="27">
        <v>5</v>
      </c>
      <c r="F90" s="27">
        <v>4</v>
      </c>
      <c r="G90" s="19" t="s">
        <v>190</v>
      </c>
      <c r="H90" s="19" t="s">
        <v>4091</v>
      </c>
      <c r="I90" s="19" t="s">
        <v>686</v>
      </c>
      <c r="J90" s="28"/>
      <c r="K90" s="27">
        <v>1</v>
      </c>
      <c r="L90" s="19" t="s">
        <v>184</v>
      </c>
      <c r="M90" s="28"/>
      <c r="N90" s="19" t="s">
        <v>6276</v>
      </c>
      <c r="O90" s="19" t="s">
        <v>4095</v>
      </c>
      <c r="P90" s="19" t="s">
        <v>4096</v>
      </c>
      <c r="Q90" s="19" t="s">
        <v>244</v>
      </c>
      <c r="R90" s="19" t="s">
        <v>4098</v>
      </c>
      <c r="S90" s="19" t="s">
        <v>4099</v>
      </c>
      <c r="T90" s="19" t="s">
        <v>4100</v>
      </c>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19" t="s">
        <v>114</v>
      </c>
      <c r="AU90" s="27">
        <v>6</v>
      </c>
      <c r="AV90" s="27">
        <v>6</v>
      </c>
      <c r="AW90" s="27">
        <v>6</v>
      </c>
      <c r="AX90" s="27">
        <v>1</v>
      </c>
      <c r="AY90" s="27">
        <v>8</v>
      </c>
      <c r="AZ90" s="27">
        <v>1</v>
      </c>
      <c r="BA90" s="19" t="s">
        <v>116</v>
      </c>
      <c r="BB90" s="19" t="s">
        <v>117</v>
      </c>
      <c r="BC90" s="19" t="s">
        <v>4104</v>
      </c>
      <c r="BD90" s="28"/>
      <c r="BE90" s="1">
        <v>1</v>
      </c>
      <c r="BF90" s="1" t="s">
        <v>116</v>
      </c>
      <c r="BG90" s="1" t="s">
        <v>117</v>
      </c>
      <c r="BH90" s="1" t="s">
        <v>4104</v>
      </c>
      <c r="BK90" s="1" t="s">
        <v>4105</v>
      </c>
      <c r="BL90" s="1">
        <v>3</v>
      </c>
      <c r="BM90" s="1" t="s">
        <v>294</v>
      </c>
      <c r="BN90" s="1">
        <v>1</v>
      </c>
      <c r="BO90" s="1">
        <v>4</v>
      </c>
      <c r="BP90" s="1">
        <v>2</v>
      </c>
      <c r="BQ90" s="1" t="s">
        <v>121</v>
      </c>
      <c r="BR90" s="1" t="s">
        <v>4108</v>
      </c>
      <c r="BS90" s="1" t="s">
        <v>184</v>
      </c>
      <c r="BT90" s="1" t="s">
        <v>298</v>
      </c>
      <c r="BU90" s="1" t="s">
        <v>167</v>
      </c>
      <c r="BV90" s="1" t="s">
        <v>126</v>
      </c>
      <c r="BW90" s="1" t="s">
        <v>121</v>
      </c>
      <c r="BX90" s="1" t="s">
        <v>4114</v>
      </c>
      <c r="BY90" s="1" t="s">
        <v>4115</v>
      </c>
      <c r="BZ90" s="1">
        <v>4</v>
      </c>
      <c r="CA90" s="1">
        <v>4</v>
      </c>
      <c r="CB90" s="1">
        <v>3</v>
      </c>
      <c r="CC90" s="1">
        <v>1</v>
      </c>
      <c r="CJ90" s="1" t="s">
        <v>218</v>
      </c>
      <c r="CK90" s="1" t="s">
        <v>130</v>
      </c>
      <c r="CL90" s="1" t="s">
        <v>173</v>
      </c>
      <c r="CM90" s="1" t="s">
        <v>131</v>
      </c>
      <c r="CN90" s="1" t="s">
        <v>131</v>
      </c>
      <c r="CO90" s="1" t="s">
        <v>136</v>
      </c>
      <c r="CP90" s="1" t="s">
        <v>136</v>
      </c>
      <c r="CQ90" s="1" t="s">
        <v>134</v>
      </c>
      <c r="CR90" s="1" t="s">
        <v>310</v>
      </c>
      <c r="CS90" s="1" t="s">
        <v>310</v>
      </c>
      <c r="CT90" s="1">
        <v>5</v>
      </c>
      <c r="CU90" s="1">
        <v>1</v>
      </c>
      <c r="CV90" s="1">
        <v>4</v>
      </c>
      <c r="CW90" s="1">
        <v>2</v>
      </c>
      <c r="CX90" s="1">
        <v>3</v>
      </c>
      <c r="CY90" s="1" t="s">
        <v>993</v>
      </c>
      <c r="DA90" s="1" t="s">
        <v>268</v>
      </c>
      <c r="DB90" s="1" t="s">
        <v>4128</v>
      </c>
      <c r="DC90" s="1">
        <v>8</v>
      </c>
      <c r="DD90" s="1">
        <v>2</v>
      </c>
      <c r="DF90" s="1" t="s">
        <v>271</v>
      </c>
      <c r="DI90" s="1">
        <v>8</v>
      </c>
      <c r="DJ90" s="1" t="s">
        <v>4130</v>
      </c>
      <c r="DK90" s="1" t="s">
        <v>4131</v>
      </c>
      <c r="DM90" s="1" t="s">
        <v>4132</v>
      </c>
      <c r="DN90" s="1" t="s">
        <v>4133</v>
      </c>
      <c r="DO90" s="1">
        <v>9</v>
      </c>
      <c r="DP90" s="1">
        <v>5</v>
      </c>
      <c r="DQ90" s="1">
        <v>6</v>
      </c>
      <c r="DR90" s="1">
        <v>6</v>
      </c>
    </row>
    <row r="91" spans="1:122" ht="281.25" thickBot="1" x14ac:dyDescent="0.25">
      <c r="A91" s="19" t="s">
        <v>4134</v>
      </c>
      <c r="B91" s="19" t="s">
        <v>4135</v>
      </c>
      <c r="C91" s="27">
        <v>10</v>
      </c>
      <c r="D91" s="27">
        <v>8</v>
      </c>
      <c r="E91" s="27">
        <v>10</v>
      </c>
      <c r="F91" s="27">
        <v>9</v>
      </c>
      <c r="G91" s="19" t="s">
        <v>190</v>
      </c>
      <c r="H91" s="19" t="s">
        <v>4137</v>
      </c>
      <c r="I91" s="19" t="s">
        <v>239</v>
      </c>
      <c r="J91" s="28"/>
      <c r="K91" s="27">
        <v>0</v>
      </c>
      <c r="L91" s="19" t="s">
        <v>184</v>
      </c>
      <c r="M91" s="28"/>
      <c r="N91" s="19" t="s">
        <v>6277</v>
      </c>
      <c r="O91" s="19" t="s">
        <v>4141</v>
      </c>
      <c r="P91" s="19" t="s">
        <v>4142</v>
      </c>
      <c r="Q91" s="19" t="s">
        <v>322</v>
      </c>
      <c r="R91" s="19" t="s">
        <v>4144</v>
      </c>
      <c r="S91" s="19" t="s">
        <v>6278</v>
      </c>
      <c r="T91" s="19" t="s">
        <v>4146</v>
      </c>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19" t="s">
        <v>209</v>
      </c>
      <c r="AU91" s="27">
        <v>8</v>
      </c>
      <c r="AV91" s="27">
        <v>7</v>
      </c>
      <c r="AW91" s="27">
        <v>8</v>
      </c>
      <c r="AX91" s="19" t="s">
        <v>115</v>
      </c>
      <c r="AY91" s="27">
        <v>8</v>
      </c>
      <c r="AZ91" s="19" t="s">
        <v>115</v>
      </c>
      <c r="BA91" s="19" t="s">
        <v>159</v>
      </c>
      <c r="BB91" s="19" t="s">
        <v>121</v>
      </c>
      <c r="BC91" s="19" t="s">
        <v>4152</v>
      </c>
      <c r="BD91" s="28"/>
      <c r="BE91" s="1" t="s">
        <v>115</v>
      </c>
      <c r="BF91" s="1" t="s">
        <v>159</v>
      </c>
      <c r="BG91" s="1" t="s">
        <v>121</v>
      </c>
      <c r="BH91" s="1" t="s">
        <v>4152</v>
      </c>
      <c r="BK91" s="1" t="s">
        <v>4153</v>
      </c>
      <c r="BL91" s="1">
        <v>2</v>
      </c>
      <c r="BM91" s="1" t="s">
        <v>209</v>
      </c>
      <c r="BN91" s="1">
        <v>3</v>
      </c>
      <c r="BO91" s="1">
        <v>4</v>
      </c>
      <c r="BP91" s="1">
        <v>4</v>
      </c>
      <c r="BQ91" s="1" t="s">
        <v>121</v>
      </c>
      <c r="BR91" s="1" t="s">
        <v>4156</v>
      </c>
      <c r="BS91" s="1" t="s">
        <v>121</v>
      </c>
      <c r="BT91" s="1" t="s">
        <v>124</v>
      </c>
      <c r="BU91" s="1" t="s">
        <v>125</v>
      </c>
      <c r="BV91" s="1" t="s">
        <v>126</v>
      </c>
      <c r="BW91" s="1" t="s">
        <v>121</v>
      </c>
      <c r="BX91" s="1" t="s">
        <v>4162</v>
      </c>
      <c r="BZ91" s="1">
        <v>4</v>
      </c>
      <c r="CA91" s="1">
        <v>3</v>
      </c>
      <c r="CB91" s="1">
        <v>4</v>
      </c>
      <c r="CC91" s="1">
        <v>4</v>
      </c>
      <c r="CJ91" s="1" t="s">
        <v>129</v>
      </c>
      <c r="CK91" s="1" t="s">
        <v>130</v>
      </c>
      <c r="CL91" s="1" t="s">
        <v>131</v>
      </c>
      <c r="CM91" s="1" t="s">
        <v>173</v>
      </c>
      <c r="CN91" s="1" t="s">
        <v>173</v>
      </c>
      <c r="CO91" s="1" t="s">
        <v>136</v>
      </c>
      <c r="CP91" s="1" t="s">
        <v>136</v>
      </c>
      <c r="CQ91" s="1" t="s">
        <v>136</v>
      </c>
      <c r="CR91" s="1" t="s">
        <v>136</v>
      </c>
      <c r="CS91" s="1" t="s">
        <v>136</v>
      </c>
      <c r="CT91" s="1">
        <v>5</v>
      </c>
      <c r="CU91" s="1">
        <v>1</v>
      </c>
      <c r="CV91" s="1">
        <v>2</v>
      </c>
      <c r="CW91" s="1">
        <v>4</v>
      </c>
      <c r="CX91" s="1">
        <v>3</v>
      </c>
      <c r="CY91" s="1" t="s">
        <v>139</v>
      </c>
      <c r="DA91" s="1" t="s">
        <v>2408</v>
      </c>
      <c r="DB91" s="1" t="s">
        <v>4175</v>
      </c>
      <c r="DC91" s="1">
        <v>8</v>
      </c>
      <c r="DD91" s="1">
        <v>3</v>
      </c>
      <c r="DE91" s="1" t="s">
        <v>4176</v>
      </c>
      <c r="DF91" s="1" t="s">
        <v>447</v>
      </c>
      <c r="DI91" s="1">
        <v>7</v>
      </c>
      <c r="DJ91" s="1" t="s">
        <v>4178</v>
      </c>
      <c r="DK91" s="1" t="s">
        <v>4179</v>
      </c>
      <c r="DM91" s="1" t="s">
        <v>4180</v>
      </c>
      <c r="DN91" s="1" t="s">
        <v>4181</v>
      </c>
      <c r="DO91" s="1">
        <v>10</v>
      </c>
      <c r="DP91" s="1">
        <v>10</v>
      </c>
      <c r="DQ91" s="1">
        <v>10</v>
      </c>
      <c r="DR91" s="1">
        <v>10</v>
      </c>
    </row>
    <row r="92" spans="1:122" ht="51.75" thickBot="1" x14ac:dyDescent="0.25">
      <c r="A92" s="19" t="s">
        <v>4182</v>
      </c>
      <c r="B92" s="19" t="s">
        <v>4183</v>
      </c>
      <c r="C92" s="27">
        <v>5</v>
      </c>
      <c r="D92" s="27">
        <v>4</v>
      </c>
      <c r="E92" s="27">
        <v>5</v>
      </c>
      <c r="F92" s="27">
        <v>4</v>
      </c>
      <c r="G92" s="19" t="s">
        <v>190</v>
      </c>
      <c r="H92" s="19" t="s">
        <v>6279</v>
      </c>
      <c r="I92" s="19" t="s">
        <v>686</v>
      </c>
      <c r="J92" s="28"/>
      <c r="K92" s="27">
        <v>1</v>
      </c>
      <c r="L92" s="19" t="s">
        <v>184</v>
      </c>
      <c r="M92" s="28"/>
      <c r="N92" s="19" t="s">
        <v>4188</v>
      </c>
      <c r="O92" s="19" t="s">
        <v>4189</v>
      </c>
      <c r="P92" s="19" t="s">
        <v>4190</v>
      </c>
      <c r="Q92" s="19" t="s">
        <v>244</v>
      </c>
      <c r="R92" s="19" t="s">
        <v>4192</v>
      </c>
      <c r="S92" s="19" t="s">
        <v>4193</v>
      </c>
      <c r="T92" s="19" t="s">
        <v>4194</v>
      </c>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19" t="s">
        <v>209</v>
      </c>
      <c r="AU92" s="19" t="s">
        <v>115</v>
      </c>
      <c r="AV92" s="27">
        <v>2</v>
      </c>
      <c r="AW92" s="27">
        <v>1</v>
      </c>
      <c r="AX92" s="19" t="s">
        <v>115</v>
      </c>
      <c r="AY92" s="27">
        <v>5</v>
      </c>
      <c r="AZ92" s="27">
        <v>4</v>
      </c>
      <c r="BA92" s="19" t="s">
        <v>116</v>
      </c>
      <c r="BB92" s="19" t="s">
        <v>121</v>
      </c>
      <c r="BC92" s="19" t="s">
        <v>4200</v>
      </c>
      <c r="BD92" s="28"/>
      <c r="BE92" s="1">
        <v>4</v>
      </c>
      <c r="BF92" s="1" t="s">
        <v>116</v>
      </c>
      <c r="BG92" s="1" t="s">
        <v>121</v>
      </c>
      <c r="BH92" s="1" t="s">
        <v>4200</v>
      </c>
      <c r="BK92" s="1" t="s">
        <v>4201</v>
      </c>
      <c r="BL92" s="1">
        <v>2</v>
      </c>
      <c r="BM92" s="1" t="s">
        <v>209</v>
      </c>
      <c r="BN92" s="1">
        <v>4</v>
      </c>
      <c r="BO92" s="1">
        <v>3</v>
      </c>
      <c r="BP92" s="1">
        <v>2</v>
      </c>
      <c r="BQ92" s="1" t="s">
        <v>121</v>
      </c>
      <c r="BR92" s="1" t="s">
        <v>4204</v>
      </c>
      <c r="BS92" s="1" t="s">
        <v>121</v>
      </c>
      <c r="BT92" s="1" t="s">
        <v>124</v>
      </c>
      <c r="BU92" s="1" t="s">
        <v>1338</v>
      </c>
      <c r="BW92" s="1" t="s">
        <v>184</v>
      </c>
      <c r="BY92" s="1" t="s">
        <v>4209</v>
      </c>
      <c r="BZ92" s="1">
        <v>4</v>
      </c>
      <c r="CA92" s="1">
        <v>3</v>
      </c>
      <c r="CB92" s="1">
        <v>2</v>
      </c>
      <c r="CC92" s="1">
        <v>1</v>
      </c>
      <c r="CJ92" s="1" t="s">
        <v>218</v>
      </c>
      <c r="CK92" s="1" t="s">
        <v>130</v>
      </c>
      <c r="CL92" s="1" t="s">
        <v>174</v>
      </c>
      <c r="CM92" s="1" t="s">
        <v>173</v>
      </c>
      <c r="CN92" s="1" t="s">
        <v>173</v>
      </c>
      <c r="CO92" s="1" t="s">
        <v>134</v>
      </c>
      <c r="CP92" s="1" t="s">
        <v>136</v>
      </c>
      <c r="CQ92" s="1" t="s">
        <v>134</v>
      </c>
      <c r="CR92" s="1" t="s">
        <v>134</v>
      </c>
      <c r="CS92" s="1" t="s">
        <v>134</v>
      </c>
      <c r="CT92" s="1">
        <v>3</v>
      </c>
      <c r="CU92" s="1">
        <v>4</v>
      </c>
      <c r="CV92" s="1">
        <v>2</v>
      </c>
      <c r="CW92" s="1">
        <v>1</v>
      </c>
      <c r="CX92" s="1">
        <v>5</v>
      </c>
      <c r="CY92" s="1" t="s">
        <v>580</v>
      </c>
      <c r="DA92" s="1" t="s">
        <v>268</v>
      </c>
      <c r="DB92" s="1" t="s">
        <v>4222</v>
      </c>
      <c r="DC92" s="1" t="s">
        <v>115</v>
      </c>
      <c r="DD92" s="1">
        <v>1</v>
      </c>
      <c r="DE92" s="1" t="s">
        <v>4224</v>
      </c>
      <c r="DF92" s="1" t="s">
        <v>271</v>
      </c>
      <c r="DI92" s="1">
        <v>3</v>
      </c>
      <c r="DJ92" s="1" t="s">
        <v>4226</v>
      </c>
      <c r="DL92" s="1" t="s">
        <v>4227</v>
      </c>
      <c r="DM92" s="1" t="s">
        <v>4228</v>
      </c>
      <c r="DN92" s="1" t="s">
        <v>4229</v>
      </c>
      <c r="DO92" s="1">
        <v>8</v>
      </c>
      <c r="DP92" s="1">
        <v>8</v>
      </c>
      <c r="DQ92" s="1">
        <v>6</v>
      </c>
      <c r="DR92" s="1">
        <v>5</v>
      </c>
    </row>
    <row r="93" spans="1:122" ht="51.75" thickBot="1" x14ac:dyDescent="0.25">
      <c r="A93" s="19" t="s">
        <v>4230</v>
      </c>
      <c r="B93" s="19" t="s">
        <v>102</v>
      </c>
      <c r="C93" s="27">
        <v>2</v>
      </c>
      <c r="D93" s="27">
        <v>5</v>
      </c>
      <c r="E93" s="27">
        <v>3</v>
      </c>
      <c r="F93" s="27">
        <v>2</v>
      </c>
      <c r="G93" s="19" t="s">
        <v>103</v>
      </c>
      <c r="H93" s="28"/>
      <c r="I93" s="28"/>
      <c r="J93" s="28"/>
      <c r="K93" s="28"/>
      <c r="L93" s="28"/>
      <c r="M93" s="28"/>
      <c r="N93" s="28"/>
      <c r="O93" s="28"/>
      <c r="P93" s="28"/>
      <c r="Q93" s="19" t="s">
        <v>361</v>
      </c>
      <c r="R93" s="19" t="s">
        <v>4234</v>
      </c>
      <c r="S93" s="19" t="s">
        <v>4234</v>
      </c>
      <c r="T93" s="28"/>
      <c r="U93" s="28"/>
      <c r="V93" s="28"/>
      <c r="W93" s="28"/>
      <c r="X93" s="28"/>
      <c r="Y93" s="28"/>
      <c r="Z93" s="28"/>
      <c r="AA93" s="28"/>
      <c r="AB93" s="28"/>
      <c r="AC93" s="28"/>
      <c r="AD93" s="28"/>
      <c r="AE93" s="28"/>
      <c r="AF93" s="28"/>
      <c r="AG93" s="28"/>
      <c r="AH93" s="19" t="s">
        <v>4236</v>
      </c>
      <c r="AI93" s="28"/>
      <c r="AJ93" s="19" t="s">
        <v>4237</v>
      </c>
      <c r="AK93" s="28"/>
      <c r="AL93" s="19" t="s">
        <v>804</v>
      </c>
      <c r="AM93" s="19" t="s">
        <v>4239</v>
      </c>
      <c r="AN93" s="19" t="s">
        <v>184</v>
      </c>
      <c r="AO93" s="28"/>
      <c r="AP93" s="28"/>
      <c r="AQ93" s="28"/>
      <c r="AR93" s="19" t="s">
        <v>4241</v>
      </c>
      <c r="AS93" s="28"/>
      <c r="AT93" s="19" t="s">
        <v>1745</v>
      </c>
      <c r="AU93" s="19" t="s">
        <v>115</v>
      </c>
      <c r="AV93" s="19" t="s">
        <v>115</v>
      </c>
      <c r="AW93" s="19" t="s">
        <v>115</v>
      </c>
      <c r="AX93" s="19" t="s">
        <v>115</v>
      </c>
      <c r="AY93" s="19" t="s">
        <v>115</v>
      </c>
      <c r="AZ93" s="19" t="s">
        <v>115</v>
      </c>
      <c r="BA93" s="19" t="s">
        <v>2800</v>
      </c>
      <c r="BB93" s="19" t="s">
        <v>184</v>
      </c>
      <c r="BC93" s="19" t="s">
        <v>4251</v>
      </c>
      <c r="BD93" s="28"/>
      <c r="BE93" s="1" t="s">
        <v>115</v>
      </c>
      <c r="BF93" s="1" t="s">
        <v>2800</v>
      </c>
      <c r="BG93" s="1" t="s">
        <v>184</v>
      </c>
      <c r="BH93" s="1" t="s">
        <v>4251</v>
      </c>
      <c r="BL93" s="1" t="s">
        <v>804</v>
      </c>
      <c r="BM93" s="1" t="s">
        <v>114</v>
      </c>
      <c r="BN93" s="1">
        <v>4</v>
      </c>
      <c r="BO93" s="1">
        <v>2</v>
      </c>
      <c r="BP93" s="1">
        <v>1</v>
      </c>
      <c r="BQ93" s="1" t="s">
        <v>184</v>
      </c>
      <c r="CD93" s="1" t="s">
        <v>121</v>
      </c>
      <c r="CE93" s="1" t="s">
        <v>4256</v>
      </c>
      <c r="CJ93" s="1" t="s">
        <v>129</v>
      </c>
      <c r="CK93" s="1" t="s">
        <v>304</v>
      </c>
      <c r="CL93" s="1" t="s">
        <v>173</v>
      </c>
      <c r="CM93" s="1" t="s">
        <v>174</v>
      </c>
      <c r="CN93" s="1" t="s">
        <v>391</v>
      </c>
      <c r="CO93" s="1" t="s">
        <v>136</v>
      </c>
      <c r="CP93" s="1" t="s">
        <v>136</v>
      </c>
      <c r="CQ93" s="1" t="s">
        <v>311</v>
      </c>
      <c r="CR93" s="1" t="s">
        <v>311</v>
      </c>
      <c r="CS93" s="1" t="s">
        <v>311</v>
      </c>
      <c r="CT93" s="1">
        <v>5</v>
      </c>
      <c r="CU93" s="1">
        <v>4</v>
      </c>
      <c r="CV93" s="1">
        <v>3</v>
      </c>
      <c r="CW93" s="1">
        <v>2</v>
      </c>
      <c r="CX93" s="1">
        <v>1</v>
      </c>
      <c r="CY93" s="1" t="s">
        <v>4267</v>
      </c>
      <c r="DC93" s="1" t="s">
        <v>115</v>
      </c>
      <c r="DD93" s="1">
        <v>3</v>
      </c>
      <c r="DE93" s="1" t="s">
        <v>4269</v>
      </c>
      <c r="DF93" s="1" t="s">
        <v>103</v>
      </c>
      <c r="DH93" s="1" t="s">
        <v>184</v>
      </c>
      <c r="DI93" s="1" t="s">
        <v>115</v>
      </c>
      <c r="DM93" s="1" t="s">
        <v>4273</v>
      </c>
      <c r="DN93" s="1" t="s">
        <v>4234</v>
      </c>
      <c r="DO93" s="1">
        <v>2</v>
      </c>
      <c r="DP93" s="1">
        <v>5</v>
      </c>
      <c r="DQ93" s="1">
        <v>3</v>
      </c>
      <c r="DR93" s="1">
        <v>2</v>
      </c>
    </row>
    <row r="94" spans="1:122" ht="64.5" thickBot="1" x14ac:dyDescent="0.25">
      <c r="A94" s="19" t="s">
        <v>4275</v>
      </c>
      <c r="B94" s="19" t="s">
        <v>4276</v>
      </c>
      <c r="C94" s="27">
        <v>5</v>
      </c>
      <c r="D94" s="27">
        <v>5</v>
      </c>
      <c r="E94" s="27">
        <v>6</v>
      </c>
      <c r="F94" s="27">
        <v>6</v>
      </c>
      <c r="G94" s="19" t="s">
        <v>190</v>
      </c>
      <c r="H94" s="19" t="s">
        <v>4278</v>
      </c>
      <c r="I94" s="19" t="s">
        <v>184</v>
      </c>
      <c r="J94" s="28"/>
      <c r="K94" s="27">
        <v>1</v>
      </c>
      <c r="L94" s="19" t="s">
        <v>121</v>
      </c>
      <c r="M94" s="19" t="s">
        <v>4281</v>
      </c>
      <c r="N94" s="19" t="s">
        <v>4282</v>
      </c>
      <c r="O94" s="19" t="s">
        <v>4283</v>
      </c>
      <c r="P94" s="19" t="s">
        <v>4284</v>
      </c>
      <c r="Q94" s="19" t="s">
        <v>544</v>
      </c>
      <c r="R94" s="19" t="s">
        <v>4286</v>
      </c>
      <c r="S94" s="19" t="s">
        <v>4287</v>
      </c>
      <c r="T94" s="19" t="s">
        <v>1596</v>
      </c>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19" t="s">
        <v>114</v>
      </c>
      <c r="AU94" s="27">
        <v>2</v>
      </c>
      <c r="AV94" s="27">
        <v>1</v>
      </c>
      <c r="AW94" s="27">
        <v>1</v>
      </c>
      <c r="AX94" s="19" t="s">
        <v>115</v>
      </c>
      <c r="AY94" s="27">
        <v>5</v>
      </c>
      <c r="AZ94" s="27">
        <v>7</v>
      </c>
      <c r="BA94" s="19" t="s">
        <v>116</v>
      </c>
      <c r="BB94" s="19" t="s">
        <v>121</v>
      </c>
      <c r="BC94" s="19" t="s">
        <v>4293</v>
      </c>
      <c r="BD94" s="28"/>
      <c r="BE94" s="1">
        <v>7</v>
      </c>
      <c r="BF94" s="1" t="s">
        <v>116</v>
      </c>
      <c r="BG94" s="1" t="s">
        <v>121</v>
      </c>
      <c r="BH94" s="1" t="s">
        <v>4293</v>
      </c>
      <c r="BK94" s="1" t="s">
        <v>1596</v>
      </c>
      <c r="BL94" s="1">
        <v>4</v>
      </c>
      <c r="BM94" s="1" t="s">
        <v>114</v>
      </c>
      <c r="BN94" s="1">
        <v>1</v>
      </c>
      <c r="BO94" s="1">
        <v>1</v>
      </c>
      <c r="BP94" s="1">
        <v>1</v>
      </c>
      <c r="BQ94" s="1" t="s">
        <v>121</v>
      </c>
      <c r="BR94" s="1" t="s">
        <v>4297</v>
      </c>
      <c r="BS94" s="1" t="s">
        <v>184</v>
      </c>
      <c r="BT94" s="1" t="s">
        <v>124</v>
      </c>
      <c r="BU94" s="1" t="s">
        <v>167</v>
      </c>
      <c r="BV94" s="1" t="s">
        <v>126</v>
      </c>
      <c r="BW94" s="1" t="s">
        <v>184</v>
      </c>
      <c r="BZ94" s="1">
        <v>3</v>
      </c>
      <c r="CA94" s="1">
        <v>2</v>
      </c>
      <c r="CB94" s="1">
        <v>2</v>
      </c>
      <c r="CC94" s="1">
        <v>1</v>
      </c>
      <c r="CJ94" s="1" t="s">
        <v>218</v>
      </c>
      <c r="CK94" s="1" t="s">
        <v>304</v>
      </c>
      <c r="CL94" s="1" t="s">
        <v>131</v>
      </c>
      <c r="CM94" s="1" t="s">
        <v>131</v>
      </c>
      <c r="CN94" s="1" t="s">
        <v>173</v>
      </c>
      <c r="CO94" s="1" t="s">
        <v>134</v>
      </c>
      <c r="CP94" s="1" t="s">
        <v>134</v>
      </c>
      <c r="CQ94" s="1" t="s">
        <v>134</v>
      </c>
      <c r="CR94" s="1" t="s">
        <v>134</v>
      </c>
      <c r="CS94" s="1" t="s">
        <v>134</v>
      </c>
      <c r="CT94" s="1">
        <v>1</v>
      </c>
      <c r="CU94" s="1">
        <v>4</v>
      </c>
      <c r="CV94" s="1">
        <v>2</v>
      </c>
      <c r="CW94" s="1">
        <v>3</v>
      </c>
      <c r="CX94" s="1">
        <v>5</v>
      </c>
      <c r="CY94" s="1" t="s">
        <v>445</v>
      </c>
      <c r="DA94" s="1" t="s">
        <v>268</v>
      </c>
      <c r="DB94" s="1" t="s">
        <v>4315</v>
      </c>
      <c r="DC94" s="1" t="s">
        <v>115</v>
      </c>
      <c r="DD94" s="1">
        <v>2</v>
      </c>
      <c r="DF94" s="1" t="s">
        <v>271</v>
      </c>
      <c r="DI94" s="1">
        <v>3</v>
      </c>
      <c r="DM94" s="1" t="s">
        <v>4318</v>
      </c>
      <c r="DN94" s="1" t="s">
        <v>4319</v>
      </c>
      <c r="DO94" s="1">
        <v>9</v>
      </c>
      <c r="DP94" s="1">
        <v>8</v>
      </c>
      <c r="DQ94" s="1">
        <v>8</v>
      </c>
      <c r="DR94" s="1">
        <v>8</v>
      </c>
    </row>
    <row r="95" spans="1:122" ht="409.6" thickBot="1" x14ac:dyDescent="0.25">
      <c r="A95" s="19" t="s">
        <v>4320</v>
      </c>
      <c r="B95" s="19" t="s">
        <v>4321</v>
      </c>
      <c r="C95" s="27">
        <v>7</v>
      </c>
      <c r="D95" s="27">
        <v>6</v>
      </c>
      <c r="E95" s="27">
        <v>7</v>
      </c>
      <c r="F95" s="27">
        <v>4</v>
      </c>
      <c r="G95" s="19" t="s">
        <v>190</v>
      </c>
      <c r="H95" s="19" t="s">
        <v>4323</v>
      </c>
      <c r="I95" s="19" t="s">
        <v>239</v>
      </c>
      <c r="J95" s="28"/>
      <c r="K95" s="27">
        <v>2</v>
      </c>
      <c r="L95" s="19" t="s">
        <v>184</v>
      </c>
      <c r="M95" s="28"/>
      <c r="N95" s="19" t="s">
        <v>4326</v>
      </c>
      <c r="O95" s="19" t="s">
        <v>4327</v>
      </c>
      <c r="P95" s="19" t="s">
        <v>4328</v>
      </c>
      <c r="Q95" s="19" t="s">
        <v>244</v>
      </c>
      <c r="R95" s="19" t="s">
        <v>4330</v>
      </c>
      <c r="S95" s="19" t="s">
        <v>4331</v>
      </c>
      <c r="T95" s="19" t="s">
        <v>4332</v>
      </c>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19" t="s">
        <v>209</v>
      </c>
      <c r="AU95" s="19" t="s">
        <v>115</v>
      </c>
      <c r="AV95" s="27">
        <v>7</v>
      </c>
      <c r="AW95" s="19" t="s">
        <v>115</v>
      </c>
      <c r="AX95" s="19" t="s">
        <v>115</v>
      </c>
      <c r="AY95" s="27">
        <v>1</v>
      </c>
      <c r="AZ95" s="27">
        <v>2</v>
      </c>
      <c r="BA95" s="19" t="s">
        <v>159</v>
      </c>
      <c r="BB95" s="19" t="s">
        <v>121</v>
      </c>
      <c r="BC95" s="19" t="s">
        <v>4339</v>
      </c>
      <c r="BD95" s="28"/>
      <c r="BE95" s="1">
        <v>2</v>
      </c>
      <c r="BF95" s="1" t="s">
        <v>159</v>
      </c>
      <c r="BG95" s="1" t="s">
        <v>121</v>
      </c>
      <c r="BH95" s="1" t="s">
        <v>4339</v>
      </c>
      <c r="BK95" s="1" t="s">
        <v>4340</v>
      </c>
      <c r="BL95" s="1">
        <v>2</v>
      </c>
      <c r="BM95" s="1" t="s">
        <v>209</v>
      </c>
      <c r="BN95" s="1">
        <v>2</v>
      </c>
      <c r="BO95" s="1">
        <v>1</v>
      </c>
      <c r="BP95" s="1">
        <v>3</v>
      </c>
      <c r="BQ95" s="1" t="s">
        <v>121</v>
      </c>
      <c r="BR95" s="1" t="s">
        <v>4343</v>
      </c>
      <c r="BS95" s="1" t="s">
        <v>184</v>
      </c>
      <c r="BT95" s="1" t="s">
        <v>124</v>
      </c>
      <c r="BU95" s="1" t="s">
        <v>758</v>
      </c>
      <c r="BV95" s="1" t="s">
        <v>168</v>
      </c>
      <c r="BW95" s="1" t="s">
        <v>121</v>
      </c>
      <c r="BX95" s="1" t="s">
        <v>4349</v>
      </c>
      <c r="BY95" s="1" t="s">
        <v>4350</v>
      </c>
      <c r="BZ95" s="1">
        <v>1</v>
      </c>
      <c r="CA95" s="1">
        <v>2</v>
      </c>
      <c r="CB95" s="1">
        <v>2</v>
      </c>
      <c r="CC95" s="1">
        <v>1</v>
      </c>
      <c r="CJ95" s="1" t="s">
        <v>218</v>
      </c>
      <c r="CK95" s="1" t="s">
        <v>304</v>
      </c>
      <c r="CL95" s="1" t="s">
        <v>173</v>
      </c>
      <c r="CM95" s="1" t="s">
        <v>131</v>
      </c>
      <c r="CN95" s="1" t="s">
        <v>173</v>
      </c>
      <c r="CO95" s="1" t="s">
        <v>136</v>
      </c>
      <c r="CP95" s="1" t="s">
        <v>136</v>
      </c>
      <c r="CQ95" s="1" t="s">
        <v>136</v>
      </c>
      <c r="CR95" s="1" t="s">
        <v>136</v>
      </c>
      <c r="CS95" s="1" t="s">
        <v>136</v>
      </c>
      <c r="CT95" s="1">
        <v>2</v>
      </c>
      <c r="CU95" s="1">
        <v>2</v>
      </c>
      <c r="CV95" s="1">
        <v>1</v>
      </c>
      <c r="CW95" s="1">
        <v>1</v>
      </c>
      <c r="CX95" s="1">
        <v>2</v>
      </c>
      <c r="CY95" s="1" t="s">
        <v>139</v>
      </c>
      <c r="DA95" s="1" t="s">
        <v>268</v>
      </c>
      <c r="DB95" s="1" t="s">
        <v>4363</v>
      </c>
      <c r="DC95" s="1">
        <v>1</v>
      </c>
      <c r="DD95" s="1">
        <v>1</v>
      </c>
      <c r="DE95" s="1" t="s">
        <v>4364</v>
      </c>
      <c r="DF95" s="1" t="s">
        <v>271</v>
      </c>
      <c r="DI95" s="1">
        <v>1</v>
      </c>
      <c r="DJ95" s="1" t="s">
        <v>4366</v>
      </c>
      <c r="DL95" s="1" t="s">
        <v>4367</v>
      </c>
      <c r="DM95" s="1" t="s">
        <v>4368</v>
      </c>
      <c r="DN95" s="1" t="s">
        <v>4369</v>
      </c>
      <c r="DO95" s="1">
        <v>6</v>
      </c>
      <c r="DP95" s="1">
        <v>6</v>
      </c>
      <c r="DQ95" s="1">
        <v>7</v>
      </c>
      <c r="DR95" s="1">
        <v>1</v>
      </c>
    </row>
    <row r="96" spans="1:122" ht="179.25" thickBot="1" x14ac:dyDescent="0.25">
      <c r="A96" s="19" t="s">
        <v>4370</v>
      </c>
      <c r="B96" s="19" t="s">
        <v>4371</v>
      </c>
      <c r="C96" s="27">
        <v>8</v>
      </c>
      <c r="D96" s="27">
        <v>7</v>
      </c>
      <c r="E96" s="27">
        <v>7</v>
      </c>
      <c r="F96" s="27">
        <v>6</v>
      </c>
      <c r="G96" s="19" t="s">
        <v>190</v>
      </c>
      <c r="H96" s="19" t="s">
        <v>4373</v>
      </c>
      <c r="I96" s="19" t="s">
        <v>686</v>
      </c>
      <c r="J96" s="28"/>
      <c r="K96" s="27">
        <v>1</v>
      </c>
      <c r="L96" s="19" t="s">
        <v>184</v>
      </c>
      <c r="M96" s="28"/>
      <c r="N96" s="19" t="s">
        <v>4376</v>
      </c>
      <c r="O96" s="19" t="s">
        <v>4377</v>
      </c>
      <c r="P96" s="19" t="s">
        <v>4378</v>
      </c>
      <c r="Q96" s="19" t="s">
        <v>244</v>
      </c>
      <c r="R96" s="19" t="s">
        <v>4380</v>
      </c>
      <c r="S96" s="19" t="s">
        <v>4381</v>
      </c>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19" t="s">
        <v>209</v>
      </c>
      <c r="AU96" s="27">
        <v>2</v>
      </c>
      <c r="AV96" s="27">
        <v>1</v>
      </c>
      <c r="AW96" s="27">
        <v>1</v>
      </c>
      <c r="AX96" s="19" t="s">
        <v>115</v>
      </c>
      <c r="AY96" s="27">
        <v>7</v>
      </c>
      <c r="AZ96" s="27">
        <v>3</v>
      </c>
      <c r="BA96" s="19" t="s">
        <v>116</v>
      </c>
      <c r="BB96" s="19" t="s">
        <v>117</v>
      </c>
      <c r="BC96" s="19" t="s">
        <v>4386</v>
      </c>
      <c r="BD96" s="28"/>
      <c r="BE96" s="1">
        <v>3</v>
      </c>
      <c r="BF96" s="1" t="s">
        <v>116</v>
      </c>
      <c r="BG96" s="1" t="s">
        <v>117</v>
      </c>
      <c r="BH96" s="1" t="s">
        <v>4386</v>
      </c>
      <c r="BK96" s="1" t="s">
        <v>4387</v>
      </c>
      <c r="BL96" s="1">
        <v>3</v>
      </c>
      <c r="BM96" s="1" t="s">
        <v>114</v>
      </c>
      <c r="BN96" s="1">
        <v>2</v>
      </c>
      <c r="BO96" s="1">
        <v>1</v>
      </c>
      <c r="BP96" s="1">
        <v>1</v>
      </c>
      <c r="BQ96" s="1" t="s">
        <v>121</v>
      </c>
      <c r="BR96" s="1" t="s">
        <v>4390</v>
      </c>
      <c r="BS96" s="1" t="s">
        <v>121</v>
      </c>
      <c r="BT96" s="1" t="s">
        <v>298</v>
      </c>
      <c r="BU96" s="1" t="s">
        <v>384</v>
      </c>
      <c r="BV96" s="1" t="s">
        <v>126</v>
      </c>
      <c r="BW96" s="1" t="s">
        <v>184</v>
      </c>
      <c r="BY96" s="1" t="s">
        <v>4396</v>
      </c>
      <c r="BZ96" s="1">
        <v>1</v>
      </c>
      <c r="CA96" s="1">
        <v>2</v>
      </c>
      <c r="CB96" s="1">
        <v>2</v>
      </c>
      <c r="CC96" s="1">
        <v>1</v>
      </c>
      <c r="CJ96" s="1" t="s">
        <v>129</v>
      </c>
      <c r="CK96" s="1" t="s">
        <v>130</v>
      </c>
      <c r="CL96" s="1" t="s">
        <v>131</v>
      </c>
      <c r="CM96" s="1" t="s">
        <v>173</v>
      </c>
      <c r="CN96" s="1" t="s">
        <v>173</v>
      </c>
      <c r="CO96" s="1" t="s">
        <v>136</v>
      </c>
      <c r="CP96" s="1" t="s">
        <v>136</v>
      </c>
      <c r="CQ96" s="1" t="s">
        <v>136</v>
      </c>
      <c r="CR96" s="1" t="s">
        <v>134</v>
      </c>
      <c r="CS96" s="1" t="s">
        <v>134</v>
      </c>
      <c r="CT96" s="1">
        <v>1</v>
      </c>
      <c r="CU96" s="1">
        <v>3</v>
      </c>
      <c r="CV96" s="1">
        <v>2</v>
      </c>
      <c r="CW96" s="1">
        <v>1</v>
      </c>
      <c r="CX96" s="1">
        <v>3</v>
      </c>
      <c r="CY96" s="1" t="s">
        <v>445</v>
      </c>
      <c r="DA96" s="1" t="s">
        <v>268</v>
      </c>
      <c r="DB96" s="1" t="s">
        <v>4409</v>
      </c>
      <c r="DC96" s="1">
        <v>1</v>
      </c>
      <c r="DD96" s="1">
        <v>3</v>
      </c>
      <c r="DE96" s="1" t="s">
        <v>4410</v>
      </c>
      <c r="DF96" s="1" t="s">
        <v>271</v>
      </c>
      <c r="DI96" s="1">
        <v>3</v>
      </c>
      <c r="DJ96" s="1" t="s">
        <v>4412</v>
      </c>
      <c r="DL96" s="1" t="s">
        <v>4413</v>
      </c>
      <c r="DM96" s="1" t="s">
        <v>4414</v>
      </c>
      <c r="DN96" s="1" t="s">
        <v>4415</v>
      </c>
      <c r="DO96" s="1">
        <v>9</v>
      </c>
      <c r="DP96" s="1">
        <v>9</v>
      </c>
      <c r="DQ96" s="1">
        <v>8</v>
      </c>
      <c r="DR96" s="1">
        <v>8</v>
      </c>
    </row>
    <row r="97" spans="1:122" ht="39" thickBot="1" x14ac:dyDescent="0.25">
      <c r="A97" s="19" t="s">
        <v>4416</v>
      </c>
      <c r="B97" s="19" t="s">
        <v>4417</v>
      </c>
      <c r="C97" s="27">
        <v>10</v>
      </c>
      <c r="D97" s="27">
        <v>3</v>
      </c>
      <c r="E97" s="27">
        <v>1</v>
      </c>
      <c r="F97" s="27">
        <v>1</v>
      </c>
      <c r="G97" s="19" t="s">
        <v>190</v>
      </c>
      <c r="H97" s="19" t="s">
        <v>4419</v>
      </c>
      <c r="I97" s="19" t="s">
        <v>640</v>
      </c>
      <c r="J97" s="28"/>
      <c r="K97" s="27">
        <v>0</v>
      </c>
      <c r="L97" s="19" t="s">
        <v>184</v>
      </c>
      <c r="M97" s="28"/>
      <c r="N97" s="19" t="s">
        <v>4422</v>
      </c>
      <c r="O97" s="19" t="s">
        <v>4423</v>
      </c>
      <c r="P97" s="19" t="s">
        <v>4424</v>
      </c>
      <c r="Q97" s="19" t="s">
        <v>149</v>
      </c>
      <c r="R97" s="19" t="s">
        <v>4426</v>
      </c>
      <c r="S97" s="19" t="s">
        <v>4427</v>
      </c>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19" t="s">
        <v>209</v>
      </c>
      <c r="AU97" s="27">
        <v>8</v>
      </c>
      <c r="AV97" s="19" t="s">
        <v>115</v>
      </c>
      <c r="AW97" s="19" t="s">
        <v>115</v>
      </c>
      <c r="AX97" s="19" t="s">
        <v>115</v>
      </c>
      <c r="AY97" s="27">
        <v>8</v>
      </c>
      <c r="AZ97" s="19" t="s">
        <v>115</v>
      </c>
      <c r="BA97" s="19" t="s">
        <v>159</v>
      </c>
      <c r="BB97" s="19" t="s">
        <v>121</v>
      </c>
      <c r="BC97" s="19" t="s">
        <v>4435</v>
      </c>
      <c r="BD97" s="28"/>
      <c r="BE97" s="1" t="s">
        <v>115</v>
      </c>
      <c r="BF97" s="1" t="s">
        <v>159</v>
      </c>
      <c r="BG97" s="1" t="s">
        <v>121</v>
      </c>
      <c r="BH97" s="1" t="s">
        <v>4435</v>
      </c>
      <c r="BL97" s="1">
        <v>2</v>
      </c>
      <c r="BM97" s="1" t="s">
        <v>114</v>
      </c>
      <c r="BN97" s="1">
        <v>4</v>
      </c>
      <c r="BO97" s="1">
        <v>4</v>
      </c>
      <c r="BP97" s="1">
        <v>4</v>
      </c>
      <c r="BQ97" s="1" t="s">
        <v>121</v>
      </c>
      <c r="BR97" s="1" t="s">
        <v>4438</v>
      </c>
      <c r="BS97" s="1" t="s">
        <v>184</v>
      </c>
      <c r="BT97" s="1" t="s">
        <v>124</v>
      </c>
      <c r="BU97" s="1" t="s">
        <v>125</v>
      </c>
      <c r="BV97" s="1" t="s">
        <v>168</v>
      </c>
      <c r="BW97" s="1" t="s">
        <v>121</v>
      </c>
      <c r="BY97" s="1" t="s">
        <v>3486</v>
      </c>
      <c r="BZ97" s="1">
        <v>4</v>
      </c>
      <c r="CA97" s="1">
        <v>4</v>
      </c>
      <c r="CB97" s="1">
        <v>4</v>
      </c>
      <c r="CC97" s="1">
        <v>2</v>
      </c>
      <c r="CJ97" s="1" t="s">
        <v>218</v>
      </c>
      <c r="CK97" s="1" t="s">
        <v>304</v>
      </c>
      <c r="CL97" s="1" t="s">
        <v>173</v>
      </c>
      <c r="CM97" s="1" t="s">
        <v>174</v>
      </c>
      <c r="CN97" s="1" t="s">
        <v>174</v>
      </c>
      <c r="CO97" s="1" t="s">
        <v>134</v>
      </c>
      <c r="CP97" s="1" t="s">
        <v>136</v>
      </c>
      <c r="CQ97" s="1" t="s">
        <v>134</v>
      </c>
      <c r="CR97" s="1" t="s">
        <v>134</v>
      </c>
      <c r="CS97" s="1" t="s">
        <v>134</v>
      </c>
      <c r="CT97" s="1">
        <v>5</v>
      </c>
      <c r="CU97" s="1">
        <v>1</v>
      </c>
      <c r="CV97" s="1">
        <v>5</v>
      </c>
      <c r="CW97" s="1">
        <v>5</v>
      </c>
      <c r="CX97" s="1">
        <v>1</v>
      </c>
      <c r="CY97" s="1" t="s">
        <v>1905</v>
      </c>
      <c r="DA97" s="1" t="s">
        <v>1812</v>
      </c>
      <c r="DB97" s="1" t="s">
        <v>4457</v>
      </c>
      <c r="DC97" s="1" t="s">
        <v>115</v>
      </c>
      <c r="DD97" s="1">
        <v>4</v>
      </c>
      <c r="DF97" s="1" t="s">
        <v>447</v>
      </c>
      <c r="DI97" s="1">
        <v>8</v>
      </c>
      <c r="DM97" s="1" t="s">
        <v>4460</v>
      </c>
      <c r="DN97" s="1" t="s">
        <v>1723</v>
      </c>
      <c r="DO97" s="1">
        <v>10</v>
      </c>
      <c r="DP97" s="1">
        <v>10</v>
      </c>
      <c r="DQ97" s="1">
        <v>10</v>
      </c>
      <c r="DR97" s="1">
        <v>10</v>
      </c>
    </row>
    <row r="98" spans="1:122" ht="409.6" thickBot="1" x14ac:dyDescent="0.25">
      <c r="A98" s="19" t="s">
        <v>4462</v>
      </c>
      <c r="B98" s="19" t="s">
        <v>4463</v>
      </c>
      <c r="C98" s="27">
        <v>8</v>
      </c>
      <c r="D98" s="27">
        <v>4</v>
      </c>
      <c r="E98" s="27">
        <v>6</v>
      </c>
      <c r="F98" s="27">
        <v>2</v>
      </c>
      <c r="G98" s="19" t="s">
        <v>148</v>
      </c>
      <c r="H98" s="28"/>
      <c r="I98" s="28"/>
      <c r="J98" s="28"/>
      <c r="K98" s="28"/>
      <c r="L98" s="28"/>
      <c r="M98" s="28"/>
      <c r="N98" s="28"/>
      <c r="O98" s="28"/>
      <c r="P98" s="28"/>
      <c r="Q98" s="19" t="s">
        <v>2325</v>
      </c>
      <c r="R98" s="19" t="s">
        <v>6280</v>
      </c>
      <c r="S98" s="19" t="s">
        <v>4467</v>
      </c>
      <c r="T98" s="28"/>
      <c r="U98" s="19" t="s">
        <v>121</v>
      </c>
      <c r="V98" s="19" t="s">
        <v>283</v>
      </c>
      <c r="W98" s="19" t="s">
        <v>549</v>
      </c>
      <c r="X98" s="19" t="s">
        <v>121</v>
      </c>
      <c r="Y98" s="19" t="s">
        <v>4472</v>
      </c>
      <c r="Z98" s="19" t="s">
        <v>184</v>
      </c>
      <c r="AA98" s="19" t="s">
        <v>6281</v>
      </c>
      <c r="AB98" s="19" t="s">
        <v>6282</v>
      </c>
      <c r="AC98" s="19" t="s">
        <v>6283</v>
      </c>
      <c r="AD98" s="28"/>
      <c r="AE98" s="28"/>
      <c r="AF98" s="28"/>
      <c r="AG98" s="19" t="s">
        <v>4477</v>
      </c>
      <c r="AH98" s="28"/>
      <c r="AI98" s="28"/>
      <c r="AJ98" s="28"/>
      <c r="AK98" s="28"/>
      <c r="AL98" s="28"/>
      <c r="AM98" s="28"/>
      <c r="AN98" s="28"/>
      <c r="AO98" s="28"/>
      <c r="AP98" s="28"/>
      <c r="AQ98" s="28"/>
      <c r="AR98" s="28"/>
      <c r="AS98" s="28"/>
      <c r="AT98" s="19" t="s">
        <v>114</v>
      </c>
      <c r="AU98" s="19" t="s">
        <v>115</v>
      </c>
      <c r="AV98" s="19" t="s">
        <v>115</v>
      </c>
      <c r="AW98" s="19" t="s">
        <v>115</v>
      </c>
      <c r="AX98" s="19" t="s">
        <v>115</v>
      </c>
      <c r="AY98" s="27">
        <v>1</v>
      </c>
      <c r="AZ98" s="27">
        <v>4</v>
      </c>
      <c r="BA98" s="19" t="s">
        <v>468</v>
      </c>
      <c r="BB98" s="19" t="s">
        <v>207</v>
      </c>
      <c r="BC98" s="19" t="s">
        <v>6284</v>
      </c>
      <c r="BD98" s="28"/>
      <c r="BE98" s="1">
        <v>4</v>
      </c>
      <c r="BF98" s="1" t="s">
        <v>468</v>
      </c>
      <c r="BG98" s="1" t="s">
        <v>207</v>
      </c>
      <c r="BH98" s="1" t="s">
        <v>4485</v>
      </c>
      <c r="BL98" s="1">
        <v>4</v>
      </c>
      <c r="BM98" s="1" t="s">
        <v>209</v>
      </c>
      <c r="BN98" s="1">
        <v>4</v>
      </c>
      <c r="BO98" s="1">
        <v>2</v>
      </c>
      <c r="BP98" s="1">
        <v>1</v>
      </c>
      <c r="BQ98" s="1" t="s">
        <v>121</v>
      </c>
      <c r="BR98" s="1" t="s">
        <v>4488</v>
      </c>
      <c r="BS98" s="1" t="s">
        <v>121</v>
      </c>
      <c r="BT98" s="1" t="s">
        <v>124</v>
      </c>
      <c r="BU98" s="1" t="s">
        <v>125</v>
      </c>
      <c r="BV98" s="1" t="s">
        <v>126</v>
      </c>
      <c r="BW98" s="1" t="s">
        <v>121</v>
      </c>
      <c r="BX98" s="1" t="s">
        <v>4494</v>
      </c>
      <c r="BZ98" s="1">
        <v>3</v>
      </c>
      <c r="CA98" s="1">
        <v>1</v>
      </c>
      <c r="CB98" s="1">
        <v>2</v>
      </c>
      <c r="CC98" s="1">
        <v>2</v>
      </c>
      <c r="CJ98" s="1" t="s">
        <v>218</v>
      </c>
      <c r="CK98" s="1" t="s">
        <v>130</v>
      </c>
      <c r="CL98" s="1" t="s">
        <v>131</v>
      </c>
      <c r="CM98" s="1" t="s">
        <v>173</v>
      </c>
      <c r="CN98" s="1" t="s">
        <v>174</v>
      </c>
      <c r="CO98" s="1" t="s">
        <v>136</v>
      </c>
      <c r="CP98" s="1" t="s">
        <v>136</v>
      </c>
      <c r="CQ98" s="1" t="s">
        <v>136</v>
      </c>
      <c r="CR98" s="1" t="s">
        <v>134</v>
      </c>
      <c r="CS98" s="1" t="s">
        <v>134</v>
      </c>
      <c r="CT98" s="1">
        <v>1</v>
      </c>
      <c r="CU98" s="1">
        <v>4</v>
      </c>
      <c r="CV98" s="1">
        <v>2</v>
      </c>
      <c r="CW98" s="1">
        <v>1</v>
      </c>
      <c r="CX98" s="1">
        <v>3</v>
      </c>
      <c r="CY98" s="1" t="s">
        <v>139</v>
      </c>
      <c r="DC98" s="1" t="s">
        <v>115</v>
      </c>
      <c r="DD98" s="1">
        <v>3</v>
      </c>
      <c r="DE98" s="1" t="s">
        <v>4507</v>
      </c>
      <c r="DF98" s="1" t="s">
        <v>447</v>
      </c>
      <c r="DG98" s="1" t="s">
        <v>121</v>
      </c>
      <c r="DI98" s="1">
        <v>2</v>
      </c>
      <c r="DJ98" s="1" t="s">
        <v>4510</v>
      </c>
      <c r="DK98" s="1" t="s">
        <v>4511</v>
      </c>
      <c r="DM98" s="1" t="s">
        <v>4512</v>
      </c>
      <c r="DN98" s="1" t="s">
        <v>4513</v>
      </c>
      <c r="DO98" s="1">
        <v>9</v>
      </c>
      <c r="DP98" s="1">
        <v>4</v>
      </c>
      <c r="DQ98" s="1">
        <v>8</v>
      </c>
      <c r="DR98" s="1">
        <v>5</v>
      </c>
    </row>
    <row r="99" spans="1:122" ht="64.5" thickBot="1" x14ac:dyDescent="0.25">
      <c r="A99" s="19" t="s">
        <v>4514</v>
      </c>
      <c r="B99" s="19" t="s">
        <v>4515</v>
      </c>
      <c r="C99" s="27">
        <v>10</v>
      </c>
      <c r="D99" s="27">
        <v>1</v>
      </c>
      <c r="E99" s="27">
        <v>5</v>
      </c>
      <c r="F99" s="27">
        <v>10</v>
      </c>
      <c r="G99" s="19" t="s">
        <v>190</v>
      </c>
      <c r="H99" s="19" t="s">
        <v>4517</v>
      </c>
      <c r="I99" s="19" t="s">
        <v>184</v>
      </c>
      <c r="J99" s="28"/>
      <c r="K99" s="27">
        <v>3</v>
      </c>
      <c r="L99" s="19" t="s">
        <v>121</v>
      </c>
      <c r="M99" s="19" t="s">
        <v>4520</v>
      </c>
      <c r="N99" s="19" t="s">
        <v>4521</v>
      </c>
      <c r="O99" s="19" t="s">
        <v>4522</v>
      </c>
      <c r="P99" s="19" t="s">
        <v>4523</v>
      </c>
      <c r="Q99" s="19" t="s">
        <v>544</v>
      </c>
      <c r="R99" s="19" t="s">
        <v>4525</v>
      </c>
      <c r="S99" s="19" t="s">
        <v>4526</v>
      </c>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19" t="s">
        <v>209</v>
      </c>
      <c r="AU99" s="27">
        <v>1</v>
      </c>
      <c r="AV99" s="27">
        <v>1</v>
      </c>
      <c r="AW99" s="27">
        <v>1</v>
      </c>
      <c r="AX99" s="27">
        <v>1</v>
      </c>
      <c r="AY99" s="27">
        <v>5</v>
      </c>
      <c r="AZ99" s="27">
        <v>1</v>
      </c>
      <c r="BA99" s="19" t="s">
        <v>159</v>
      </c>
      <c r="BB99" s="19" t="s">
        <v>121</v>
      </c>
      <c r="BC99" s="19" t="s">
        <v>4530</v>
      </c>
      <c r="BD99" s="28"/>
      <c r="BE99" s="1">
        <v>1</v>
      </c>
      <c r="BF99" s="1" t="s">
        <v>159</v>
      </c>
      <c r="BG99" s="1" t="s">
        <v>121</v>
      </c>
      <c r="BH99" s="1" t="s">
        <v>4530</v>
      </c>
      <c r="BL99" s="1">
        <v>2</v>
      </c>
      <c r="BM99" s="1" t="s">
        <v>209</v>
      </c>
      <c r="BN99" s="1">
        <v>1</v>
      </c>
      <c r="BO99" s="1">
        <v>1</v>
      </c>
      <c r="BP99" s="1">
        <v>2</v>
      </c>
      <c r="BQ99" s="1" t="s">
        <v>121</v>
      </c>
      <c r="BR99" s="1" t="s">
        <v>4533</v>
      </c>
      <c r="BS99" s="1" t="s">
        <v>184</v>
      </c>
      <c r="BT99" s="1" t="s">
        <v>124</v>
      </c>
      <c r="BU99" s="1" t="s">
        <v>167</v>
      </c>
      <c r="BV99" s="1" t="s">
        <v>126</v>
      </c>
      <c r="BW99" s="1" t="s">
        <v>184</v>
      </c>
      <c r="BZ99" s="1">
        <v>1</v>
      </c>
      <c r="CA99" s="1">
        <v>1</v>
      </c>
      <c r="CB99" s="1">
        <v>1</v>
      </c>
      <c r="CC99" s="1">
        <v>1</v>
      </c>
      <c r="CJ99" s="1" t="s">
        <v>129</v>
      </c>
      <c r="CK99" s="1" t="s">
        <v>130</v>
      </c>
      <c r="CL99" s="1" t="s">
        <v>131</v>
      </c>
      <c r="CM99" s="1" t="s">
        <v>174</v>
      </c>
      <c r="CN99" s="1" t="s">
        <v>174</v>
      </c>
      <c r="CO99" s="1" t="s">
        <v>136</v>
      </c>
      <c r="CP99" s="1" t="s">
        <v>136</v>
      </c>
      <c r="CQ99" s="1" t="s">
        <v>310</v>
      </c>
      <c r="CR99" s="1" t="s">
        <v>310</v>
      </c>
      <c r="CS99" s="1" t="s">
        <v>310</v>
      </c>
      <c r="CT99" s="1">
        <v>1</v>
      </c>
      <c r="CU99" s="1">
        <v>1</v>
      </c>
      <c r="CV99" s="1">
        <v>1</v>
      </c>
      <c r="CW99" s="1">
        <v>1</v>
      </c>
      <c r="CX99" s="1">
        <v>1</v>
      </c>
      <c r="CY99" s="1" t="s">
        <v>534</v>
      </c>
      <c r="DA99" s="1" t="s">
        <v>723</v>
      </c>
      <c r="DB99" s="1" t="s">
        <v>4551</v>
      </c>
      <c r="DC99" s="1">
        <v>8</v>
      </c>
      <c r="DD99" s="1">
        <v>1</v>
      </c>
      <c r="DF99" s="1" t="s">
        <v>271</v>
      </c>
      <c r="DI99" s="1">
        <v>8</v>
      </c>
      <c r="DL99" s="1" t="s">
        <v>4553</v>
      </c>
      <c r="DM99" s="1" t="s">
        <v>4554</v>
      </c>
      <c r="DN99" s="1" t="s">
        <v>4555</v>
      </c>
      <c r="DO99" s="1">
        <v>10</v>
      </c>
      <c r="DP99" s="1">
        <v>5</v>
      </c>
      <c r="DQ99" s="1">
        <v>10</v>
      </c>
      <c r="DR99" s="1">
        <v>10</v>
      </c>
    </row>
    <row r="100" spans="1:122" ht="153.75" thickBot="1" x14ac:dyDescent="0.25">
      <c r="A100" s="19" t="s">
        <v>4556</v>
      </c>
      <c r="B100" s="19" t="s">
        <v>4557</v>
      </c>
      <c r="C100" s="27">
        <v>5</v>
      </c>
      <c r="D100" s="27">
        <v>4</v>
      </c>
      <c r="E100" s="27">
        <v>4</v>
      </c>
      <c r="F100" s="27">
        <v>1</v>
      </c>
      <c r="G100" s="19" t="s">
        <v>103</v>
      </c>
      <c r="H100" s="28"/>
      <c r="I100" s="28"/>
      <c r="J100" s="28"/>
      <c r="K100" s="28"/>
      <c r="L100" s="28"/>
      <c r="M100" s="28"/>
      <c r="N100" s="28"/>
      <c r="O100" s="28"/>
      <c r="P100" s="28"/>
      <c r="Q100" s="19" t="s">
        <v>361</v>
      </c>
      <c r="R100" s="19" t="s">
        <v>4560</v>
      </c>
      <c r="S100" s="19" t="s">
        <v>4561</v>
      </c>
      <c r="T100" s="28"/>
      <c r="U100" s="28"/>
      <c r="V100" s="28"/>
      <c r="W100" s="28"/>
      <c r="X100" s="28"/>
      <c r="Y100" s="28"/>
      <c r="Z100" s="28"/>
      <c r="AA100" s="28"/>
      <c r="AB100" s="28"/>
      <c r="AC100" s="28"/>
      <c r="AD100" s="28"/>
      <c r="AE100" s="28"/>
      <c r="AF100" s="28"/>
      <c r="AG100" s="28"/>
      <c r="AH100" s="19" t="s">
        <v>364</v>
      </c>
      <c r="AI100" s="28"/>
      <c r="AJ100" s="19" t="s">
        <v>4560</v>
      </c>
      <c r="AK100" s="28"/>
      <c r="AL100" s="19" t="s">
        <v>4564</v>
      </c>
      <c r="AM100" s="19" t="s">
        <v>4565</v>
      </c>
      <c r="AN100" s="19" t="s">
        <v>4566</v>
      </c>
      <c r="AO100" s="28"/>
      <c r="AP100" s="28"/>
      <c r="AQ100" s="28"/>
      <c r="AR100" s="19" t="s">
        <v>4567</v>
      </c>
      <c r="AS100" s="28"/>
      <c r="AT100" s="19" t="s">
        <v>294</v>
      </c>
      <c r="AU100" s="27">
        <v>4</v>
      </c>
      <c r="AV100" s="19" t="s">
        <v>115</v>
      </c>
      <c r="AW100" s="19" t="s">
        <v>115</v>
      </c>
      <c r="AX100" s="19" t="s">
        <v>115</v>
      </c>
      <c r="AY100" s="19" t="s">
        <v>115</v>
      </c>
      <c r="AZ100" s="19" t="s">
        <v>115</v>
      </c>
      <c r="BA100" s="19" t="s">
        <v>116</v>
      </c>
      <c r="BB100" s="19" t="s">
        <v>184</v>
      </c>
      <c r="BC100" s="19" t="s">
        <v>6285</v>
      </c>
      <c r="BD100" s="28"/>
      <c r="BE100" s="1" t="s">
        <v>115</v>
      </c>
      <c r="BF100" s="1" t="s">
        <v>116</v>
      </c>
      <c r="BG100" s="1" t="s">
        <v>184</v>
      </c>
      <c r="BH100" s="1" t="s">
        <v>4576</v>
      </c>
      <c r="BL100" s="1">
        <v>3</v>
      </c>
      <c r="BM100" s="1" t="s">
        <v>114</v>
      </c>
      <c r="BN100" s="1">
        <v>3</v>
      </c>
      <c r="BO100" s="1">
        <v>1</v>
      </c>
      <c r="BP100" s="1">
        <v>2</v>
      </c>
      <c r="BQ100" s="1" t="s">
        <v>184</v>
      </c>
      <c r="CD100" s="1" t="s">
        <v>121</v>
      </c>
      <c r="CE100" s="1" t="s">
        <v>4580</v>
      </c>
      <c r="CJ100" s="1" t="s">
        <v>129</v>
      </c>
      <c r="CK100" s="1" t="s">
        <v>304</v>
      </c>
      <c r="CL100" s="1" t="s">
        <v>173</v>
      </c>
      <c r="CM100" s="1" t="s">
        <v>391</v>
      </c>
      <c r="CN100" s="1" t="s">
        <v>391</v>
      </c>
      <c r="CO100" s="1" t="s">
        <v>136</v>
      </c>
      <c r="CP100" s="1" t="s">
        <v>134</v>
      </c>
      <c r="CQ100" s="1" t="s">
        <v>136</v>
      </c>
      <c r="CR100" s="1" t="s">
        <v>134</v>
      </c>
      <c r="CS100" s="1" t="s">
        <v>134</v>
      </c>
      <c r="CT100" s="1">
        <v>5</v>
      </c>
      <c r="CU100" s="1">
        <v>5</v>
      </c>
      <c r="CV100" s="1">
        <v>5</v>
      </c>
      <c r="CW100" s="1">
        <v>5</v>
      </c>
      <c r="CX100" s="1">
        <v>5</v>
      </c>
      <c r="CY100" s="1" t="s">
        <v>1764</v>
      </c>
      <c r="DC100" s="1" t="s">
        <v>115</v>
      </c>
      <c r="DD100" s="1">
        <v>4</v>
      </c>
      <c r="DF100" s="1" t="s">
        <v>103</v>
      </c>
      <c r="DH100" s="1" t="s">
        <v>4594</v>
      </c>
      <c r="DI100" s="1">
        <v>7</v>
      </c>
      <c r="DJ100" s="1" t="s">
        <v>4595</v>
      </c>
      <c r="DK100" s="1" t="s">
        <v>4596</v>
      </c>
      <c r="DM100" s="1" t="s">
        <v>4597</v>
      </c>
      <c r="DN100" s="1" t="s">
        <v>4598</v>
      </c>
      <c r="DO100" s="1">
        <v>6</v>
      </c>
      <c r="DP100" s="1">
        <v>4</v>
      </c>
      <c r="DQ100" s="1">
        <v>4</v>
      </c>
      <c r="DR100" s="1">
        <v>2</v>
      </c>
    </row>
    <row r="101" spans="1:122" ht="166.5" thickBot="1" x14ac:dyDescent="0.25">
      <c r="A101" s="19" t="s">
        <v>4599</v>
      </c>
      <c r="B101" s="19" t="s">
        <v>102</v>
      </c>
      <c r="C101" s="27">
        <v>1</v>
      </c>
      <c r="D101" s="27">
        <v>1</v>
      </c>
      <c r="E101" s="27">
        <v>3</v>
      </c>
      <c r="F101" s="27">
        <v>2</v>
      </c>
      <c r="G101" s="19" t="s">
        <v>103</v>
      </c>
      <c r="H101" s="28"/>
      <c r="I101" s="28"/>
      <c r="J101" s="28"/>
      <c r="K101" s="28"/>
      <c r="L101" s="28"/>
      <c r="M101" s="28"/>
      <c r="N101" s="28"/>
      <c r="O101" s="28"/>
      <c r="P101" s="28"/>
      <c r="Q101" s="19" t="s">
        <v>149</v>
      </c>
      <c r="R101" s="19" t="s">
        <v>4603</v>
      </c>
      <c r="S101" s="19" t="s">
        <v>4604</v>
      </c>
      <c r="T101" s="28"/>
      <c r="U101" s="28"/>
      <c r="V101" s="28"/>
      <c r="W101" s="28"/>
      <c r="X101" s="28"/>
      <c r="Y101" s="28"/>
      <c r="Z101" s="28"/>
      <c r="AA101" s="28"/>
      <c r="AB101" s="28"/>
      <c r="AC101" s="28"/>
      <c r="AD101" s="28"/>
      <c r="AE101" s="28"/>
      <c r="AF101" s="28"/>
      <c r="AG101" s="28"/>
      <c r="AH101" s="19" t="s">
        <v>4236</v>
      </c>
      <c r="AI101" s="28"/>
      <c r="AJ101" s="19" t="s">
        <v>4606</v>
      </c>
      <c r="AK101" s="28"/>
      <c r="AL101" s="19" t="s">
        <v>4607</v>
      </c>
      <c r="AM101" s="19" t="s">
        <v>4608</v>
      </c>
      <c r="AN101" s="19" t="s">
        <v>4609</v>
      </c>
      <c r="AO101" s="28"/>
      <c r="AP101" s="28"/>
      <c r="AQ101" s="28"/>
      <c r="AR101" s="19" t="s">
        <v>4610</v>
      </c>
      <c r="AS101" s="28"/>
      <c r="AT101" s="19" t="s">
        <v>114</v>
      </c>
      <c r="AU101" s="27">
        <v>3</v>
      </c>
      <c r="AV101" s="19" t="s">
        <v>115</v>
      </c>
      <c r="AW101" s="19" t="s">
        <v>115</v>
      </c>
      <c r="AX101" s="19" t="s">
        <v>115</v>
      </c>
      <c r="AY101" s="27">
        <v>7</v>
      </c>
      <c r="AZ101" s="19" t="s">
        <v>115</v>
      </c>
      <c r="BA101" s="19" t="s">
        <v>116</v>
      </c>
      <c r="BB101" s="19" t="s">
        <v>117</v>
      </c>
      <c r="BC101" s="19" t="s">
        <v>4618</v>
      </c>
      <c r="BD101" s="28"/>
      <c r="BE101" s="1" t="s">
        <v>115</v>
      </c>
      <c r="BF101" s="1" t="s">
        <v>116</v>
      </c>
      <c r="BG101" s="1" t="s">
        <v>117</v>
      </c>
      <c r="BH101" s="1" t="s">
        <v>4618</v>
      </c>
      <c r="BL101" s="1">
        <v>1</v>
      </c>
      <c r="BM101" s="1" t="s">
        <v>209</v>
      </c>
      <c r="BN101" s="1">
        <v>2</v>
      </c>
      <c r="BO101" s="1">
        <v>2</v>
      </c>
      <c r="BP101" s="1">
        <v>2</v>
      </c>
      <c r="BQ101" s="1" t="s">
        <v>121</v>
      </c>
      <c r="BR101" s="1" t="s">
        <v>4621</v>
      </c>
      <c r="BS101" s="1" t="s">
        <v>184</v>
      </c>
      <c r="BT101" s="1" t="s">
        <v>476</v>
      </c>
      <c r="BU101" s="1" t="s">
        <v>167</v>
      </c>
      <c r="BV101" s="1" t="s">
        <v>126</v>
      </c>
      <c r="BW101" s="1" t="s">
        <v>121</v>
      </c>
      <c r="BX101" s="1" t="s">
        <v>4627</v>
      </c>
      <c r="BZ101" s="1">
        <v>4</v>
      </c>
      <c r="CA101" s="1">
        <v>1</v>
      </c>
      <c r="CB101" s="1">
        <v>3</v>
      </c>
      <c r="CC101" s="1">
        <v>2</v>
      </c>
      <c r="CJ101" s="1" t="s">
        <v>218</v>
      </c>
      <c r="CK101" s="1" t="s">
        <v>304</v>
      </c>
      <c r="CL101" s="1" t="s">
        <v>173</v>
      </c>
      <c r="CM101" s="1" t="s">
        <v>174</v>
      </c>
      <c r="CN101" s="1" t="s">
        <v>174</v>
      </c>
      <c r="CO101" s="1" t="s">
        <v>134</v>
      </c>
      <c r="CP101" s="1" t="s">
        <v>134</v>
      </c>
      <c r="CQ101" s="1" t="s">
        <v>134</v>
      </c>
      <c r="CR101" s="1" t="s">
        <v>134</v>
      </c>
      <c r="CS101" s="1" t="s">
        <v>134</v>
      </c>
      <c r="CT101" s="1">
        <v>2</v>
      </c>
      <c r="CU101" s="1">
        <v>1</v>
      </c>
      <c r="CV101" s="1">
        <v>2</v>
      </c>
      <c r="CW101" s="1">
        <v>1</v>
      </c>
      <c r="CX101" s="1">
        <v>3</v>
      </c>
      <c r="CY101" s="1" t="s">
        <v>534</v>
      </c>
      <c r="DC101" s="1" t="s">
        <v>115</v>
      </c>
      <c r="DD101" s="1">
        <v>1</v>
      </c>
      <c r="DF101" s="1" t="s">
        <v>4640</v>
      </c>
      <c r="DH101" s="1" t="s">
        <v>4610</v>
      </c>
      <c r="DI101" s="1">
        <v>4</v>
      </c>
      <c r="DM101" s="1" t="s">
        <v>4642</v>
      </c>
      <c r="DN101" s="1" t="s">
        <v>4643</v>
      </c>
      <c r="DO101" s="1">
        <v>3</v>
      </c>
      <c r="DP101" s="1">
        <v>3</v>
      </c>
      <c r="DQ101" s="1">
        <v>4</v>
      </c>
      <c r="DR101" s="1">
        <v>6</v>
      </c>
    </row>
    <row r="102" spans="1:122" ht="51.75" thickBot="1" x14ac:dyDescent="0.25">
      <c r="A102" s="19" t="s">
        <v>4644</v>
      </c>
      <c r="B102" s="19" t="s">
        <v>4645</v>
      </c>
      <c r="C102" s="27">
        <v>8</v>
      </c>
      <c r="D102" s="27">
        <v>6</v>
      </c>
      <c r="E102" s="27">
        <v>7</v>
      </c>
      <c r="F102" s="27">
        <v>7</v>
      </c>
      <c r="G102" s="19" t="s">
        <v>190</v>
      </c>
      <c r="H102" s="19" t="s">
        <v>4647</v>
      </c>
      <c r="I102" s="19" t="s">
        <v>640</v>
      </c>
      <c r="J102" s="28"/>
      <c r="K102" s="27">
        <v>0</v>
      </c>
      <c r="L102" s="19" t="s">
        <v>184</v>
      </c>
      <c r="M102" s="28"/>
      <c r="N102" s="19" t="s">
        <v>4650</v>
      </c>
      <c r="O102" s="19" t="s">
        <v>4651</v>
      </c>
      <c r="P102" s="19" t="s">
        <v>4652</v>
      </c>
      <c r="Q102" s="19" t="s">
        <v>244</v>
      </c>
      <c r="R102" s="19" t="s">
        <v>4654</v>
      </c>
      <c r="S102" s="19" t="s">
        <v>4655</v>
      </c>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19" t="s">
        <v>209</v>
      </c>
      <c r="AU102" s="27">
        <v>1</v>
      </c>
      <c r="AV102" s="27">
        <v>2</v>
      </c>
      <c r="AW102" s="27">
        <v>4</v>
      </c>
      <c r="AX102" s="27">
        <v>3</v>
      </c>
      <c r="AY102" s="27">
        <v>5</v>
      </c>
      <c r="AZ102" s="27">
        <v>1</v>
      </c>
      <c r="BA102" s="19" t="s">
        <v>116</v>
      </c>
      <c r="BB102" s="19" t="s">
        <v>117</v>
      </c>
      <c r="BC102" s="19" t="s">
        <v>4659</v>
      </c>
      <c r="BD102" s="28"/>
      <c r="BE102" s="1">
        <v>1</v>
      </c>
      <c r="BF102" s="1" t="s">
        <v>116</v>
      </c>
      <c r="BG102" s="1" t="s">
        <v>117</v>
      </c>
      <c r="BH102" s="1" t="s">
        <v>4659</v>
      </c>
      <c r="BL102" s="1">
        <v>3</v>
      </c>
      <c r="BM102" s="1" t="s">
        <v>209</v>
      </c>
      <c r="BN102" s="1">
        <v>1</v>
      </c>
      <c r="BO102" s="1">
        <v>1</v>
      </c>
      <c r="BP102" s="1">
        <v>2</v>
      </c>
      <c r="BQ102" s="1" t="s">
        <v>121</v>
      </c>
      <c r="BR102" s="1" t="s">
        <v>4662</v>
      </c>
      <c r="BS102" s="1" t="s">
        <v>121</v>
      </c>
      <c r="BT102" s="1" t="s">
        <v>124</v>
      </c>
      <c r="BU102" s="1" t="s">
        <v>1338</v>
      </c>
      <c r="BW102" s="1" t="s">
        <v>184</v>
      </c>
      <c r="BZ102" s="1">
        <v>1</v>
      </c>
      <c r="CA102" s="1">
        <v>1</v>
      </c>
      <c r="CB102" s="1">
        <v>2</v>
      </c>
      <c r="CC102" s="1">
        <v>3</v>
      </c>
      <c r="CJ102" s="1" t="s">
        <v>303</v>
      </c>
      <c r="CK102" s="1" t="s">
        <v>2538</v>
      </c>
      <c r="CL102" s="1" t="s">
        <v>174</v>
      </c>
      <c r="CM102" s="1" t="s">
        <v>391</v>
      </c>
      <c r="CN102" s="1" t="s">
        <v>391</v>
      </c>
      <c r="CO102" s="1" t="s">
        <v>134</v>
      </c>
      <c r="CP102" s="1" t="s">
        <v>136</v>
      </c>
      <c r="CQ102" s="1" t="s">
        <v>136</v>
      </c>
      <c r="CR102" s="1" t="s">
        <v>134</v>
      </c>
      <c r="CS102" s="1" t="s">
        <v>310</v>
      </c>
      <c r="CT102" s="1">
        <v>2</v>
      </c>
      <c r="CU102" s="1">
        <v>2</v>
      </c>
      <c r="CV102" s="1">
        <v>3</v>
      </c>
      <c r="CW102" s="1">
        <v>2</v>
      </c>
      <c r="CX102" s="1">
        <v>4</v>
      </c>
      <c r="CY102" s="1" t="s">
        <v>534</v>
      </c>
      <c r="DA102" s="1" t="s">
        <v>229</v>
      </c>
      <c r="DB102" s="1" t="s">
        <v>4679</v>
      </c>
      <c r="DC102" s="1">
        <v>1</v>
      </c>
      <c r="DD102" s="1">
        <v>2</v>
      </c>
      <c r="DF102" s="1" t="s">
        <v>271</v>
      </c>
      <c r="DI102" s="1">
        <v>3</v>
      </c>
      <c r="DL102" s="1" t="s">
        <v>4681</v>
      </c>
      <c r="DM102" s="1" t="s">
        <v>4682</v>
      </c>
      <c r="DN102" s="1" t="s">
        <v>4683</v>
      </c>
      <c r="DO102" s="1">
        <v>10</v>
      </c>
      <c r="DP102" s="1">
        <v>8</v>
      </c>
      <c r="DQ102" s="1">
        <v>8</v>
      </c>
      <c r="DR102" s="1">
        <v>7</v>
      </c>
    </row>
    <row r="103" spans="1:122" ht="409.6" thickBot="1" x14ac:dyDescent="0.25">
      <c r="A103" s="19" t="s">
        <v>4684</v>
      </c>
      <c r="B103" s="19" t="s">
        <v>4685</v>
      </c>
      <c r="C103" s="27">
        <v>4</v>
      </c>
      <c r="D103" s="27">
        <v>5</v>
      </c>
      <c r="E103" s="27">
        <v>8</v>
      </c>
      <c r="F103" s="27">
        <v>4</v>
      </c>
      <c r="G103" s="19" t="s">
        <v>148</v>
      </c>
      <c r="H103" s="28"/>
      <c r="I103" s="28"/>
      <c r="J103" s="28"/>
      <c r="K103" s="28"/>
      <c r="L103" s="28"/>
      <c r="M103" s="28"/>
      <c r="N103" s="28"/>
      <c r="O103" s="28"/>
      <c r="P103" s="28"/>
      <c r="Q103" s="19" t="s">
        <v>454</v>
      </c>
      <c r="R103" s="19" t="s">
        <v>6286</v>
      </c>
      <c r="S103" s="19" t="s">
        <v>4689</v>
      </c>
      <c r="T103" s="28"/>
      <c r="U103" s="19" t="s">
        <v>121</v>
      </c>
      <c r="V103" s="19" t="s">
        <v>4691</v>
      </c>
      <c r="W103" s="19" t="s">
        <v>414</v>
      </c>
      <c r="X103" s="19" t="s">
        <v>121</v>
      </c>
      <c r="Y103" s="19" t="s">
        <v>4694</v>
      </c>
      <c r="Z103" s="19" t="s">
        <v>552</v>
      </c>
      <c r="AA103" s="19" t="s">
        <v>4696</v>
      </c>
      <c r="AB103" s="19" t="s">
        <v>4697</v>
      </c>
      <c r="AC103" s="19" t="s">
        <v>4698</v>
      </c>
      <c r="AD103" s="28"/>
      <c r="AE103" s="28"/>
      <c r="AF103" s="28"/>
      <c r="AG103" s="28"/>
      <c r="AH103" s="28"/>
      <c r="AI103" s="28"/>
      <c r="AJ103" s="28"/>
      <c r="AK103" s="28"/>
      <c r="AL103" s="28"/>
      <c r="AM103" s="28"/>
      <c r="AN103" s="28"/>
      <c r="AO103" s="28"/>
      <c r="AP103" s="28"/>
      <c r="AQ103" s="28"/>
      <c r="AR103" s="28"/>
      <c r="AS103" s="28"/>
      <c r="AT103" s="19" t="s">
        <v>114</v>
      </c>
      <c r="AU103" s="27">
        <v>5</v>
      </c>
      <c r="AV103" s="19" t="s">
        <v>115</v>
      </c>
      <c r="AW103" s="19" t="s">
        <v>115</v>
      </c>
      <c r="AX103" s="19" t="s">
        <v>115</v>
      </c>
      <c r="AY103" s="27">
        <v>2</v>
      </c>
      <c r="AZ103" s="27">
        <v>2</v>
      </c>
      <c r="BA103" s="19" t="s">
        <v>468</v>
      </c>
      <c r="BB103" s="19" t="s">
        <v>117</v>
      </c>
      <c r="BC103" s="19" t="s">
        <v>4705</v>
      </c>
      <c r="BD103" s="28"/>
      <c r="BE103" s="1">
        <v>2</v>
      </c>
      <c r="BF103" s="1" t="s">
        <v>468</v>
      </c>
      <c r="BG103" s="1" t="s">
        <v>117</v>
      </c>
      <c r="BH103" s="1" t="s">
        <v>4705</v>
      </c>
      <c r="BK103" s="1" t="s">
        <v>4706</v>
      </c>
      <c r="BL103" s="1">
        <v>1</v>
      </c>
      <c r="BM103" s="1" t="s">
        <v>114</v>
      </c>
      <c r="BN103" s="1">
        <v>1</v>
      </c>
      <c r="BO103" s="1">
        <v>1</v>
      </c>
      <c r="BP103" s="1">
        <v>3</v>
      </c>
      <c r="BQ103" s="1" t="s">
        <v>121</v>
      </c>
      <c r="BR103" s="1" t="s">
        <v>4709</v>
      </c>
      <c r="BS103" s="1" t="s">
        <v>121</v>
      </c>
      <c r="BT103" s="1" t="s">
        <v>124</v>
      </c>
      <c r="BU103" s="1" t="s">
        <v>125</v>
      </c>
      <c r="BV103" s="1" t="s">
        <v>168</v>
      </c>
      <c r="BW103" s="1" t="s">
        <v>121</v>
      </c>
      <c r="BX103" s="1" t="s">
        <v>4715</v>
      </c>
      <c r="BZ103" s="1">
        <v>1</v>
      </c>
      <c r="CA103" s="1">
        <v>2</v>
      </c>
      <c r="CB103" s="1">
        <v>1</v>
      </c>
      <c r="CC103" s="1">
        <v>2</v>
      </c>
      <c r="CJ103" s="1" t="s">
        <v>218</v>
      </c>
      <c r="CK103" s="1" t="s">
        <v>304</v>
      </c>
      <c r="CL103" s="1" t="s">
        <v>131</v>
      </c>
      <c r="CM103" s="1" t="s">
        <v>173</v>
      </c>
      <c r="CN103" s="1" t="s">
        <v>173</v>
      </c>
      <c r="CO103" s="1" t="s">
        <v>134</v>
      </c>
      <c r="CP103" s="1" t="s">
        <v>136</v>
      </c>
      <c r="CQ103" s="1" t="s">
        <v>134</v>
      </c>
      <c r="CR103" s="1" t="s">
        <v>134</v>
      </c>
      <c r="CS103" s="1" t="s">
        <v>134</v>
      </c>
      <c r="CT103" s="1">
        <v>1</v>
      </c>
      <c r="CU103" s="1">
        <v>4</v>
      </c>
      <c r="CV103" s="1">
        <v>3</v>
      </c>
      <c r="CW103" s="1">
        <v>2</v>
      </c>
      <c r="CX103" s="1">
        <v>5</v>
      </c>
      <c r="CY103" s="1" t="s">
        <v>181</v>
      </c>
      <c r="DC103" s="1" t="s">
        <v>115</v>
      </c>
      <c r="DD103" s="1">
        <v>1</v>
      </c>
      <c r="DE103" s="1" t="s">
        <v>4728</v>
      </c>
      <c r="DF103" s="1" t="s">
        <v>4729</v>
      </c>
      <c r="DG103" s="1" t="s">
        <v>121</v>
      </c>
      <c r="DI103" s="1">
        <v>6</v>
      </c>
      <c r="DJ103" s="1" t="s">
        <v>4731</v>
      </c>
      <c r="DK103" s="1" t="s">
        <v>4732</v>
      </c>
      <c r="DM103" s="1" t="s">
        <v>4733</v>
      </c>
      <c r="DN103" s="1" t="s">
        <v>4734</v>
      </c>
      <c r="DO103" s="1">
        <v>8</v>
      </c>
      <c r="DP103" s="1">
        <v>7</v>
      </c>
      <c r="DQ103" s="1">
        <v>8</v>
      </c>
      <c r="DR103" s="1">
        <v>6</v>
      </c>
    </row>
    <row r="104" spans="1:122" ht="217.5" thickBot="1" x14ac:dyDescent="0.25">
      <c r="A104" s="19" t="s">
        <v>4735</v>
      </c>
      <c r="B104" s="19" t="s">
        <v>3158</v>
      </c>
      <c r="C104" s="27">
        <v>5</v>
      </c>
      <c r="D104" s="27">
        <v>5</v>
      </c>
      <c r="E104" s="27">
        <v>6</v>
      </c>
      <c r="F104" s="27">
        <v>5</v>
      </c>
      <c r="G104" s="19" t="s">
        <v>190</v>
      </c>
      <c r="H104" s="19" t="s">
        <v>4738</v>
      </c>
      <c r="I104" s="19" t="s">
        <v>686</v>
      </c>
      <c r="J104" s="28"/>
      <c r="K104" s="27">
        <v>-1</v>
      </c>
      <c r="L104" s="19" t="s">
        <v>184</v>
      </c>
      <c r="M104" s="19" t="s">
        <v>3486</v>
      </c>
      <c r="N104" s="19" t="s">
        <v>6287</v>
      </c>
      <c r="O104" s="19" t="s">
        <v>4743</v>
      </c>
      <c r="P104" s="19" t="s">
        <v>4744</v>
      </c>
      <c r="Q104" s="19" t="s">
        <v>244</v>
      </c>
      <c r="R104" s="19" t="s">
        <v>4746</v>
      </c>
      <c r="S104" s="19" t="s">
        <v>4747</v>
      </c>
      <c r="T104" s="19" t="s">
        <v>4748</v>
      </c>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19" t="s">
        <v>209</v>
      </c>
      <c r="AU104" s="19" t="s">
        <v>115</v>
      </c>
      <c r="AV104" s="19" t="s">
        <v>115</v>
      </c>
      <c r="AW104" s="19" t="s">
        <v>115</v>
      </c>
      <c r="AX104" s="27">
        <v>8</v>
      </c>
      <c r="AY104" s="27">
        <v>8</v>
      </c>
      <c r="AZ104" s="27">
        <v>3</v>
      </c>
      <c r="BA104" s="19" t="s">
        <v>159</v>
      </c>
      <c r="BB104" s="19" t="s">
        <v>121</v>
      </c>
      <c r="BC104" s="19" t="s">
        <v>4755</v>
      </c>
      <c r="BD104" s="28"/>
      <c r="BE104" s="1">
        <v>3</v>
      </c>
      <c r="BF104" s="1" t="s">
        <v>159</v>
      </c>
      <c r="BG104" s="1" t="s">
        <v>121</v>
      </c>
      <c r="BH104" s="1" t="s">
        <v>4755</v>
      </c>
      <c r="BK104" s="1" t="s">
        <v>4756</v>
      </c>
      <c r="BL104" s="1">
        <v>3</v>
      </c>
      <c r="BM104" s="1" t="s">
        <v>114</v>
      </c>
      <c r="BN104" s="1">
        <v>3</v>
      </c>
      <c r="BO104" s="1">
        <v>4</v>
      </c>
      <c r="BP104" s="1">
        <v>4</v>
      </c>
      <c r="BQ104" s="1" t="s">
        <v>121</v>
      </c>
      <c r="BR104" s="1" t="s">
        <v>4759</v>
      </c>
      <c r="BS104" s="1" t="s">
        <v>121</v>
      </c>
      <c r="BT104" s="1" t="s">
        <v>124</v>
      </c>
      <c r="BU104" s="1" t="s">
        <v>167</v>
      </c>
      <c r="BV104" s="1" t="s">
        <v>168</v>
      </c>
      <c r="BW104" s="1" t="s">
        <v>121</v>
      </c>
      <c r="BX104" s="1" t="s">
        <v>4765</v>
      </c>
      <c r="BZ104" s="1">
        <v>4</v>
      </c>
      <c r="CA104" s="1">
        <v>4</v>
      </c>
      <c r="CB104" s="1">
        <v>4</v>
      </c>
      <c r="CC104" s="1">
        <v>4</v>
      </c>
      <c r="CJ104" s="1" t="s">
        <v>218</v>
      </c>
      <c r="CK104" s="1" t="s">
        <v>304</v>
      </c>
      <c r="CL104" s="1" t="s">
        <v>131</v>
      </c>
      <c r="CM104" s="1" t="s">
        <v>173</v>
      </c>
      <c r="CN104" s="1" t="s">
        <v>174</v>
      </c>
      <c r="CO104" s="1" t="s">
        <v>136</v>
      </c>
      <c r="CP104" s="1" t="s">
        <v>136</v>
      </c>
      <c r="CQ104" s="1" t="s">
        <v>136</v>
      </c>
      <c r="CR104" s="1" t="s">
        <v>134</v>
      </c>
      <c r="CS104" s="1" t="s">
        <v>134</v>
      </c>
      <c r="CT104" s="1">
        <v>1</v>
      </c>
      <c r="CU104" s="1">
        <v>5</v>
      </c>
      <c r="CV104" s="1">
        <v>1</v>
      </c>
      <c r="CW104" s="1">
        <v>1</v>
      </c>
      <c r="CX104" s="1">
        <v>3</v>
      </c>
      <c r="CY104" s="1" t="s">
        <v>445</v>
      </c>
      <c r="DA104" s="1" t="s">
        <v>2408</v>
      </c>
      <c r="DB104" s="1" t="s">
        <v>4778</v>
      </c>
      <c r="DC104" s="1">
        <v>8</v>
      </c>
      <c r="DD104" s="1">
        <v>3</v>
      </c>
      <c r="DE104" s="1" t="s">
        <v>4779</v>
      </c>
      <c r="DF104" s="1" t="s">
        <v>582</v>
      </c>
      <c r="DI104" s="1">
        <v>8</v>
      </c>
      <c r="DJ104" s="1" t="s">
        <v>4781</v>
      </c>
      <c r="DK104" s="1" t="s">
        <v>4782</v>
      </c>
      <c r="DM104" s="1" t="s">
        <v>4783</v>
      </c>
      <c r="DN104" s="1" t="s">
        <v>4784</v>
      </c>
      <c r="DO104" s="1">
        <v>7</v>
      </c>
      <c r="DP104" s="1">
        <v>7</v>
      </c>
      <c r="DQ104" s="1">
        <v>8</v>
      </c>
      <c r="DR104" s="1">
        <v>9</v>
      </c>
    </row>
    <row r="105" spans="1:122" ht="115.5" thickBot="1" x14ac:dyDescent="0.25">
      <c r="A105" s="19" t="s">
        <v>4785</v>
      </c>
      <c r="B105" s="19" t="s">
        <v>956</v>
      </c>
      <c r="C105" s="27">
        <v>8</v>
      </c>
      <c r="D105" s="27">
        <v>6</v>
      </c>
      <c r="E105" s="27">
        <v>5</v>
      </c>
      <c r="F105" s="27">
        <v>8</v>
      </c>
      <c r="G105" s="19" t="s">
        <v>190</v>
      </c>
      <c r="H105" s="19" t="s">
        <v>4788</v>
      </c>
      <c r="I105" s="19" t="s">
        <v>640</v>
      </c>
      <c r="J105" s="28"/>
      <c r="K105" s="27">
        <v>0</v>
      </c>
      <c r="L105" s="19" t="s">
        <v>184</v>
      </c>
      <c r="M105" s="28"/>
      <c r="N105" s="19" t="s">
        <v>4791</v>
      </c>
      <c r="O105" s="19" t="s">
        <v>4792</v>
      </c>
      <c r="P105" s="19" t="s">
        <v>4793</v>
      </c>
      <c r="Q105" s="19" t="s">
        <v>4794</v>
      </c>
      <c r="R105" s="19" t="s">
        <v>6288</v>
      </c>
      <c r="S105" s="19" t="s">
        <v>4796</v>
      </c>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19" t="s">
        <v>114</v>
      </c>
      <c r="AU105" s="27">
        <v>3</v>
      </c>
      <c r="AV105" s="27">
        <v>1</v>
      </c>
      <c r="AW105" s="27">
        <v>3</v>
      </c>
      <c r="AX105" s="27">
        <v>3</v>
      </c>
      <c r="AY105" s="27">
        <v>1</v>
      </c>
      <c r="AZ105" s="27">
        <v>3</v>
      </c>
      <c r="BA105" s="19" t="s">
        <v>116</v>
      </c>
      <c r="BB105" s="19" t="s">
        <v>117</v>
      </c>
      <c r="BC105" s="19" t="s">
        <v>2520</v>
      </c>
      <c r="BD105" s="28"/>
      <c r="BE105" s="1">
        <v>3</v>
      </c>
      <c r="BF105" s="1" t="s">
        <v>116</v>
      </c>
      <c r="BG105" s="1" t="s">
        <v>117</v>
      </c>
      <c r="BH105" s="1" t="s">
        <v>2520</v>
      </c>
      <c r="BK105" s="1" t="s">
        <v>4801</v>
      </c>
      <c r="BL105" s="1" t="s">
        <v>804</v>
      </c>
      <c r="BM105" s="1" t="s">
        <v>209</v>
      </c>
      <c r="BN105" s="1">
        <v>1</v>
      </c>
      <c r="BO105" s="1">
        <v>1</v>
      </c>
      <c r="BP105" s="1">
        <v>1</v>
      </c>
      <c r="BQ105" s="1" t="s">
        <v>184</v>
      </c>
      <c r="CD105" s="1" t="s">
        <v>121</v>
      </c>
      <c r="CE105" s="1" t="s">
        <v>2520</v>
      </c>
      <c r="CJ105" s="1" t="s">
        <v>218</v>
      </c>
      <c r="CK105" s="1" t="s">
        <v>130</v>
      </c>
      <c r="CL105" s="1" t="s">
        <v>131</v>
      </c>
      <c r="CM105" s="1" t="s">
        <v>173</v>
      </c>
      <c r="CN105" s="1" t="s">
        <v>174</v>
      </c>
      <c r="CO105" s="1" t="s">
        <v>136</v>
      </c>
      <c r="CP105" s="1" t="s">
        <v>136</v>
      </c>
      <c r="CQ105" s="1" t="s">
        <v>136</v>
      </c>
      <c r="CR105" s="1" t="s">
        <v>136</v>
      </c>
      <c r="CS105" s="1" t="s">
        <v>136</v>
      </c>
      <c r="CT105" s="1">
        <v>4</v>
      </c>
      <c r="CU105" s="1">
        <v>4</v>
      </c>
      <c r="CV105" s="1">
        <v>4</v>
      </c>
      <c r="CW105" s="1">
        <v>4</v>
      </c>
      <c r="CX105" s="1">
        <v>4</v>
      </c>
      <c r="CY105" s="1" t="s">
        <v>993</v>
      </c>
      <c r="DA105" s="1" t="s">
        <v>229</v>
      </c>
      <c r="DB105" s="1" t="s">
        <v>4819</v>
      </c>
      <c r="DC105" s="1">
        <v>1</v>
      </c>
      <c r="DD105" s="1">
        <v>1</v>
      </c>
      <c r="DE105" s="1" t="s">
        <v>2520</v>
      </c>
      <c r="DF105" s="1" t="s">
        <v>4794</v>
      </c>
      <c r="DI105" s="1">
        <v>2</v>
      </c>
      <c r="DK105" s="1" t="s">
        <v>4822</v>
      </c>
      <c r="DM105" s="1" t="s">
        <v>4823</v>
      </c>
      <c r="DN105" s="1" t="s">
        <v>4824</v>
      </c>
      <c r="DO105" s="1">
        <v>10</v>
      </c>
      <c r="DP105" s="1">
        <v>7</v>
      </c>
      <c r="DQ105" s="1">
        <v>8</v>
      </c>
      <c r="DR105" s="1">
        <v>5</v>
      </c>
    </row>
    <row r="106" spans="1:122" ht="90" thickBot="1" x14ac:dyDescent="0.25">
      <c r="A106" s="19" t="s">
        <v>4825</v>
      </c>
      <c r="B106" s="19" t="s">
        <v>4826</v>
      </c>
      <c r="C106" s="27">
        <v>10</v>
      </c>
      <c r="D106" s="27">
        <v>7</v>
      </c>
      <c r="E106" s="27">
        <v>8</v>
      </c>
      <c r="F106" s="27">
        <v>7</v>
      </c>
      <c r="G106" s="19" t="s">
        <v>190</v>
      </c>
      <c r="H106" s="19" t="s">
        <v>4828</v>
      </c>
      <c r="I106" s="19" t="s">
        <v>239</v>
      </c>
      <c r="J106" s="28"/>
      <c r="K106" s="27">
        <v>3</v>
      </c>
      <c r="L106" s="19" t="s">
        <v>184</v>
      </c>
      <c r="M106" s="28"/>
      <c r="N106" s="19" t="s">
        <v>4831</v>
      </c>
      <c r="O106" s="19" t="s">
        <v>4832</v>
      </c>
      <c r="P106" s="19" t="s">
        <v>4832</v>
      </c>
      <c r="Q106" s="19" t="s">
        <v>244</v>
      </c>
      <c r="R106" s="19" t="s">
        <v>4835</v>
      </c>
      <c r="S106" s="19" t="s">
        <v>4836</v>
      </c>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19" t="s">
        <v>114</v>
      </c>
      <c r="AU106" s="27">
        <v>8</v>
      </c>
      <c r="AV106" s="27">
        <v>8</v>
      </c>
      <c r="AW106" s="27">
        <v>8</v>
      </c>
      <c r="AX106" s="19" t="s">
        <v>115</v>
      </c>
      <c r="AY106" s="27">
        <v>8</v>
      </c>
      <c r="AZ106" s="19" t="s">
        <v>115</v>
      </c>
      <c r="BA106" s="19" t="s">
        <v>116</v>
      </c>
      <c r="BB106" s="19" t="s">
        <v>121</v>
      </c>
      <c r="BC106" s="19" t="s">
        <v>4842</v>
      </c>
      <c r="BD106" s="28"/>
      <c r="BE106" s="1" t="s">
        <v>115</v>
      </c>
      <c r="BF106" s="1" t="s">
        <v>116</v>
      </c>
      <c r="BG106" s="1" t="s">
        <v>121</v>
      </c>
      <c r="BH106" s="1" t="s">
        <v>4842</v>
      </c>
      <c r="BL106" s="1">
        <v>3</v>
      </c>
      <c r="BM106" s="1" t="s">
        <v>294</v>
      </c>
      <c r="BN106" s="1">
        <v>3</v>
      </c>
      <c r="BO106" s="1">
        <v>2</v>
      </c>
      <c r="BP106" s="1">
        <v>1</v>
      </c>
      <c r="BQ106" s="1" t="s">
        <v>121</v>
      </c>
      <c r="BR106" s="1" t="s">
        <v>4845</v>
      </c>
      <c r="BS106" s="1" t="s">
        <v>121</v>
      </c>
      <c r="BT106" s="1" t="s">
        <v>124</v>
      </c>
      <c r="BU106" s="1" t="s">
        <v>758</v>
      </c>
      <c r="BV106" s="1" t="s">
        <v>126</v>
      </c>
      <c r="BW106" s="1" t="s">
        <v>121</v>
      </c>
      <c r="BX106" s="1" t="s">
        <v>4851</v>
      </c>
      <c r="BZ106" s="1">
        <v>3</v>
      </c>
      <c r="CA106" s="1">
        <v>4</v>
      </c>
      <c r="CB106" s="1">
        <v>3</v>
      </c>
      <c r="CC106" s="1">
        <v>3</v>
      </c>
      <c r="CJ106" s="1" t="s">
        <v>218</v>
      </c>
      <c r="CK106" s="1" t="s">
        <v>304</v>
      </c>
      <c r="CL106" s="1" t="s">
        <v>174</v>
      </c>
      <c r="CM106" s="1" t="s">
        <v>174</v>
      </c>
      <c r="CN106" s="1" t="s">
        <v>174</v>
      </c>
      <c r="CO106" s="1" t="s">
        <v>136</v>
      </c>
      <c r="CP106" s="1" t="s">
        <v>311</v>
      </c>
      <c r="CQ106" s="1" t="s">
        <v>310</v>
      </c>
      <c r="CR106" s="1" t="s">
        <v>310</v>
      </c>
      <c r="CS106" s="1" t="s">
        <v>310</v>
      </c>
      <c r="CT106" s="1">
        <v>1</v>
      </c>
      <c r="CU106" s="1">
        <v>1</v>
      </c>
      <c r="CV106" s="1">
        <v>3</v>
      </c>
      <c r="CW106" s="1">
        <v>1</v>
      </c>
      <c r="CX106" s="1">
        <v>1</v>
      </c>
      <c r="CY106" s="1" t="s">
        <v>4862</v>
      </c>
      <c r="DA106" s="1" t="s">
        <v>2314</v>
      </c>
      <c r="DB106" s="1" t="s">
        <v>4864</v>
      </c>
      <c r="DC106" s="1">
        <v>8</v>
      </c>
      <c r="DD106" s="1">
        <v>3</v>
      </c>
      <c r="DF106" s="1" t="s">
        <v>271</v>
      </c>
      <c r="DI106" s="1">
        <v>2</v>
      </c>
      <c r="DK106" s="1" t="s">
        <v>4866</v>
      </c>
      <c r="DM106" s="1" t="s">
        <v>4867</v>
      </c>
      <c r="DN106" s="1" t="s">
        <v>4868</v>
      </c>
      <c r="DO106" s="1">
        <v>10</v>
      </c>
      <c r="DP106" s="1">
        <v>8</v>
      </c>
      <c r="DQ106" s="1">
        <v>9</v>
      </c>
      <c r="DR106" s="1">
        <v>8</v>
      </c>
    </row>
    <row r="107" spans="1:122" ht="243" thickBot="1" x14ac:dyDescent="0.25">
      <c r="A107" s="19" t="s">
        <v>4869</v>
      </c>
      <c r="B107" s="19" t="s">
        <v>4870</v>
      </c>
      <c r="C107" s="27">
        <v>9</v>
      </c>
      <c r="D107" s="27">
        <v>5</v>
      </c>
      <c r="E107" s="27">
        <v>10</v>
      </c>
      <c r="F107" s="27">
        <v>9</v>
      </c>
      <c r="G107" s="19" t="s">
        <v>190</v>
      </c>
      <c r="H107" s="19" t="s">
        <v>6289</v>
      </c>
      <c r="I107" s="19" t="s">
        <v>184</v>
      </c>
      <c r="J107" s="28"/>
      <c r="K107" s="27">
        <v>0</v>
      </c>
      <c r="L107" s="19" t="s">
        <v>121</v>
      </c>
      <c r="M107" s="19" t="s">
        <v>4875</v>
      </c>
      <c r="N107" s="19" t="s">
        <v>4876</v>
      </c>
      <c r="O107" s="19" t="s">
        <v>4877</v>
      </c>
      <c r="P107" s="19" t="s">
        <v>4878</v>
      </c>
      <c r="Q107" s="19" t="s">
        <v>322</v>
      </c>
      <c r="R107" s="19" t="s">
        <v>4880</v>
      </c>
      <c r="S107" s="19" t="s">
        <v>4881</v>
      </c>
      <c r="T107" s="19" t="s">
        <v>4882</v>
      </c>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19" t="s">
        <v>114</v>
      </c>
      <c r="AU107" s="27">
        <v>2</v>
      </c>
      <c r="AV107" s="27">
        <v>7</v>
      </c>
      <c r="AW107" s="27">
        <v>5</v>
      </c>
      <c r="AX107" s="27">
        <v>3</v>
      </c>
      <c r="AY107" s="27">
        <v>8</v>
      </c>
      <c r="AZ107" s="27">
        <v>1</v>
      </c>
      <c r="BA107" s="19" t="s">
        <v>116</v>
      </c>
      <c r="BB107" s="19" t="s">
        <v>207</v>
      </c>
      <c r="BC107" s="19" t="s">
        <v>4886</v>
      </c>
      <c r="BD107" s="28"/>
      <c r="BE107" s="1">
        <v>1</v>
      </c>
      <c r="BF107" s="1" t="s">
        <v>116</v>
      </c>
      <c r="BG107" s="1" t="s">
        <v>207</v>
      </c>
      <c r="BH107" s="1" t="s">
        <v>4886</v>
      </c>
      <c r="BL107" s="1">
        <v>1</v>
      </c>
      <c r="BM107" s="1" t="s">
        <v>209</v>
      </c>
      <c r="BN107" s="1">
        <v>3</v>
      </c>
      <c r="BO107" s="1">
        <v>1</v>
      </c>
      <c r="BP107" s="1">
        <v>2</v>
      </c>
      <c r="BQ107" s="1" t="s">
        <v>184</v>
      </c>
      <c r="CD107" s="1" t="s">
        <v>184</v>
      </c>
      <c r="CE107" s="1" t="s">
        <v>4890</v>
      </c>
      <c r="CJ107" s="1" t="s">
        <v>303</v>
      </c>
      <c r="CK107" s="1" t="s">
        <v>304</v>
      </c>
      <c r="CL107" s="1" t="s">
        <v>131</v>
      </c>
      <c r="CM107" s="1" t="s">
        <v>173</v>
      </c>
      <c r="CN107" s="1" t="s">
        <v>174</v>
      </c>
      <c r="CO107" s="1" t="s">
        <v>310</v>
      </c>
      <c r="CP107" s="1" t="s">
        <v>136</v>
      </c>
      <c r="CQ107" s="1" t="s">
        <v>310</v>
      </c>
      <c r="CR107" s="1" t="s">
        <v>311</v>
      </c>
      <c r="CS107" s="1" t="s">
        <v>310</v>
      </c>
      <c r="CT107" s="1">
        <v>2</v>
      </c>
      <c r="CU107" s="1">
        <v>1</v>
      </c>
      <c r="CV107" s="1">
        <v>4</v>
      </c>
      <c r="CW107" s="1">
        <v>3</v>
      </c>
      <c r="CX107" s="1">
        <v>5</v>
      </c>
      <c r="CY107" s="1" t="s">
        <v>267</v>
      </c>
      <c r="DA107" s="1" t="s">
        <v>1716</v>
      </c>
      <c r="DB107" s="1" t="s">
        <v>4903</v>
      </c>
      <c r="DC107" s="1">
        <v>4</v>
      </c>
      <c r="DD107" s="1">
        <v>4</v>
      </c>
      <c r="DF107" s="1" t="s">
        <v>447</v>
      </c>
      <c r="DI107" s="1">
        <v>6</v>
      </c>
      <c r="DM107" s="1" t="s">
        <v>4905</v>
      </c>
      <c r="DN107" s="1" t="s">
        <v>4906</v>
      </c>
      <c r="DO107" s="1">
        <v>2</v>
      </c>
      <c r="DP107" s="1">
        <v>5</v>
      </c>
      <c r="DQ107" s="1">
        <v>5</v>
      </c>
      <c r="DR107" s="1">
        <v>6</v>
      </c>
    </row>
    <row r="108" spans="1:122" ht="26.25" thickBot="1" x14ac:dyDescent="0.25">
      <c r="A108" s="19" t="s">
        <v>4907</v>
      </c>
      <c r="B108" s="19" t="s">
        <v>3019</v>
      </c>
      <c r="C108" s="27">
        <v>8</v>
      </c>
      <c r="D108" s="27">
        <v>1</v>
      </c>
      <c r="E108" s="27">
        <v>7</v>
      </c>
      <c r="F108" s="27">
        <v>5</v>
      </c>
      <c r="G108" s="19" t="s">
        <v>148</v>
      </c>
      <c r="H108" s="28"/>
      <c r="I108" s="28"/>
      <c r="J108" s="28"/>
      <c r="K108" s="28"/>
      <c r="L108" s="28"/>
      <c r="M108" s="28"/>
      <c r="N108" s="28"/>
      <c r="O108" s="28"/>
      <c r="P108" s="28"/>
      <c r="Q108" s="19" t="s">
        <v>149</v>
      </c>
      <c r="R108" s="19" t="s">
        <v>4911</v>
      </c>
      <c r="S108" s="19" t="s">
        <v>4912</v>
      </c>
      <c r="T108" s="28"/>
      <c r="U108" s="19" t="s">
        <v>121</v>
      </c>
      <c r="V108" s="19" t="s">
        <v>962</v>
      </c>
      <c r="W108" s="19" t="s">
        <v>549</v>
      </c>
      <c r="X108" s="28"/>
      <c r="Y108" s="28"/>
      <c r="Z108" s="28"/>
      <c r="AA108" s="19" t="s">
        <v>1596</v>
      </c>
      <c r="AB108" s="19" t="s">
        <v>1596</v>
      </c>
      <c r="AC108" s="19" t="s">
        <v>1596</v>
      </c>
      <c r="AD108" s="28"/>
      <c r="AE108" s="28"/>
      <c r="AF108" s="28"/>
      <c r="AG108" s="28"/>
      <c r="AH108" s="28"/>
      <c r="AI108" s="28"/>
      <c r="AJ108" s="28"/>
      <c r="AK108" s="28"/>
      <c r="AL108" s="28"/>
      <c r="AM108" s="28"/>
      <c r="AN108" s="28"/>
      <c r="AO108" s="28"/>
      <c r="AP108" s="28"/>
      <c r="AQ108" s="28"/>
      <c r="AR108" s="28"/>
      <c r="AS108" s="28"/>
      <c r="AT108" s="19" t="s">
        <v>1745</v>
      </c>
      <c r="AU108" s="19" t="s">
        <v>115</v>
      </c>
      <c r="AV108" s="19" t="s">
        <v>115</v>
      </c>
      <c r="AW108" s="19" t="s">
        <v>115</v>
      </c>
      <c r="AX108" s="19" t="s">
        <v>115</v>
      </c>
      <c r="AY108" s="19" t="s">
        <v>115</v>
      </c>
      <c r="AZ108" s="19" t="s">
        <v>115</v>
      </c>
      <c r="BA108" s="19" t="s">
        <v>468</v>
      </c>
      <c r="BB108" s="19" t="s">
        <v>184</v>
      </c>
      <c r="BC108" s="19" t="s">
        <v>4928</v>
      </c>
      <c r="BD108" s="28"/>
      <c r="BE108" s="1" t="s">
        <v>115</v>
      </c>
      <c r="BF108" s="1" t="s">
        <v>468</v>
      </c>
      <c r="BG108" s="1" t="s">
        <v>184</v>
      </c>
      <c r="BH108" s="1" t="s">
        <v>4928</v>
      </c>
      <c r="BL108" s="1" t="s">
        <v>804</v>
      </c>
      <c r="BM108" s="1" t="s">
        <v>209</v>
      </c>
      <c r="BN108" s="1">
        <v>1</v>
      </c>
      <c r="BO108" s="1">
        <v>1</v>
      </c>
      <c r="BP108" s="1">
        <v>1</v>
      </c>
      <c r="BQ108" s="1" t="s">
        <v>121</v>
      </c>
      <c r="BR108" s="1" t="s">
        <v>4932</v>
      </c>
      <c r="BS108" s="1" t="s">
        <v>121</v>
      </c>
      <c r="BT108" s="1" t="s">
        <v>298</v>
      </c>
      <c r="BU108" s="1" t="s">
        <v>384</v>
      </c>
      <c r="BW108" s="1" t="s">
        <v>184</v>
      </c>
      <c r="BZ108" s="1">
        <v>4</v>
      </c>
      <c r="CA108" s="1">
        <v>1</v>
      </c>
      <c r="CB108" s="1">
        <v>3</v>
      </c>
      <c r="CC108" s="1">
        <v>1</v>
      </c>
      <c r="CJ108" s="1" t="s">
        <v>303</v>
      </c>
      <c r="CK108" s="1" t="s">
        <v>1658</v>
      </c>
      <c r="CL108" s="1" t="s">
        <v>131</v>
      </c>
      <c r="CM108" s="1" t="s">
        <v>391</v>
      </c>
      <c r="CN108" s="1" t="s">
        <v>391</v>
      </c>
      <c r="CO108" s="1" t="s">
        <v>136</v>
      </c>
      <c r="CP108" s="1" t="s">
        <v>136</v>
      </c>
      <c r="CQ108" s="1" t="s">
        <v>310</v>
      </c>
      <c r="CR108" s="1" t="s">
        <v>310</v>
      </c>
      <c r="CS108" s="1" t="s">
        <v>310</v>
      </c>
      <c r="CT108" s="1">
        <v>1</v>
      </c>
      <c r="CU108" s="1">
        <v>1</v>
      </c>
      <c r="CV108" s="1">
        <v>1</v>
      </c>
      <c r="CW108" s="1">
        <v>1</v>
      </c>
      <c r="CX108" s="1">
        <v>1</v>
      </c>
      <c r="CY108" s="1" t="s">
        <v>4267</v>
      </c>
      <c r="DC108" s="1" t="s">
        <v>115</v>
      </c>
      <c r="DD108" s="1">
        <v>1</v>
      </c>
      <c r="DF108" s="1" t="s">
        <v>447</v>
      </c>
      <c r="DG108" s="1" t="s">
        <v>184</v>
      </c>
      <c r="DI108" s="1" t="s">
        <v>115</v>
      </c>
      <c r="DL108" s="1" t="s">
        <v>4952</v>
      </c>
      <c r="DM108" s="1" t="s">
        <v>287</v>
      </c>
      <c r="DN108" s="1" t="s">
        <v>803</v>
      </c>
      <c r="DO108" s="1">
        <v>8</v>
      </c>
      <c r="DP108" s="1">
        <v>5</v>
      </c>
      <c r="DQ108" s="1">
        <v>8</v>
      </c>
      <c r="DR108" s="1">
        <v>7</v>
      </c>
    </row>
    <row r="109" spans="1:122" ht="306.75" thickBot="1" x14ac:dyDescent="0.25">
      <c r="A109" s="19" t="s">
        <v>4955</v>
      </c>
      <c r="B109" s="19" t="s">
        <v>4956</v>
      </c>
      <c r="C109" s="27">
        <v>2</v>
      </c>
      <c r="D109" s="27">
        <v>5</v>
      </c>
      <c r="E109" s="27">
        <v>3</v>
      </c>
      <c r="F109" s="27">
        <v>7</v>
      </c>
      <c r="G109" s="19" t="s">
        <v>103</v>
      </c>
      <c r="H109" s="28"/>
      <c r="I109" s="28"/>
      <c r="J109" s="28"/>
      <c r="K109" s="28"/>
      <c r="L109" s="28"/>
      <c r="M109" s="28"/>
      <c r="N109" s="28"/>
      <c r="O109" s="28"/>
      <c r="P109" s="28"/>
      <c r="Q109" s="19" t="s">
        <v>244</v>
      </c>
      <c r="R109" s="19" t="s">
        <v>4959</v>
      </c>
      <c r="S109" s="19" t="s">
        <v>4959</v>
      </c>
      <c r="T109" s="28"/>
      <c r="U109" s="28"/>
      <c r="V109" s="28"/>
      <c r="W109" s="28"/>
      <c r="X109" s="28"/>
      <c r="Y109" s="28"/>
      <c r="Z109" s="28"/>
      <c r="AA109" s="28"/>
      <c r="AB109" s="28"/>
      <c r="AC109" s="28"/>
      <c r="AD109" s="28"/>
      <c r="AE109" s="28"/>
      <c r="AF109" s="28"/>
      <c r="AG109" s="28"/>
      <c r="AH109" s="19" t="s">
        <v>4236</v>
      </c>
      <c r="AI109" s="28"/>
      <c r="AJ109" s="19" t="s">
        <v>4959</v>
      </c>
      <c r="AK109" s="28"/>
      <c r="AL109" s="19" t="s">
        <v>4959</v>
      </c>
      <c r="AM109" s="19" t="s">
        <v>4959</v>
      </c>
      <c r="AN109" s="19" t="s">
        <v>4959</v>
      </c>
      <c r="AO109" s="28"/>
      <c r="AP109" s="28"/>
      <c r="AQ109" s="28"/>
      <c r="AR109" s="19" t="s">
        <v>4959</v>
      </c>
      <c r="AS109" s="19" t="s">
        <v>4959</v>
      </c>
      <c r="AT109" s="19" t="s">
        <v>114</v>
      </c>
      <c r="AU109" s="19" t="s">
        <v>115</v>
      </c>
      <c r="AV109" s="19" t="s">
        <v>115</v>
      </c>
      <c r="AW109" s="19" t="s">
        <v>115</v>
      </c>
      <c r="AX109" s="19" t="s">
        <v>115</v>
      </c>
      <c r="AY109" s="19" t="s">
        <v>115</v>
      </c>
      <c r="AZ109" s="27">
        <v>7</v>
      </c>
      <c r="BA109" s="19" t="s">
        <v>116</v>
      </c>
      <c r="BB109" s="19" t="s">
        <v>184</v>
      </c>
      <c r="BC109" s="19" t="s">
        <v>4976</v>
      </c>
      <c r="BD109" s="28"/>
      <c r="BE109" s="1">
        <v>7</v>
      </c>
      <c r="BF109" s="1" t="s">
        <v>116</v>
      </c>
      <c r="BG109" s="1" t="s">
        <v>184</v>
      </c>
      <c r="BH109" s="1" t="s">
        <v>4976</v>
      </c>
      <c r="BK109" s="1" t="s">
        <v>4977</v>
      </c>
      <c r="BL109" s="1" t="s">
        <v>804</v>
      </c>
      <c r="BM109" s="1" t="s">
        <v>114</v>
      </c>
      <c r="BN109" s="1">
        <v>1</v>
      </c>
      <c r="BO109" s="1">
        <v>1</v>
      </c>
      <c r="BP109" s="1">
        <v>1</v>
      </c>
      <c r="BQ109" s="1" t="s">
        <v>184</v>
      </c>
      <c r="CD109" s="1" t="s">
        <v>1471</v>
      </c>
      <c r="CE109" s="1" t="s">
        <v>4959</v>
      </c>
      <c r="CJ109" s="1" t="s">
        <v>303</v>
      </c>
      <c r="CK109" s="1" t="s">
        <v>130</v>
      </c>
      <c r="CL109" s="1" t="s">
        <v>391</v>
      </c>
      <c r="CM109" s="1" t="s">
        <v>173</v>
      </c>
      <c r="CN109" s="1" t="s">
        <v>173</v>
      </c>
      <c r="CO109" s="1" t="s">
        <v>136</v>
      </c>
      <c r="CP109" s="1" t="s">
        <v>310</v>
      </c>
      <c r="CQ109" s="1" t="s">
        <v>134</v>
      </c>
      <c r="CR109" s="1" t="s">
        <v>134</v>
      </c>
      <c r="CS109" s="1" t="s">
        <v>136</v>
      </c>
      <c r="CT109" s="1">
        <v>1</v>
      </c>
      <c r="CU109" s="1">
        <v>3</v>
      </c>
      <c r="CV109" s="1">
        <v>2</v>
      </c>
      <c r="CW109" s="1">
        <v>2</v>
      </c>
      <c r="CX109" s="1">
        <v>2</v>
      </c>
      <c r="CY109" s="1" t="s">
        <v>445</v>
      </c>
      <c r="DC109" s="1" t="s">
        <v>115</v>
      </c>
      <c r="DD109" s="1">
        <v>1</v>
      </c>
      <c r="DE109" s="1" t="s">
        <v>4995</v>
      </c>
      <c r="DF109" s="1" t="s">
        <v>4996</v>
      </c>
      <c r="DH109" s="1" t="s">
        <v>4959</v>
      </c>
      <c r="DI109" s="1">
        <v>8</v>
      </c>
      <c r="DJ109" s="1" t="s">
        <v>4998</v>
      </c>
      <c r="DK109" s="1" t="s">
        <v>4999</v>
      </c>
      <c r="DM109" s="1" t="s">
        <v>5000</v>
      </c>
      <c r="DN109" s="1" t="s">
        <v>4959</v>
      </c>
      <c r="DO109" s="1">
        <v>7</v>
      </c>
      <c r="DP109" s="1">
        <v>5</v>
      </c>
      <c r="DQ109" s="1">
        <v>3</v>
      </c>
      <c r="DR109" s="1">
        <v>7</v>
      </c>
    </row>
    <row r="110" spans="1:122" ht="166.5" thickBot="1" x14ac:dyDescent="0.25">
      <c r="A110" s="19" t="s">
        <v>5002</v>
      </c>
      <c r="B110" s="19" t="s">
        <v>5003</v>
      </c>
      <c r="C110" s="27">
        <v>5</v>
      </c>
      <c r="D110" s="27">
        <v>5</v>
      </c>
      <c r="E110" s="27">
        <v>10</v>
      </c>
      <c r="F110" s="27">
        <v>3</v>
      </c>
      <c r="G110" s="19" t="s">
        <v>190</v>
      </c>
      <c r="H110" s="19" t="s">
        <v>6290</v>
      </c>
      <c r="I110" s="19" t="s">
        <v>640</v>
      </c>
      <c r="J110" s="28"/>
      <c r="K110" s="27">
        <v>0</v>
      </c>
      <c r="L110" s="19" t="s">
        <v>121</v>
      </c>
      <c r="M110" s="19" t="s">
        <v>5008</v>
      </c>
      <c r="N110" s="19" t="s">
        <v>5009</v>
      </c>
      <c r="O110" s="19" t="s">
        <v>5010</v>
      </c>
      <c r="P110" s="19" t="s">
        <v>5011</v>
      </c>
      <c r="Q110" s="19" t="s">
        <v>322</v>
      </c>
      <c r="R110" s="19" t="s">
        <v>5013</v>
      </c>
      <c r="S110" s="19" t="s">
        <v>5014</v>
      </c>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c r="AT110" s="19" t="s">
        <v>114</v>
      </c>
      <c r="AU110" s="19" t="s">
        <v>115</v>
      </c>
      <c r="AV110" s="19" t="s">
        <v>115</v>
      </c>
      <c r="AW110" s="19" t="s">
        <v>115</v>
      </c>
      <c r="AX110" s="19" t="s">
        <v>115</v>
      </c>
      <c r="AY110" s="19" t="s">
        <v>115</v>
      </c>
      <c r="AZ110" s="19" t="s">
        <v>115</v>
      </c>
      <c r="BA110" s="19" t="s">
        <v>116</v>
      </c>
      <c r="BB110" s="19" t="s">
        <v>184</v>
      </c>
      <c r="BC110" s="19" t="s">
        <v>5024</v>
      </c>
      <c r="BD110" s="28"/>
      <c r="BE110" s="1" t="s">
        <v>115</v>
      </c>
      <c r="BF110" s="1" t="s">
        <v>116</v>
      </c>
      <c r="BG110" s="1" t="s">
        <v>184</v>
      </c>
      <c r="BH110" s="1" t="s">
        <v>5024</v>
      </c>
      <c r="BL110" s="1">
        <v>1</v>
      </c>
      <c r="BM110" s="1" t="s">
        <v>114</v>
      </c>
      <c r="BN110" s="1">
        <v>2</v>
      </c>
      <c r="BO110" s="1">
        <v>3</v>
      </c>
      <c r="BP110" s="1">
        <v>3</v>
      </c>
      <c r="BQ110" s="1" t="s">
        <v>184</v>
      </c>
      <c r="CD110" s="1" t="s">
        <v>121</v>
      </c>
      <c r="CE110" s="1" t="s">
        <v>5028</v>
      </c>
      <c r="CJ110" s="1" t="s">
        <v>303</v>
      </c>
      <c r="CK110" s="1" t="s">
        <v>304</v>
      </c>
      <c r="CL110" s="1" t="s">
        <v>173</v>
      </c>
      <c r="CM110" s="1" t="s">
        <v>391</v>
      </c>
      <c r="CN110" s="1" t="s">
        <v>391</v>
      </c>
      <c r="CO110" s="1" t="s">
        <v>134</v>
      </c>
      <c r="CP110" s="1" t="s">
        <v>136</v>
      </c>
      <c r="CQ110" s="1" t="s">
        <v>134</v>
      </c>
      <c r="CR110" s="1" t="s">
        <v>310</v>
      </c>
      <c r="CS110" s="1" t="s">
        <v>310</v>
      </c>
      <c r="CT110" s="1">
        <v>1</v>
      </c>
      <c r="CU110" s="1">
        <v>1</v>
      </c>
      <c r="CV110" s="1">
        <v>1</v>
      </c>
      <c r="CW110" s="1">
        <v>1</v>
      </c>
      <c r="CX110" s="1">
        <v>1</v>
      </c>
      <c r="CY110" s="1" t="s">
        <v>267</v>
      </c>
      <c r="DA110" s="1" t="s">
        <v>268</v>
      </c>
      <c r="DB110" s="1" t="s">
        <v>5041</v>
      </c>
      <c r="DC110" s="1" t="s">
        <v>115</v>
      </c>
      <c r="DD110" s="1">
        <v>4</v>
      </c>
      <c r="DF110" s="1" t="s">
        <v>447</v>
      </c>
      <c r="DI110" s="1" t="s">
        <v>115</v>
      </c>
      <c r="DM110" s="1" t="s">
        <v>5045</v>
      </c>
      <c r="DN110" s="1" t="s">
        <v>5046</v>
      </c>
      <c r="DO110" s="1">
        <v>8</v>
      </c>
      <c r="DP110" s="1">
        <v>7</v>
      </c>
      <c r="DQ110" s="1">
        <v>10</v>
      </c>
      <c r="DR110" s="1">
        <v>3</v>
      </c>
    </row>
    <row r="111" spans="1:122" ht="294" thickBot="1" x14ac:dyDescent="0.25">
      <c r="A111" s="19" t="s">
        <v>5047</v>
      </c>
      <c r="B111" s="19" t="s">
        <v>5048</v>
      </c>
      <c r="C111" s="27">
        <v>7</v>
      </c>
      <c r="D111" s="27">
        <v>2</v>
      </c>
      <c r="E111" s="27">
        <v>8</v>
      </c>
      <c r="F111" s="27">
        <v>5</v>
      </c>
      <c r="G111" s="19" t="s">
        <v>190</v>
      </c>
      <c r="H111" s="19" t="s">
        <v>5050</v>
      </c>
      <c r="I111" s="19" t="s">
        <v>184</v>
      </c>
      <c r="J111" s="28"/>
      <c r="K111" s="27">
        <v>1</v>
      </c>
      <c r="L111" s="19" t="s">
        <v>184</v>
      </c>
      <c r="M111" s="28"/>
      <c r="N111" s="19" t="s">
        <v>6291</v>
      </c>
      <c r="O111" s="19" t="s">
        <v>6292</v>
      </c>
      <c r="P111" s="19" t="s">
        <v>5055</v>
      </c>
      <c r="Q111" s="19" t="s">
        <v>244</v>
      </c>
      <c r="R111" s="19" t="s">
        <v>5057</v>
      </c>
      <c r="S111" s="19" t="s">
        <v>6293</v>
      </c>
      <c r="T111" s="19" t="s">
        <v>6294</v>
      </c>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c r="AT111" s="19" t="s">
        <v>209</v>
      </c>
      <c r="AU111" s="27">
        <v>7</v>
      </c>
      <c r="AV111" s="19" t="s">
        <v>115</v>
      </c>
      <c r="AW111" s="19" t="s">
        <v>115</v>
      </c>
      <c r="AX111" s="19" t="s">
        <v>115</v>
      </c>
      <c r="AY111" s="27">
        <v>4</v>
      </c>
      <c r="AZ111" s="19" t="s">
        <v>115</v>
      </c>
      <c r="BA111" s="19" t="s">
        <v>159</v>
      </c>
      <c r="BB111" s="19" t="s">
        <v>117</v>
      </c>
      <c r="BC111" s="19" t="s">
        <v>5067</v>
      </c>
      <c r="BD111" s="28"/>
      <c r="BE111" s="1" t="s">
        <v>115</v>
      </c>
      <c r="BF111" s="1" t="s">
        <v>159</v>
      </c>
      <c r="BG111" s="1" t="s">
        <v>117</v>
      </c>
      <c r="BH111" s="1" t="s">
        <v>5067</v>
      </c>
      <c r="BK111" s="1" t="s">
        <v>5068</v>
      </c>
      <c r="BL111" s="1">
        <v>2</v>
      </c>
      <c r="BM111" s="1" t="s">
        <v>114</v>
      </c>
      <c r="BN111" s="1">
        <v>3</v>
      </c>
      <c r="BO111" s="1">
        <v>3</v>
      </c>
      <c r="BP111" s="1">
        <v>2</v>
      </c>
      <c r="BQ111" s="1" t="s">
        <v>121</v>
      </c>
      <c r="BR111" s="1" t="s">
        <v>1199</v>
      </c>
      <c r="BS111" s="1" t="s">
        <v>184</v>
      </c>
      <c r="BT111" s="1" t="s">
        <v>124</v>
      </c>
      <c r="BU111" s="1" t="s">
        <v>167</v>
      </c>
      <c r="BV111" s="1" t="s">
        <v>126</v>
      </c>
      <c r="BW111" s="1" t="s">
        <v>184</v>
      </c>
      <c r="BY111" s="1" t="s">
        <v>5077</v>
      </c>
      <c r="BZ111" s="1">
        <v>2</v>
      </c>
      <c r="CA111" s="1">
        <v>4</v>
      </c>
      <c r="CB111" s="1">
        <v>2</v>
      </c>
      <c r="CC111" s="1">
        <v>3</v>
      </c>
      <c r="CJ111" s="1" t="s">
        <v>218</v>
      </c>
      <c r="CK111" s="1" t="s">
        <v>130</v>
      </c>
      <c r="CL111" s="1" t="s">
        <v>173</v>
      </c>
      <c r="CM111" s="1" t="s">
        <v>174</v>
      </c>
      <c r="CN111" s="1" t="s">
        <v>391</v>
      </c>
      <c r="CO111" s="1" t="s">
        <v>136</v>
      </c>
      <c r="CP111" s="1" t="s">
        <v>134</v>
      </c>
      <c r="CQ111" s="1" t="s">
        <v>310</v>
      </c>
      <c r="CR111" s="1" t="s">
        <v>310</v>
      </c>
      <c r="CS111" s="1" t="s">
        <v>134</v>
      </c>
      <c r="CT111" s="1">
        <v>2</v>
      </c>
      <c r="CU111" s="1">
        <v>1</v>
      </c>
      <c r="CV111" s="1">
        <v>3</v>
      </c>
      <c r="CW111" s="1">
        <v>5</v>
      </c>
      <c r="CX111" s="1">
        <v>4</v>
      </c>
      <c r="CY111" s="1" t="s">
        <v>267</v>
      </c>
      <c r="DA111" s="1" t="s">
        <v>229</v>
      </c>
      <c r="DB111" s="1" t="s">
        <v>5090</v>
      </c>
      <c r="DC111" s="1">
        <v>7</v>
      </c>
      <c r="DD111" s="1">
        <v>2</v>
      </c>
      <c r="DE111" s="1" t="s">
        <v>5091</v>
      </c>
      <c r="DF111" s="1" t="s">
        <v>271</v>
      </c>
      <c r="DI111" s="1">
        <v>7</v>
      </c>
      <c r="DJ111" s="1" t="s">
        <v>5093</v>
      </c>
      <c r="DK111" s="1" t="s">
        <v>5094</v>
      </c>
      <c r="DM111" s="1" t="s">
        <v>5095</v>
      </c>
      <c r="DN111" s="1" t="s">
        <v>5096</v>
      </c>
      <c r="DO111" s="1">
        <v>8</v>
      </c>
      <c r="DP111" s="1">
        <v>4</v>
      </c>
      <c r="DQ111" s="1">
        <v>9</v>
      </c>
      <c r="DR111" s="1">
        <v>7</v>
      </c>
    </row>
    <row r="112" spans="1:122" ht="332.25" thickBot="1" x14ac:dyDescent="0.25">
      <c r="A112" s="19" t="s">
        <v>5097</v>
      </c>
      <c r="B112" s="19" t="s">
        <v>5098</v>
      </c>
      <c r="C112" s="27">
        <v>5</v>
      </c>
      <c r="D112" s="27">
        <v>3</v>
      </c>
      <c r="E112" s="27">
        <v>3</v>
      </c>
      <c r="F112" s="27">
        <v>1</v>
      </c>
      <c r="G112" s="19" t="s">
        <v>103</v>
      </c>
      <c r="H112" s="28"/>
      <c r="I112" s="28"/>
      <c r="J112" s="28"/>
      <c r="K112" s="28"/>
      <c r="L112" s="28"/>
      <c r="M112" s="28"/>
      <c r="N112" s="28"/>
      <c r="O112" s="28"/>
      <c r="P112" s="28"/>
      <c r="Q112" s="19" t="s">
        <v>149</v>
      </c>
      <c r="R112" s="19" t="s">
        <v>5101</v>
      </c>
      <c r="S112" s="19" t="s">
        <v>5102</v>
      </c>
      <c r="T112" s="28"/>
      <c r="U112" s="28"/>
      <c r="V112" s="28"/>
      <c r="W112" s="28"/>
      <c r="X112" s="28"/>
      <c r="Y112" s="28"/>
      <c r="Z112" s="28"/>
      <c r="AA112" s="28"/>
      <c r="AB112" s="28"/>
      <c r="AC112" s="28"/>
      <c r="AD112" s="28"/>
      <c r="AE112" s="28"/>
      <c r="AF112" s="28"/>
      <c r="AG112" s="28"/>
      <c r="AH112" s="19" t="s">
        <v>5103</v>
      </c>
      <c r="AI112" s="28"/>
      <c r="AJ112" s="28"/>
      <c r="AK112" s="28"/>
      <c r="AL112" s="19" t="s">
        <v>5104</v>
      </c>
      <c r="AM112" s="19" t="s">
        <v>5105</v>
      </c>
      <c r="AN112" s="19" t="s">
        <v>5106</v>
      </c>
      <c r="AO112" s="28"/>
      <c r="AP112" s="28"/>
      <c r="AQ112" s="28"/>
      <c r="AR112" s="19" t="s">
        <v>5107</v>
      </c>
      <c r="AS112" s="28"/>
      <c r="AT112" s="19" t="s">
        <v>209</v>
      </c>
      <c r="AU112" s="27">
        <v>7</v>
      </c>
      <c r="AV112" s="19" t="s">
        <v>115</v>
      </c>
      <c r="AW112" s="27">
        <v>1</v>
      </c>
      <c r="AX112" s="27">
        <v>8</v>
      </c>
      <c r="AY112" s="27">
        <v>7</v>
      </c>
      <c r="AZ112" s="27">
        <v>7</v>
      </c>
      <c r="BA112" s="19" t="s">
        <v>116</v>
      </c>
      <c r="BB112" s="19" t="s">
        <v>121</v>
      </c>
      <c r="BC112" s="19" t="s">
        <v>5112</v>
      </c>
      <c r="BD112" s="28"/>
      <c r="BE112" s="1">
        <v>7</v>
      </c>
      <c r="BF112" s="1" t="s">
        <v>116</v>
      </c>
      <c r="BG112" s="1" t="s">
        <v>121</v>
      </c>
      <c r="BH112" s="1" t="s">
        <v>5112</v>
      </c>
      <c r="BL112" s="1">
        <v>4</v>
      </c>
      <c r="BM112" s="1" t="s">
        <v>114</v>
      </c>
      <c r="BN112" s="1">
        <v>1</v>
      </c>
      <c r="BO112" s="1">
        <v>3</v>
      </c>
      <c r="BP112" s="1">
        <v>4</v>
      </c>
      <c r="BQ112" s="1" t="s">
        <v>121</v>
      </c>
      <c r="BR112" s="1" t="s">
        <v>5115</v>
      </c>
      <c r="BS112" s="1" t="s">
        <v>184</v>
      </c>
      <c r="BT112" s="1" t="s">
        <v>124</v>
      </c>
      <c r="BU112" s="1" t="s">
        <v>125</v>
      </c>
      <c r="BV112" s="1" t="s">
        <v>168</v>
      </c>
      <c r="BW112" s="1" t="s">
        <v>121</v>
      </c>
      <c r="BX112" s="1" t="s">
        <v>5121</v>
      </c>
      <c r="BY112" s="1" t="s">
        <v>5122</v>
      </c>
      <c r="BZ112" s="1">
        <v>2</v>
      </c>
      <c r="CA112" s="1">
        <v>1</v>
      </c>
      <c r="CB112" s="1">
        <v>3</v>
      </c>
      <c r="CC112" s="1">
        <v>4</v>
      </c>
      <c r="CJ112" s="1" t="s">
        <v>303</v>
      </c>
      <c r="CK112" s="1" t="s">
        <v>130</v>
      </c>
      <c r="CL112" s="1" t="s">
        <v>173</v>
      </c>
      <c r="CM112" s="1" t="s">
        <v>131</v>
      </c>
      <c r="CN112" s="1" t="s">
        <v>174</v>
      </c>
      <c r="CO112" s="1" t="s">
        <v>134</v>
      </c>
      <c r="CP112" s="1" t="s">
        <v>136</v>
      </c>
      <c r="CQ112" s="1" t="s">
        <v>136</v>
      </c>
      <c r="CR112" s="1" t="s">
        <v>134</v>
      </c>
      <c r="CS112" s="1" t="s">
        <v>134</v>
      </c>
      <c r="CT112" s="1">
        <v>5</v>
      </c>
      <c r="CU112" s="1">
        <v>2</v>
      </c>
      <c r="CV112" s="1">
        <v>3</v>
      </c>
      <c r="CW112" s="1">
        <v>4</v>
      </c>
      <c r="CX112" s="1">
        <v>1</v>
      </c>
      <c r="CY112" s="1" t="s">
        <v>580</v>
      </c>
      <c r="DC112" s="1" t="s">
        <v>115</v>
      </c>
      <c r="DD112" s="1">
        <v>2</v>
      </c>
      <c r="DE112" s="1" t="s">
        <v>5135</v>
      </c>
      <c r="DF112" s="1" t="s">
        <v>5136</v>
      </c>
      <c r="DH112" s="1" t="s">
        <v>5137</v>
      </c>
      <c r="DI112" s="1">
        <v>8</v>
      </c>
      <c r="DJ112" s="1" t="s">
        <v>5138</v>
      </c>
      <c r="DK112" s="1" t="s">
        <v>5139</v>
      </c>
      <c r="DM112" s="1" t="s">
        <v>5140</v>
      </c>
      <c r="DN112" s="1" t="s">
        <v>5141</v>
      </c>
      <c r="DO112" s="1">
        <v>10</v>
      </c>
      <c r="DP112" s="1">
        <v>8</v>
      </c>
      <c r="DQ112" s="1">
        <v>6</v>
      </c>
      <c r="DR112" s="1">
        <v>5</v>
      </c>
    </row>
    <row r="113" spans="1:122" ht="243" thickBot="1" x14ac:dyDescent="0.25">
      <c r="A113" s="19" t="s">
        <v>5142</v>
      </c>
      <c r="B113" s="19" t="s">
        <v>5143</v>
      </c>
      <c r="C113" s="27">
        <v>7</v>
      </c>
      <c r="D113" s="27">
        <v>5</v>
      </c>
      <c r="E113" s="27">
        <v>7</v>
      </c>
      <c r="F113" s="27">
        <v>5</v>
      </c>
      <c r="G113" s="19" t="s">
        <v>190</v>
      </c>
      <c r="H113" s="19" t="s">
        <v>5145</v>
      </c>
      <c r="I113" s="19" t="s">
        <v>686</v>
      </c>
      <c r="J113" s="28"/>
      <c r="K113" s="27">
        <v>2</v>
      </c>
      <c r="L113" s="19" t="s">
        <v>184</v>
      </c>
      <c r="M113" s="28"/>
      <c r="N113" s="19" t="s">
        <v>6295</v>
      </c>
      <c r="O113" s="19" t="s">
        <v>5149</v>
      </c>
      <c r="P113" s="19" t="s">
        <v>5150</v>
      </c>
      <c r="Q113" s="19" t="s">
        <v>244</v>
      </c>
      <c r="R113" s="19" t="s">
        <v>5152</v>
      </c>
      <c r="S113" s="19" t="s">
        <v>6296</v>
      </c>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c r="AT113" s="19" t="s">
        <v>114</v>
      </c>
      <c r="AU113" s="27">
        <v>2</v>
      </c>
      <c r="AV113" s="27">
        <v>1</v>
      </c>
      <c r="AW113" s="27">
        <v>1</v>
      </c>
      <c r="AX113" s="19" t="s">
        <v>115</v>
      </c>
      <c r="AY113" s="27">
        <v>7</v>
      </c>
      <c r="AZ113" s="27">
        <v>1</v>
      </c>
      <c r="BA113" s="19" t="s">
        <v>116</v>
      </c>
      <c r="BB113" s="19" t="s">
        <v>121</v>
      </c>
      <c r="BC113" s="19" t="s">
        <v>5158</v>
      </c>
      <c r="BD113" s="28"/>
      <c r="BE113" s="1">
        <v>1</v>
      </c>
      <c r="BF113" s="1" t="s">
        <v>116</v>
      </c>
      <c r="BG113" s="1" t="s">
        <v>121</v>
      </c>
      <c r="BH113" s="1" t="s">
        <v>5158</v>
      </c>
      <c r="BL113" s="1">
        <v>3</v>
      </c>
      <c r="BM113" s="1" t="s">
        <v>209</v>
      </c>
      <c r="BN113" s="1">
        <v>1</v>
      </c>
      <c r="BO113" s="1">
        <v>1</v>
      </c>
      <c r="BP113" s="1">
        <v>1</v>
      </c>
      <c r="BQ113" s="1" t="s">
        <v>121</v>
      </c>
      <c r="BR113" s="1" t="s">
        <v>3429</v>
      </c>
      <c r="BS113" s="1" t="s">
        <v>184</v>
      </c>
      <c r="BT113" s="1" t="s">
        <v>298</v>
      </c>
      <c r="BU113" s="1" t="s">
        <v>1338</v>
      </c>
      <c r="BW113" s="1" t="s">
        <v>184</v>
      </c>
      <c r="BY113" s="1" t="s">
        <v>5166</v>
      </c>
      <c r="BZ113" s="1">
        <v>1</v>
      </c>
      <c r="CA113" s="1">
        <v>2</v>
      </c>
      <c r="CB113" s="1">
        <v>2</v>
      </c>
      <c r="CC113" s="1">
        <v>1</v>
      </c>
      <c r="CJ113" s="1" t="s">
        <v>218</v>
      </c>
      <c r="CK113" s="1" t="s">
        <v>304</v>
      </c>
      <c r="CL113" s="1" t="s">
        <v>173</v>
      </c>
      <c r="CM113" s="1" t="s">
        <v>174</v>
      </c>
      <c r="CN113" s="1" t="s">
        <v>391</v>
      </c>
      <c r="CO113" s="1" t="s">
        <v>136</v>
      </c>
      <c r="CP113" s="1" t="s">
        <v>136</v>
      </c>
      <c r="CQ113" s="1" t="s">
        <v>136</v>
      </c>
      <c r="CR113" s="1" t="s">
        <v>134</v>
      </c>
      <c r="CS113" s="1" t="s">
        <v>134</v>
      </c>
      <c r="CT113" s="1">
        <v>1</v>
      </c>
      <c r="CU113" s="1">
        <v>1</v>
      </c>
      <c r="CV113" s="1">
        <v>1</v>
      </c>
      <c r="CW113" s="1">
        <v>1</v>
      </c>
      <c r="CX113" s="1">
        <v>1</v>
      </c>
      <c r="CY113" s="1" t="s">
        <v>139</v>
      </c>
      <c r="DA113" s="1" t="s">
        <v>820</v>
      </c>
      <c r="DB113" s="1" t="s">
        <v>5179</v>
      </c>
      <c r="DC113" s="1">
        <v>1</v>
      </c>
      <c r="DD113" s="1">
        <v>2</v>
      </c>
      <c r="DE113" s="1" t="s">
        <v>5180</v>
      </c>
      <c r="DF113" s="1" t="s">
        <v>271</v>
      </c>
      <c r="DI113" s="1">
        <v>2</v>
      </c>
      <c r="DJ113" s="1" t="s">
        <v>5182</v>
      </c>
      <c r="DK113" s="1" t="s">
        <v>5183</v>
      </c>
      <c r="DM113" s="1" t="s">
        <v>5184</v>
      </c>
      <c r="DN113" s="1" t="s">
        <v>5185</v>
      </c>
      <c r="DO113" s="1">
        <v>10</v>
      </c>
      <c r="DP113" s="1">
        <v>8</v>
      </c>
      <c r="DQ113" s="1">
        <v>9</v>
      </c>
      <c r="DR113" s="1">
        <v>7</v>
      </c>
    </row>
    <row r="114" spans="1:122" ht="115.5" thickBot="1" x14ac:dyDescent="0.25">
      <c r="A114" s="19" t="s">
        <v>5186</v>
      </c>
      <c r="B114" s="19" t="s">
        <v>5187</v>
      </c>
      <c r="C114" s="27">
        <v>7</v>
      </c>
      <c r="D114" s="27">
        <v>5</v>
      </c>
      <c r="E114" s="27">
        <v>6</v>
      </c>
      <c r="F114" s="27">
        <v>7</v>
      </c>
      <c r="G114" s="19" t="s">
        <v>103</v>
      </c>
      <c r="H114" s="28"/>
      <c r="I114" s="28"/>
      <c r="J114" s="28"/>
      <c r="K114" s="28"/>
      <c r="L114" s="28"/>
      <c r="M114" s="28"/>
      <c r="N114" s="28"/>
      <c r="O114" s="28"/>
      <c r="P114" s="28"/>
      <c r="Q114" s="19" t="s">
        <v>2325</v>
      </c>
      <c r="R114" s="19" t="s">
        <v>5190</v>
      </c>
      <c r="S114" s="19" t="s">
        <v>5191</v>
      </c>
      <c r="T114" s="28"/>
      <c r="U114" s="28"/>
      <c r="V114" s="28"/>
      <c r="W114" s="28"/>
      <c r="X114" s="28"/>
      <c r="Y114" s="28"/>
      <c r="Z114" s="28"/>
      <c r="AA114" s="28"/>
      <c r="AB114" s="28"/>
      <c r="AC114" s="28"/>
      <c r="AD114" s="28"/>
      <c r="AE114" s="28"/>
      <c r="AF114" s="28"/>
      <c r="AG114" s="28"/>
      <c r="AH114" s="19" t="s">
        <v>5192</v>
      </c>
      <c r="AI114" s="28"/>
      <c r="AJ114" s="28"/>
      <c r="AK114" s="28"/>
      <c r="AL114" s="19" t="s">
        <v>5193</v>
      </c>
      <c r="AM114" s="19" t="s">
        <v>5194</v>
      </c>
      <c r="AN114" s="19" t="s">
        <v>5195</v>
      </c>
      <c r="AO114" s="28"/>
      <c r="AP114" s="28"/>
      <c r="AQ114" s="28"/>
      <c r="AR114" s="19" t="s">
        <v>6297</v>
      </c>
      <c r="AS114" s="28"/>
      <c r="AT114" s="19" t="s">
        <v>209</v>
      </c>
      <c r="AU114" s="27">
        <v>1</v>
      </c>
      <c r="AV114" s="27">
        <v>2</v>
      </c>
      <c r="AW114" s="27">
        <v>5</v>
      </c>
      <c r="AX114" s="27">
        <v>3</v>
      </c>
      <c r="AY114" s="27">
        <v>1</v>
      </c>
      <c r="AZ114" s="27">
        <v>5</v>
      </c>
      <c r="BA114" s="19" t="s">
        <v>116</v>
      </c>
      <c r="BB114" s="19" t="s">
        <v>121</v>
      </c>
      <c r="BC114" s="19" t="s">
        <v>5200</v>
      </c>
      <c r="BD114" s="28"/>
      <c r="BE114" s="1">
        <v>5</v>
      </c>
      <c r="BF114" s="1" t="s">
        <v>116</v>
      </c>
      <c r="BG114" s="1" t="s">
        <v>121</v>
      </c>
      <c r="BH114" s="1" t="s">
        <v>5200</v>
      </c>
      <c r="BL114" s="1" t="s">
        <v>804</v>
      </c>
      <c r="BM114" s="1" t="s">
        <v>209</v>
      </c>
      <c r="BN114" s="1">
        <v>1</v>
      </c>
      <c r="BO114" s="1">
        <v>1</v>
      </c>
      <c r="BP114" s="1">
        <v>1</v>
      </c>
      <c r="BQ114" s="1" t="s">
        <v>121</v>
      </c>
      <c r="BR114" s="1" t="s">
        <v>5204</v>
      </c>
      <c r="BS114" s="1" t="s">
        <v>121</v>
      </c>
      <c r="BT114" s="1" t="s">
        <v>124</v>
      </c>
      <c r="BU114" s="1" t="s">
        <v>167</v>
      </c>
      <c r="BV114" s="1" t="s">
        <v>126</v>
      </c>
      <c r="BW114" s="1" t="s">
        <v>121</v>
      </c>
      <c r="BX114" s="1" t="s">
        <v>5210</v>
      </c>
      <c r="BZ114" s="1">
        <v>2</v>
      </c>
      <c r="CA114" s="1">
        <v>1</v>
      </c>
      <c r="CB114" s="1">
        <v>1</v>
      </c>
      <c r="CC114" s="1">
        <v>1</v>
      </c>
      <c r="CJ114" s="1" t="s">
        <v>218</v>
      </c>
      <c r="CK114" s="1" t="s">
        <v>130</v>
      </c>
      <c r="CL114" s="1" t="s">
        <v>131</v>
      </c>
      <c r="CM114" s="1" t="s">
        <v>173</v>
      </c>
      <c r="CN114" s="1" t="s">
        <v>174</v>
      </c>
      <c r="CO114" s="1" t="s">
        <v>134</v>
      </c>
      <c r="CP114" s="1" t="s">
        <v>136</v>
      </c>
      <c r="CQ114" s="1" t="s">
        <v>134</v>
      </c>
      <c r="CR114" s="1" t="s">
        <v>136</v>
      </c>
      <c r="CS114" s="1" t="s">
        <v>134</v>
      </c>
      <c r="CT114" s="1">
        <v>1</v>
      </c>
      <c r="CU114" s="1">
        <v>2</v>
      </c>
      <c r="CV114" s="1">
        <v>1</v>
      </c>
      <c r="CW114" s="1">
        <v>1</v>
      </c>
      <c r="CX114" s="1">
        <v>3</v>
      </c>
      <c r="CY114" s="1" t="s">
        <v>1764</v>
      </c>
      <c r="DC114" s="1">
        <v>2</v>
      </c>
      <c r="DD114" s="1">
        <v>1</v>
      </c>
      <c r="DF114" s="1" t="s">
        <v>271</v>
      </c>
      <c r="DH114" s="1" t="s">
        <v>5223</v>
      </c>
      <c r="DI114" s="1">
        <v>2</v>
      </c>
      <c r="DM114" s="1" t="s">
        <v>5224</v>
      </c>
      <c r="DN114" s="1" t="s">
        <v>5225</v>
      </c>
      <c r="DO114" s="1">
        <v>8</v>
      </c>
      <c r="DP114" s="1">
        <v>7</v>
      </c>
      <c r="DQ114" s="1">
        <v>8</v>
      </c>
      <c r="DR114" s="1">
        <v>9</v>
      </c>
    </row>
    <row r="115" spans="1:122" ht="409.6" thickBot="1" x14ac:dyDescent="0.25">
      <c r="A115" s="19" t="s">
        <v>5226</v>
      </c>
      <c r="B115" s="19" t="s">
        <v>5227</v>
      </c>
      <c r="C115" s="27">
        <v>5</v>
      </c>
      <c r="D115" s="27">
        <v>4</v>
      </c>
      <c r="E115" s="27">
        <v>6</v>
      </c>
      <c r="F115" s="27">
        <v>6</v>
      </c>
      <c r="G115" s="19" t="s">
        <v>103</v>
      </c>
      <c r="H115" s="28"/>
      <c r="I115" s="28"/>
      <c r="J115" s="28"/>
      <c r="K115" s="28"/>
      <c r="L115" s="28"/>
      <c r="M115" s="28"/>
      <c r="N115" s="28"/>
      <c r="O115" s="28"/>
      <c r="P115" s="28"/>
      <c r="Q115" s="19" t="s">
        <v>791</v>
      </c>
      <c r="R115" s="19" t="s">
        <v>5230</v>
      </c>
      <c r="S115" s="19" t="s">
        <v>5231</v>
      </c>
      <c r="T115" s="28"/>
      <c r="U115" s="28"/>
      <c r="V115" s="28"/>
      <c r="W115" s="28"/>
      <c r="X115" s="28"/>
      <c r="Y115" s="28"/>
      <c r="Z115" s="28"/>
      <c r="AA115" s="28"/>
      <c r="AB115" s="28"/>
      <c r="AC115" s="28"/>
      <c r="AD115" s="28"/>
      <c r="AE115" s="28"/>
      <c r="AF115" s="28"/>
      <c r="AG115" s="28"/>
      <c r="AH115" s="19" t="s">
        <v>5232</v>
      </c>
      <c r="AI115" s="28"/>
      <c r="AJ115" s="28"/>
      <c r="AK115" s="28"/>
      <c r="AL115" s="19" t="s">
        <v>6298</v>
      </c>
      <c r="AM115" s="19" t="s">
        <v>5234</v>
      </c>
      <c r="AN115" s="19" t="s">
        <v>5235</v>
      </c>
      <c r="AO115" s="28"/>
      <c r="AP115" s="28"/>
      <c r="AQ115" s="28"/>
      <c r="AR115" s="19" t="s">
        <v>5236</v>
      </c>
      <c r="AS115" s="19" t="s">
        <v>5237</v>
      </c>
      <c r="AT115" s="19" t="s">
        <v>209</v>
      </c>
      <c r="AU115" s="27">
        <v>3</v>
      </c>
      <c r="AV115" s="19" t="s">
        <v>115</v>
      </c>
      <c r="AW115" s="19" t="s">
        <v>115</v>
      </c>
      <c r="AX115" s="19" t="s">
        <v>115</v>
      </c>
      <c r="AY115" s="27">
        <v>1</v>
      </c>
      <c r="AZ115" s="27">
        <v>6</v>
      </c>
      <c r="BA115" s="19" t="s">
        <v>116</v>
      </c>
      <c r="BB115" s="19" t="s">
        <v>117</v>
      </c>
      <c r="BC115" s="19" t="s">
        <v>5244</v>
      </c>
      <c r="BD115" s="28"/>
      <c r="BE115" s="1">
        <v>6</v>
      </c>
      <c r="BF115" s="1" t="s">
        <v>116</v>
      </c>
      <c r="BG115" s="1" t="s">
        <v>117</v>
      </c>
      <c r="BH115" s="1" t="s">
        <v>5244</v>
      </c>
      <c r="BK115" s="1" t="s">
        <v>5245</v>
      </c>
      <c r="BL115" s="1">
        <v>2</v>
      </c>
      <c r="BM115" s="1" t="s">
        <v>209</v>
      </c>
      <c r="BN115" s="1">
        <v>4</v>
      </c>
      <c r="BO115" s="1">
        <v>2</v>
      </c>
      <c r="BP115" s="1">
        <v>3</v>
      </c>
      <c r="BQ115" s="1" t="s">
        <v>121</v>
      </c>
      <c r="BR115" s="1" t="s">
        <v>5248</v>
      </c>
      <c r="BS115" s="1" t="s">
        <v>121</v>
      </c>
      <c r="BT115" s="1" t="s">
        <v>124</v>
      </c>
      <c r="BU115" s="1" t="s">
        <v>167</v>
      </c>
      <c r="BV115" s="1" t="s">
        <v>126</v>
      </c>
      <c r="BW115" s="1" t="s">
        <v>121</v>
      </c>
      <c r="BX115" s="1" t="s">
        <v>5254</v>
      </c>
      <c r="BZ115" s="1">
        <v>4</v>
      </c>
      <c r="CA115" s="1">
        <v>2</v>
      </c>
      <c r="CB115" s="1">
        <v>3</v>
      </c>
      <c r="CC115" s="1">
        <v>1</v>
      </c>
      <c r="CJ115" s="1" t="s">
        <v>129</v>
      </c>
      <c r="CK115" s="1" t="s">
        <v>304</v>
      </c>
      <c r="CL115" s="1" t="s">
        <v>131</v>
      </c>
      <c r="CM115" s="1" t="s">
        <v>173</v>
      </c>
      <c r="CN115" s="1" t="s">
        <v>173</v>
      </c>
      <c r="CO115" s="1" t="s">
        <v>136</v>
      </c>
      <c r="CP115" s="1" t="s">
        <v>136</v>
      </c>
      <c r="CQ115" s="1" t="s">
        <v>136</v>
      </c>
      <c r="CR115" s="1" t="s">
        <v>136</v>
      </c>
      <c r="CS115" s="1" t="s">
        <v>136</v>
      </c>
      <c r="CT115" s="1">
        <v>3</v>
      </c>
      <c r="CU115" s="1">
        <v>5</v>
      </c>
      <c r="CV115" s="1">
        <v>1</v>
      </c>
      <c r="CW115" s="1">
        <v>2</v>
      </c>
      <c r="CX115" s="1">
        <v>4</v>
      </c>
      <c r="CY115" s="1" t="s">
        <v>139</v>
      </c>
      <c r="DC115" s="1" t="s">
        <v>115</v>
      </c>
      <c r="DD115" s="1">
        <v>1</v>
      </c>
      <c r="DE115" s="1" t="s">
        <v>5267</v>
      </c>
      <c r="DF115" s="1" t="s">
        <v>103</v>
      </c>
      <c r="DH115" s="1" t="s">
        <v>5269</v>
      </c>
      <c r="DI115" s="1">
        <v>2</v>
      </c>
      <c r="DJ115" s="1" t="s">
        <v>5270</v>
      </c>
      <c r="DK115" s="1" t="s">
        <v>1596</v>
      </c>
      <c r="DM115" s="1" t="s">
        <v>5272</v>
      </c>
      <c r="DN115" s="1" t="s">
        <v>5273</v>
      </c>
      <c r="DO115" s="1">
        <v>7</v>
      </c>
      <c r="DP115" s="1">
        <v>5</v>
      </c>
      <c r="DQ115" s="1">
        <v>7</v>
      </c>
      <c r="DR115" s="1">
        <v>8</v>
      </c>
    </row>
    <row r="116" spans="1:122" ht="128.25" thickBot="1" x14ac:dyDescent="0.25">
      <c r="A116" s="19" t="s">
        <v>5274</v>
      </c>
      <c r="B116" s="19" t="s">
        <v>5275</v>
      </c>
      <c r="C116" s="27">
        <v>10</v>
      </c>
      <c r="D116" s="27">
        <v>7</v>
      </c>
      <c r="E116" s="27">
        <v>6</v>
      </c>
      <c r="F116" s="27">
        <v>4</v>
      </c>
      <c r="G116" s="19" t="s">
        <v>190</v>
      </c>
      <c r="H116" s="19" t="s">
        <v>5277</v>
      </c>
      <c r="I116" s="19" t="s">
        <v>686</v>
      </c>
      <c r="J116" s="28"/>
      <c r="K116" s="27">
        <v>2</v>
      </c>
      <c r="L116" s="19" t="s">
        <v>184</v>
      </c>
      <c r="M116" s="28"/>
      <c r="N116" s="19" t="s">
        <v>5280</v>
      </c>
      <c r="O116" s="19" t="s">
        <v>5281</v>
      </c>
      <c r="P116" s="19" t="s">
        <v>5282</v>
      </c>
      <c r="Q116" s="19" t="s">
        <v>244</v>
      </c>
      <c r="R116" s="19" t="s">
        <v>5284</v>
      </c>
      <c r="S116" s="19" t="s">
        <v>5285</v>
      </c>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c r="AR116" s="28"/>
      <c r="AS116" s="28"/>
      <c r="AT116" s="19" t="s">
        <v>209</v>
      </c>
      <c r="AU116" s="27">
        <v>8</v>
      </c>
      <c r="AV116" s="27">
        <v>5</v>
      </c>
      <c r="AW116" s="27">
        <v>5</v>
      </c>
      <c r="AX116" s="27">
        <v>5</v>
      </c>
      <c r="AY116" s="27">
        <v>6</v>
      </c>
      <c r="AZ116" s="27">
        <v>4</v>
      </c>
      <c r="BA116" s="19" t="s">
        <v>116</v>
      </c>
      <c r="BB116" s="19" t="s">
        <v>117</v>
      </c>
      <c r="BC116" s="19" t="s">
        <v>5289</v>
      </c>
      <c r="BD116" s="28"/>
      <c r="BE116" s="1">
        <v>4</v>
      </c>
      <c r="BF116" s="1" t="s">
        <v>116</v>
      </c>
      <c r="BG116" s="1" t="s">
        <v>117</v>
      </c>
      <c r="BH116" s="1" t="s">
        <v>5289</v>
      </c>
      <c r="BL116" s="1">
        <v>2</v>
      </c>
      <c r="BM116" s="1" t="s">
        <v>209</v>
      </c>
      <c r="BN116" s="1">
        <v>4</v>
      </c>
      <c r="BO116" s="1">
        <v>4</v>
      </c>
      <c r="BP116" s="1">
        <v>3</v>
      </c>
      <c r="BQ116" s="1" t="s">
        <v>121</v>
      </c>
      <c r="BR116" s="1" t="s">
        <v>5292</v>
      </c>
      <c r="BS116" s="1" t="s">
        <v>184</v>
      </c>
      <c r="BT116" s="1" t="s">
        <v>298</v>
      </c>
      <c r="BU116" s="1" t="s">
        <v>167</v>
      </c>
      <c r="BV116" s="1" t="s">
        <v>126</v>
      </c>
      <c r="BW116" s="1" t="s">
        <v>184</v>
      </c>
      <c r="BY116" s="1" t="s">
        <v>5298</v>
      </c>
      <c r="BZ116" s="1">
        <v>3</v>
      </c>
      <c r="CA116" s="1">
        <v>4</v>
      </c>
      <c r="CB116" s="1">
        <v>1</v>
      </c>
      <c r="CC116" s="1">
        <v>2</v>
      </c>
      <c r="CJ116" s="1" t="s">
        <v>218</v>
      </c>
      <c r="CK116" s="1" t="s">
        <v>304</v>
      </c>
      <c r="CL116" s="1" t="s">
        <v>173</v>
      </c>
      <c r="CM116" s="1" t="s">
        <v>174</v>
      </c>
      <c r="CN116" s="1" t="s">
        <v>391</v>
      </c>
      <c r="CO116" s="1" t="s">
        <v>136</v>
      </c>
      <c r="CP116" s="1" t="s">
        <v>136</v>
      </c>
      <c r="CQ116" s="1" t="s">
        <v>134</v>
      </c>
      <c r="CR116" s="1" t="s">
        <v>310</v>
      </c>
      <c r="CS116" s="1" t="s">
        <v>310</v>
      </c>
      <c r="CT116" s="1">
        <v>2</v>
      </c>
      <c r="CU116" s="1">
        <v>3</v>
      </c>
      <c r="CV116" s="1">
        <v>1</v>
      </c>
      <c r="CW116" s="1">
        <v>3</v>
      </c>
      <c r="CX116" s="1">
        <v>1</v>
      </c>
      <c r="CY116" s="1" t="s">
        <v>139</v>
      </c>
      <c r="DA116" s="1" t="s">
        <v>1716</v>
      </c>
      <c r="DB116" s="1" t="s">
        <v>2059</v>
      </c>
      <c r="DC116" s="1">
        <v>8</v>
      </c>
      <c r="DD116" s="1">
        <v>3</v>
      </c>
      <c r="DF116" s="1" t="s">
        <v>271</v>
      </c>
      <c r="DI116" s="1">
        <v>8</v>
      </c>
      <c r="DJ116" s="1" t="s">
        <v>5313</v>
      </c>
      <c r="DM116" s="1" t="s">
        <v>5314</v>
      </c>
      <c r="DN116" s="1" t="s">
        <v>5315</v>
      </c>
      <c r="DO116" s="1">
        <v>10</v>
      </c>
      <c r="DP116" s="1">
        <v>7</v>
      </c>
      <c r="DQ116" s="1">
        <v>7</v>
      </c>
      <c r="DR116" s="1">
        <v>4</v>
      </c>
    </row>
    <row r="117" spans="1:122" ht="166.5" thickBot="1" x14ac:dyDescent="0.25">
      <c r="A117" s="19" t="s">
        <v>5316</v>
      </c>
      <c r="B117" s="19" t="s">
        <v>5317</v>
      </c>
      <c r="C117" s="27">
        <v>8</v>
      </c>
      <c r="D117" s="27">
        <v>7</v>
      </c>
      <c r="E117" s="27">
        <v>6</v>
      </c>
      <c r="F117" s="27">
        <v>6</v>
      </c>
      <c r="G117" s="19" t="s">
        <v>148</v>
      </c>
      <c r="H117" s="28"/>
      <c r="I117" s="28"/>
      <c r="J117" s="28"/>
      <c r="K117" s="28"/>
      <c r="L117" s="28"/>
      <c r="M117" s="28"/>
      <c r="N117" s="28"/>
      <c r="O117" s="28"/>
      <c r="P117" s="28"/>
      <c r="Q117" s="19" t="s">
        <v>149</v>
      </c>
      <c r="R117" s="19" t="s">
        <v>5320</v>
      </c>
      <c r="S117" s="19" t="s">
        <v>5321</v>
      </c>
      <c r="T117" s="28"/>
      <c r="U117" s="19" t="s">
        <v>121</v>
      </c>
      <c r="V117" s="19" t="s">
        <v>962</v>
      </c>
      <c r="W117" s="19" t="s">
        <v>549</v>
      </c>
      <c r="X117" s="28"/>
      <c r="Y117" s="28"/>
      <c r="Z117" s="28"/>
      <c r="AA117" s="19" t="s">
        <v>6299</v>
      </c>
      <c r="AB117" s="19" t="s">
        <v>5326</v>
      </c>
      <c r="AC117" s="19" t="s">
        <v>5327</v>
      </c>
      <c r="AD117" s="28"/>
      <c r="AE117" s="28"/>
      <c r="AF117" s="28"/>
      <c r="AG117" s="19" t="s">
        <v>5328</v>
      </c>
      <c r="AH117" s="28"/>
      <c r="AI117" s="28"/>
      <c r="AJ117" s="28"/>
      <c r="AK117" s="28"/>
      <c r="AL117" s="28"/>
      <c r="AM117" s="28"/>
      <c r="AN117" s="28"/>
      <c r="AO117" s="28"/>
      <c r="AP117" s="28"/>
      <c r="AQ117" s="28"/>
      <c r="AR117" s="28"/>
      <c r="AS117" s="28"/>
      <c r="AT117" s="19" t="s">
        <v>114</v>
      </c>
      <c r="AU117" s="27">
        <v>7</v>
      </c>
      <c r="AV117" s="19" t="s">
        <v>115</v>
      </c>
      <c r="AW117" s="19" t="s">
        <v>115</v>
      </c>
      <c r="AX117" s="19" t="s">
        <v>115</v>
      </c>
      <c r="AY117" s="27">
        <v>3</v>
      </c>
      <c r="AZ117" s="19" t="s">
        <v>115</v>
      </c>
      <c r="BA117" s="19" t="s">
        <v>116</v>
      </c>
      <c r="BB117" s="19" t="s">
        <v>117</v>
      </c>
      <c r="BC117" s="19" t="s">
        <v>5336</v>
      </c>
      <c r="BD117" s="28"/>
      <c r="BE117" s="1" t="s">
        <v>115</v>
      </c>
      <c r="BF117" s="1" t="s">
        <v>116</v>
      </c>
      <c r="BG117" s="1" t="s">
        <v>117</v>
      </c>
      <c r="BH117" s="1" t="s">
        <v>5336</v>
      </c>
      <c r="BL117" s="1">
        <v>4</v>
      </c>
      <c r="BM117" s="1" t="s">
        <v>209</v>
      </c>
      <c r="BN117" s="1">
        <v>3</v>
      </c>
      <c r="BO117" s="1">
        <v>4</v>
      </c>
      <c r="BP117" s="1">
        <v>3</v>
      </c>
      <c r="BQ117" s="1" t="s">
        <v>121</v>
      </c>
      <c r="BR117" s="1" t="s">
        <v>5339</v>
      </c>
      <c r="BS117" s="1" t="s">
        <v>184</v>
      </c>
      <c r="BT117" s="1" t="s">
        <v>298</v>
      </c>
      <c r="BU117" s="1" t="s">
        <v>167</v>
      </c>
      <c r="BV117" s="1" t="s">
        <v>126</v>
      </c>
      <c r="BW117" s="1" t="s">
        <v>184</v>
      </c>
      <c r="BY117" s="1" t="s">
        <v>5345</v>
      </c>
      <c r="BZ117" s="1">
        <v>2</v>
      </c>
      <c r="CA117" s="1">
        <v>2</v>
      </c>
      <c r="CB117" s="1">
        <v>4</v>
      </c>
      <c r="CC117" s="1">
        <v>3</v>
      </c>
      <c r="CJ117" s="1" t="s">
        <v>218</v>
      </c>
      <c r="CK117" s="1" t="s">
        <v>130</v>
      </c>
      <c r="CL117" s="1" t="s">
        <v>131</v>
      </c>
      <c r="CM117" s="1" t="s">
        <v>173</v>
      </c>
      <c r="CN117" s="1" t="s">
        <v>173</v>
      </c>
      <c r="CO117" s="1" t="s">
        <v>136</v>
      </c>
      <c r="CP117" s="1" t="s">
        <v>136</v>
      </c>
      <c r="CQ117" s="1" t="s">
        <v>136</v>
      </c>
      <c r="CR117" s="1" t="s">
        <v>134</v>
      </c>
      <c r="CS117" s="1" t="s">
        <v>134</v>
      </c>
      <c r="CT117" s="1">
        <v>4</v>
      </c>
      <c r="CU117" s="1">
        <v>4</v>
      </c>
      <c r="CV117" s="1">
        <v>4</v>
      </c>
      <c r="CW117" s="1">
        <v>5</v>
      </c>
      <c r="CX117" s="1">
        <v>5</v>
      </c>
      <c r="CY117" s="1" t="s">
        <v>267</v>
      </c>
      <c r="DC117" s="1" t="s">
        <v>115</v>
      </c>
      <c r="DD117" s="1">
        <v>3</v>
      </c>
      <c r="DF117" s="1" t="s">
        <v>447</v>
      </c>
      <c r="DG117" s="1" t="s">
        <v>184</v>
      </c>
      <c r="DI117" s="1">
        <v>8</v>
      </c>
      <c r="DM117" s="1" t="s">
        <v>5360</v>
      </c>
      <c r="DN117" s="1" t="s">
        <v>5361</v>
      </c>
      <c r="DO117" s="1">
        <v>8</v>
      </c>
      <c r="DP117" s="1">
        <v>7</v>
      </c>
      <c r="DQ117" s="1">
        <v>7</v>
      </c>
      <c r="DR117" s="1">
        <v>7</v>
      </c>
    </row>
    <row r="118" spans="1:122" ht="141" thickBot="1" x14ac:dyDescent="0.25">
      <c r="A118" s="19" t="s">
        <v>5362</v>
      </c>
      <c r="B118" s="19" t="s">
        <v>5363</v>
      </c>
      <c r="C118" s="27">
        <v>5</v>
      </c>
      <c r="D118" s="27">
        <v>6</v>
      </c>
      <c r="E118" s="27">
        <v>4</v>
      </c>
      <c r="F118" s="27">
        <v>5</v>
      </c>
      <c r="G118" s="19" t="s">
        <v>190</v>
      </c>
      <c r="H118" s="19" t="s">
        <v>5365</v>
      </c>
      <c r="I118" s="19" t="s">
        <v>239</v>
      </c>
      <c r="J118" s="28"/>
      <c r="K118" s="27">
        <v>0</v>
      </c>
      <c r="L118" s="19" t="s">
        <v>184</v>
      </c>
      <c r="M118" s="28"/>
      <c r="N118" s="19" t="s">
        <v>5368</v>
      </c>
      <c r="O118" s="19" t="s">
        <v>5369</v>
      </c>
      <c r="P118" s="19" t="s">
        <v>5370</v>
      </c>
      <c r="Q118" s="19" t="s">
        <v>544</v>
      </c>
      <c r="R118" s="19" t="s">
        <v>5372</v>
      </c>
      <c r="S118" s="19" t="s">
        <v>5373</v>
      </c>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c r="AR118" s="28"/>
      <c r="AS118" s="28"/>
      <c r="AT118" s="19" t="s">
        <v>209</v>
      </c>
      <c r="AU118" s="27">
        <v>1</v>
      </c>
      <c r="AV118" s="19" t="s">
        <v>115</v>
      </c>
      <c r="AW118" s="27">
        <v>1</v>
      </c>
      <c r="AX118" s="27">
        <v>1</v>
      </c>
      <c r="AY118" s="27">
        <v>2</v>
      </c>
      <c r="AZ118" s="27">
        <v>1</v>
      </c>
      <c r="BA118" s="19" t="s">
        <v>159</v>
      </c>
      <c r="BB118" s="19" t="s">
        <v>121</v>
      </c>
      <c r="BC118" s="19" t="s">
        <v>5378</v>
      </c>
      <c r="BD118" s="28"/>
      <c r="BE118" s="1">
        <v>1</v>
      </c>
      <c r="BF118" s="1" t="s">
        <v>159</v>
      </c>
      <c r="BG118" s="1" t="s">
        <v>121</v>
      </c>
      <c r="BH118" s="1" t="s">
        <v>5378</v>
      </c>
      <c r="BK118" s="1" t="s">
        <v>5379</v>
      </c>
      <c r="BL118" s="1">
        <v>4</v>
      </c>
      <c r="BM118" s="1" t="s">
        <v>209</v>
      </c>
      <c r="BN118" s="1">
        <v>1</v>
      </c>
      <c r="BO118" s="1">
        <v>1</v>
      </c>
      <c r="BP118" s="1">
        <v>1</v>
      </c>
      <c r="BQ118" s="1" t="s">
        <v>121</v>
      </c>
      <c r="BR118" s="1" t="s">
        <v>5382</v>
      </c>
      <c r="BS118" s="1" t="s">
        <v>121</v>
      </c>
      <c r="BT118" s="1" t="s">
        <v>124</v>
      </c>
      <c r="BU118" s="1" t="s">
        <v>167</v>
      </c>
      <c r="BV118" s="1" t="s">
        <v>126</v>
      </c>
      <c r="BW118" s="1" t="s">
        <v>121</v>
      </c>
      <c r="BX118" s="1" t="s">
        <v>5388</v>
      </c>
      <c r="BZ118" s="1">
        <v>1</v>
      </c>
      <c r="CA118" s="1">
        <v>2</v>
      </c>
      <c r="CB118" s="1">
        <v>1</v>
      </c>
      <c r="CC118" s="1">
        <v>1</v>
      </c>
      <c r="CJ118" s="1" t="s">
        <v>218</v>
      </c>
      <c r="CK118" s="1" t="s">
        <v>130</v>
      </c>
      <c r="CL118" s="1" t="s">
        <v>131</v>
      </c>
      <c r="CM118" s="1" t="s">
        <v>131</v>
      </c>
      <c r="CN118" s="1" t="s">
        <v>131</v>
      </c>
      <c r="CO118" s="1" t="s">
        <v>136</v>
      </c>
      <c r="CP118" s="1" t="s">
        <v>136</v>
      </c>
      <c r="CQ118" s="1" t="s">
        <v>136</v>
      </c>
      <c r="CR118" s="1" t="s">
        <v>134</v>
      </c>
      <c r="CS118" s="1" t="s">
        <v>134</v>
      </c>
      <c r="CT118" s="1">
        <v>2</v>
      </c>
      <c r="CU118" s="1">
        <v>4</v>
      </c>
      <c r="CV118" s="1">
        <v>1</v>
      </c>
      <c r="CW118" s="1">
        <v>2</v>
      </c>
      <c r="CX118" s="1">
        <v>3</v>
      </c>
      <c r="CY118" s="1" t="s">
        <v>445</v>
      </c>
      <c r="DA118" s="1" t="s">
        <v>229</v>
      </c>
      <c r="DB118" s="1" t="s">
        <v>5401</v>
      </c>
      <c r="DC118" s="1" t="s">
        <v>115</v>
      </c>
      <c r="DD118" s="1">
        <v>1</v>
      </c>
      <c r="DE118" s="1" t="s">
        <v>5403</v>
      </c>
      <c r="DF118" s="1" t="s">
        <v>271</v>
      </c>
      <c r="DI118" s="1">
        <v>7</v>
      </c>
      <c r="DK118" s="1" t="s">
        <v>5405</v>
      </c>
      <c r="DL118" s="1" t="s">
        <v>5406</v>
      </c>
      <c r="DM118" s="1" t="s">
        <v>5407</v>
      </c>
      <c r="DN118" s="1" t="s">
        <v>5408</v>
      </c>
      <c r="DO118" s="1">
        <v>8</v>
      </c>
      <c r="DP118" s="1">
        <v>7</v>
      </c>
      <c r="DQ118" s="1">
        <v>9</v>
      </c>
      <c r="DR118" s="1">
        <v>8</v>
      </c>
    </row>
    <row r="119" spans="1:122" ht="39" thickBot="1" x14ac:dyDescent="0.25">
      <c r="A119" s="19" t="s">
        <v>5409</v>
      </c>
      <c r="B119" s="19" t="s">
        <v>5410</v>
      </c>
      <c r="C119" s="27">
        <v>10</v>
      </c>
      <c r="D119" s="27">
        <v>5</v>
      </c>
      <c r="E119" s="27">
        <v>8</v>
      </c>
      <c r="F119" s="27">
        <v>5</v>
      </c>
      <c r="G119" s="19" t="s">
        <v>190</v>
      </c>
      <c r="H119" s="19" t="s">
        <v>5412</v>
      </c>
      <c r="I119" s="19" t="s">
        <v>686</v>
      </c>
      <c r="J119" s="28"/>
      <c r="K119" s="27">
        <v>1</v>
      </c>
      <c r="L119" s="19" t="s">
        <v>184</v>
      </c>
      <c r="M119" s="28"/>
      <c r="N119" s="19" t="s">
        <v>5415</v>
      </c>
      <c r="O119" s="19" t="s">
        <v>5416</v>
      </c>
      <c r="P119" s="19" t="s">
        <v>5417</v>
      </c>
      <c r="Q119" s="19" t="s">
        <v>244</v>
      </c>
      <c r="R119" s="19" t="s">
        <v>5419</v>
      </c>
      <c r="S119" s="19" t="s">
        <v>5420</v>
      </c>
      <c r="T119" s="19" t="s">
        <v>184</v>
      </c>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c r="AR119" s="28"/>
      <c r="AS119" s="28"/>
      <c r="AT119" s="19" t="s">
        <v>209</v>
      </c>
      <c r="AU119" s="27">
        <v>5</v>
      </c>
      <c r="AV119" s="19" t="s">
        <v>115</v>
      </c>
      <c r="AW119" s="19" t="s">
        <v>115</v>
      </c>
      <c r="AX119" s="19" t="s">
        <v>115</v>
      </c>
      <c r="AY119" s="27">
        <v>4</v>
      </c>
      <c r="AZ119" s="19" t="s">
        <v>115</v>
      </c>
      <c r="BA119" s="19" t="s">
        <v>159</v>
      </c>
      <c r="BB119" s="19" t="s">
        <v>117</v>
      </c>
      <c r="BC119" s="19" t="s">
        <v>5429</v>
      </c>
      <c r="BD119" s="28"/>
      <c r="BE119" s="1" t="s">
        <v>115</v>
      </c>
      <c r="BF119" s="1" t="s">
        <v>159</v>
      </c>
      <c r="BG119" s="1" t="s">
        <v>117</v>
      </c>
      <c r="BH119" s="1" t="s">
        <v>5429</v>
      </c>
      <c r="BK119" s="1" t="s">
        <v>184</v>
      </c>
      <c r="BL119" s="1" t="s">
        <v>804</v>
      </c>
      <c r="BM119" s="1" t="s">
        <v>209</v>
      </c>
      <c r="BN119" s="1">
        <v>1</v>
      </c>
      <c r="BO119" s="1">
        <v>1</v>
      </c>
      <c r="BP119" s="1">
        <v>1</v>
      </c>
      <c r="BQ119" s="1" t="s">
        <v>121</v>
      </c>
      <c r="BR119" s="1" t="s">
        <v>5434</v>
      </c>
      <c r="BS119" s="1" t="s">
        <v>121</v>
      </c>
      <c r="BT119" s="1" t="s">
        <v>124</v>
      </c>
      <c r="BU119" s="1" t="s">
        <v>167</v>
      </c>
      <c r="BV119" s="1" t="s">
        <v>126</v>
      </c>
      <c r="BW119" s="1" t="s">
        <v>184</v>
      </c>
      <c r="BZ119" s="1">
        <v>2</v>
      </c>
      <c r="CA119" s="1">
        <v>3</v>
      </c>
      <c r="CB119" s="1">
        <v>2</v>
      </c>
      <c r="CC119" s="1">
        <v>4</v>
      </c>
      <c r="CJ119" s="1" t="s">
        <v>218</v>
      </c>
      <c r="CK119" s="1" t="s">
        <v>304</v>
      </c>
      <c r="CL119" s="1" t="s">
        <v>173</v>
      </c>
      <c r="CM119" s="1" t="s">
        <v>173</v>
      </c>
      <c r="CN119" s="1" t="s">
        <v>173</v>
      </c>
      <c r="CO119" s="1" t="s">
        <v>134</v>
      </c>
      <c r="CP119" s="1" t="s">
        <v>134</v>
      </c>
      <c r="CQ119" s="1" t="s">
        <v>134</v>
      </c>
      <c r="CR119" s="1" t="s">
        <v>134</v>
      </c>
      <c r="CS119" s="1" t="s">
        <v>134</v>
      </c>
      <c r="CT119" s="1">
        <v>2</v>
      </c>
      <c r="CU119" s="1">
        <v>2</v>
      </c>
      <c r="CV119" s="1">
        <v>2</v>
      </c>
      <c r="CW119" s="1">
        <v>2</v>
      </c>
      <c r="CX119" s="1">
        <v>2</v>
      </c>
      <c r="CY119" s="1" t="s">
        <v>534</v>
      </c>
      <c r="DA119" s="1" t="s">
        <v>723</v>
      </c>
      <c r="DB119" s="1" t="s">
        <v>5412</v>
      </c>
      <c r="DC119" s="1">
        <v>8</v>
      </c>
      <c r="DD119" s="1">
        <v>1</v>
      </c>
      <c r="DF119" s="1" t="s">
        <v>271</v>
      </c>
      <c r="DI119" s="1">
        <v>5</v>
      </c>
      <c r="DM119" s="1" t="s">
        <v>5454</v>
      </c>
      <c r="DN119" s="1" t="s">
        <v>5455</v>
      </c>
      <c r="DO119" s="1">
        <v>10</v>
      </c>
      <c r="DP119" s="1">
        <v>8</v>
      </c>
      <c r="DQ119" s="1">
        <v>9</v>
      </c>
      <c r="DR119" s="1">
        <v>8</v>
      </c>
    </row>
    <row r="120" spans="1:122" ht="128.25" thickBot="1" x14ac:dyDescent="0.25">
      <c r="A120" s="19" t="s">
        <v>5456</v>
      </c>
      <c r="B120" s="19" t="s">
        <v>4371</v>
      </c>
      <c r="C120" s="27">
        <v>8</v>
      </c>
      <c r="D120" s="27">
        <v>5</v>
      </c>
      <c r="E120" s="27">
        <v>7</v>
      </c>
      <c r="F120" s="27">
        <v>7</v>
      </c>
      <c r="G120" s="19" t="s">
        <v>190</v>
      </c>
      <c r="H120" s="19" t="s">
        <v>2278</v>
      </c>
      <c r="I120" s="19" t="s">
        <v>184</v>
      </c>
      <c r="J120" s="28"/>
      <c r="K120" s="27">
        <v>2</v>
      </c>
      <c r="L120" s="19" t="s">
        <v>184</v>
      </c>
      <c r="M120" s="28"/>
      <c r="N120" s="19" t="s">
        <v>6300</v>
      </c>
      <c r="O120" s="19" t="s">
        <v>6301</v>
      </c>
      <c r="P120" s="19" t="s">
        <v>287</v>
      </c>
      <c r="Q120" s="19" t="s">
        <v>544</v>
      </c>
      <c r="R120" s="19" t="s">
        <v>5466</v>
      </c>
      <c r="S120" s="19" t="s">
        <v>6302</v>
      </c>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c r="AR120" s="28"/>
      <c r="AS120" s="28"/>
      <c r="AT120" s="19" t="s">
        <v>114</v>
      </c>
      <c r="AU120" s="27">
        <v>8</v>
      </c>
      <c r="AV120" s="27">
        <v>5</v>
      </c>
      <c r="AW120" s="27">
        <v>3</v>
      </c>
      <c r="AX120" s="19" t="s">
        <v>115</v>
      </c>
      <c r="AY120" s="27">
        <v>2</v>
      </c>
      <c r="AZ120" s="27">
        <v>2</v>
      </c>
      <c r="BA120" s="19" t="s">
        <v>116</v>
      </c>
      <c r="BB120" s="19" t="s">
        <v>121</v>
      </c>
      <c r="BC120" s="19" t="s">
        <v>5472</v>
      </c>
      <c r="BD120" s="28"/>
      <c r="BE120" s="1">
        <v>2</v>
      </c>
      <c r="BF120" s="1" t="s">
        <v>116</v>
      </c>
      <c r="BG120" s="1" t="s">
        <v>121</v>
      </c>
      <c r="BH120" s="1" t="s">
        <v>5472</v>
      </c>
      <c r="BK120" s="1" t="s">
        <v>5473</v>
      </c>
      <c r="BL120" s="1">
        <v>2</v>
      </c>
      <c r="BM120" s="1" t="s">
        <v>114</v>
      </c>
      <c r="BN120" s="1">
        <v>1</v>
      </c>
      <c r="BO120" s="1">
        <v>1</v>
      </c>
      <c r="BP120" s="1">
        <v>3</v>
      </c>
      <c r="BQ120" s="1" t="s">
        <v>121</v>
      </c>
      <c r="BR120" s="1" t="s">
        <v>5476</v>
      </c>
      <c r="BS120" s="1" t="s">
        <v>184</v>
      </c>
      <c r="BT120" s="1" t="s">
        <v>298</v>
      </c>
      <c r="BU120" s="1" t="s">
        <v>384</v>
      </c>
      <c r="BW120" s="1" t="s">
        <v>184</v>
      </c>
      <c r="BY120" s="1" t="s">
        <v>5481</v>
      </c>
      <c r="BZ120" s="1">
        <v>2</v>
      </c>
      <c r="CA120" s="1">
        <v>1</v>
      </c>
      <c r="CB120" s="1">
        <v>1</v>
      </c>
      <c r="CC120" s="1">
        <v>1</v>
      </c>
      <c r="CJ120" s="1" t="s">
        <v>218</v>
      </c>
      <c r="CK120" s="1" t="s">
        <v>130</v>
      </c>
      <c r="CL120" s="1" t="s">
        <v>173</v>
      </c>
      <c r="CM120" s="1" t="s">
        <v>131</v>
      </c>
      <c r="CN120" s="1" t="s">
        <v>173</v>
      </c>
      <c r="CO120" s="1" t="s">
        <v>136</v>
      </c>
      <c r="CP120" s="1" t="s">
        <v>136</v>
      </c>
      <c r="CQ120" s="1" t="s">
        <v>136</v>
      </c>
      <c r="CR120" s="1" t="s">
        <v>134</v>
      </c>
      <c r="CS120" s="1" t="s">
        <v>136</v>
      </c>
      <c r="CT120" s="1">
        <v>1</v>
      </c>
      <c r="CU120" s="1">
        <v>3</v>
      </c>
      <c r="CV120" s="1">
        <v>1</v>
      </c>
      <c r="CW120" s="1">
        <v>2</v>
      </c>
      <c r="CX120" s="1">
        <v>1</v>
      </c>
      <c r="CY120" s="1" t="s">
        <v>139</v>
      </c>
      <c r="DA120" s="1" t="s">
        <v>268</v>
      </c>
      <c r="DB120" s="1" t="s">
        <v>5494</v>
      </c>
      <c r="DC120" s="1">
        <v>1</v>
      </c>
      <c r="DD120" s="1">
        <v>2</v>
      </c>
      <c r="DE120" s="1" t="s">
        <v>5495</v>
      </c>
      <c r="DF120" s="1" t="s">
        <v>271</v>
      </c>
      <c r="DI120" s="1">
        <v>6</v>
      </c>
      <c r="DK120" s="1" t="s">
        <v>5497</v>
      </c>
      <c r="DL120" s="1" t="s">
        <v>5498</v>
      </c>
      <c r="DM120" s="1" t="s">
        <v>5499</v>
      </c>
      <c r="DN120" s="1" t="s">
        <v>5500</v>
      </c>
      <c r="DO120" s="1">
        <v>9</v>
      </c>
      <c r="DP120" s="1">
        <v>7</v>
      </c>
      <c r="DQ120" s="1">
        <v>9</v>
      </c>
      <c r="DR120" s="1">
        <v>9</v>
      </c>
    </row>
    <row r="121" spans="1:122" ht="345" thickBot="1" x14ac:dyDescent="0.25">
      <c r="A121" s="19" t="s">
        <v>5501</v>
      </c>
      <c r="B121" s="19" t="s">
        <v>5502</v>
      </c>
      <c r="C121" s="27">
        <v>8</v>
      </c>
      <c r="D121" s="27">
        <v>2</v>
      </c>
      <c r="E121" s="27">
        <v>3</v>
      </c>
      <c r="F121" s="27">
        <v>6</v>
      </c>
      <c r="G121" s="19" t="s">
        <v>103</v>
      </c>
      <c r="H121" s="28"/>
      <c r="I121" s="28"/>
      <c r="J121" s="28"/>
      <c r="K121" s="28"/>
      <c r="L121" s="28"/>
      <c r="M121" s="28"/>
      <c r="N121" s="28"/>
      <c r="O121" s="28"/>
      <c r="P121" s="28"/>
      <c r="Q121" s="19" t="s">
        <v>361</v>
      </c>
      <c r="R121" s="19" t="s">
        <v>5505</v>
      </c>
      <c r="S121" s="19" t="s">
        <v>5506</v>
      </c>
      <c r="T121" s="28"/>
      <c r="U121" s="28"/>
      <c r="V121" s="28"/>
      <c r="W121" s="28"/>
      <c r="X121" s="28"/>
      <c r="Y121" s="28"/>
      <c r="Z121" s="28"/>
      <c r="AA121" s="28"/>
      <c r="AB121" s="28"/>
      <c r="AC121" s="28"/>
      <c r="AD121" s="28"/>
      <c r="AE121" s="28"/>
      <c r="AF121" s="28"/>
      <c r="AG121" s="28"/>
      <c r="AH121" s="19" t="s">
        <v>4236</v>
      </c>
      <c r="AI121" s="28"/>
      <c r="AJ121" s="19" t="s">
        <v>5508</v>
      </c>
      <c r="AK121" s="28"/>
      <c r="AL121" s="19" t="s">
        <v>5509</v>
      </c>
      <c r="AM121" s="19" t="s">
        <v>5510</v>
      </c>
      <c r="AN121" s="19" t="s">
        <v>5511</v>
      </c>
      <c r="AO121" s="28"/>
      <c r="AP121" s="28"/>
      <c r="AQ121" s="28"/>
      <c r="AR121" s="19" t="s">
        <v>5512</v>
      </c>
      <c r="AS121" s="19" t="s">
        <v>5513</v>
      </c>
      <c r="AT121" s="19" t="s">
        <v>114</v>
      </c>
      <c r="AU121" s="27">
        <v>7</v>
      </c>
      <c r="AV121" s="19" t="s">
        <v>115</v>
      </c>
      <c r="AW121" s="27">
        <v>7</v>
      </c>
      <c r="AX121" s="19" t="s">
        <v>115</v>
      </c>
      <c r="AY121" s="27">
        <v>8</v>
      </c>
      <c r="AZ121" s="19" t="s">
        <v>115</v>
      </c>
      <c r="BA121" s="19" t="s">
        <v>116</v>
      </c>
      <c r="BB121" s="19" t="s">
        <v>117</v>
      </c>
      <c r="BC121" s="19" t="s">
        <v>5520</v>
      </c>
      <c r="BD121" s="28"/>
      <c r="BE121" s="1" t="s">
        <v>115</v>
      </c>
      <c r="BF121" s="1" t="s">
        <v>116</v>
      </c>
      <c r="BG121" s="1" t="s">
        <v>117</v>
      </c>
      <c r="BH121" s="1" t="s">
        <v>5520</v>
      </c>
      <c r="BK121" s="1" t="s">
        <v>5521</v>
      </c>
      <c r="BL121" s="1">
        <v>1</v>
      </c>
      <c r="BM121" s="1" t="s">
        <v>114</v>
      </c>
      <c r="BN121" s="1">
        <v>1</v>
      </c>
      <c r="BO121" s="1">
        <v>4</v>
      </c>
      <c r="BP121" s="1">
        <v>2</v>
      </c>
      <c r="BQ121" s="1" t="s">
        <v>121</v>
      </c>
      <c r="BR121" s="1" t="s">
        <v>5524</v>
      </c>
      <c r="BS121" s="1" t="s">
        <v>121</v>
      </c>
      <c r="BT121" s="1" t="s">
        <v>124</v>
      </c>
      <c r="BU121" s="1" t="s">
        <v>384</v>
      </c>
      <c r="BW121" s="1" t="s">
        <v>121</v>
      </c>
      <c r="BX121" s="1" t="s">
        <v>5529</v>
      </c>
      <c r="BY121" s="1" t="s">
        <v>5530</v>
      </c>
      <c r="BZ121" s="1">
        <v>4</v>
      </c>
      <c r="CA121" s="1">
        <v>4</v>
      </c>
      <c r="CB121" s="1">
        <v>4</v>
      </c>
      <c r="CC121" s="1">
        <v>4</v>
      </c>
      <c r="CJ121" s="1" t="s">
        <v>303</v>
      </c>
      <c r="CK121" s="1" t="s">
        <v>304</v>
      </c>
      <c r="CL121" s="1" t="s">
        <v>173</v>
      </c>
      <c r="CM121" s="1" t="s">
        <v>173</v>
      </c>
      <c r="CN121" s="1" t="s">
        <v>173</v>
      </c>
      <c r="CO121" s="1" t="s">
        <v>134</v>
      </c>
      <c r="CP121" s="1" t="s">
        <v>134</v>
      </c>
      <c r="CQ121" s="1" t="s">
        <v>136</v>
      </c>
      <c r="CR121" s="1" t="s">
        <v>136</v>
      </c>
      <c r="CS121" s="1" t="s">
        <v>136</v>
      </c>
      <c r="CT121" s="1">
        <v>4</v>
      </c>
      <c r="CU121" s="1">
        <v>3</v>
      </c>
      <c r="CV121" s="1">
        <v>4</v>
      </c>
      <c r="CW121" s="1">
        <v>4</v>
      </c>
      <c r="CX121" s="1">
        <v>1</v>
      </c>
      <c r="CY121" s="1" t="s">
        <v>139</v>
      </c>
      <c r="DC121" s="1">
        <v>7</v>
      </c>
      <c r="DD121" s="1">
        <v>3</v>
      </c>
      <c r="DF121" s="1" t="s">
        <v>103</v>
      </c>
      <c r="DH121" s="1" t="s">
        <v>5543</v>
      </c>
      <c r="DI121" s="1">
        <v>8</v>
      </c>
      <c r="DL121" s="1" t="s">
        <v>5544</v>
      </c>
      <c r="DM121" s="1" t="s">
        <v>5545</v>
      </c>
      <c r="DN121" s="1" t="s">
        <v>5546</v>
      </c>
      <c r="DO121" s="1">
        <v>9</v>
      </c>
      <c r="DP121" s="1">
        <v>3</v>
      </c>
      <c r="DQ121" s="1">
        <v>4</v>
      </c>
      <c r="DR121" s="1">
        <v>7</v>
      </c>
    </row>
    <row r="122" spans="1:122" ht="26.25" thickBot="1" x14ac:dyDescent="0.25">
      <c r="A122" s="19" t="s">
        <v>5547</v>
      </c>
      <c r="B122" s="19" t="s">
        <v>2784</v>
      </c>
      <c r="C122" s="27">
        <v>10</v>
      </c>
      <c r="D122" s="27">
        <v>8</v>
      </c>
      <c r="E122" s="27">
        <v>8</v>
      </c>
      <c r="F122" s="27">
        <v>6</v>
      </c>
      <c r="G122" s="19" t="s">
        <v>190</v>
      </c>
      <c r="H122" s="19" t="s">
        <v>5550</v>
      </c>
      <c r="I122" s="19" t="s">
        <v>686</v>
      </c>
      <c r="J122" s="28"/>
      <c r="K122" s="27">
        <v>2</v>
      </c>
      <c r="L122" s="19" t="s">
        <v>184</v>
      </c>
      <c r="M122" s="28"/>
      <c r="N122" s="19" t="s">
        <v>2520</v>
      </c>
      <c r="O122" s="19" t="s">
        <v>2520</v>
      </c>
      <c r="P122" s="19" t="s">
        <v>2520</v>
      </c>
      <c r="Q122" s="19" t="s">
        <v>244</v>
      </c>
      <c r="R122" s="19" t="s">
        <v>2520</v>
      </c>
      <c r="S122" s="19" t="s">
        <v>2520</v>
      </c>
      <c r="T122" s="19" t="s">
        <v>2520</v>
      </c>
      <c r="U122" s="28"/>
      <c r="V122" s="28"/>
      <c r="W122" s="28"/>
      <c r="X122" s="28"/>
      <c r="Y122" s="28"/>
      <c r="Z122" s="28"/>
      <c r="AA122" s="28"/>
      <c r="AB122" s="28"/>
      <c r="AC122" s="28"/>
      <c r="AD122" s="28"/>
      <c r="AE122" s="28"/>
      <c r="AF122" s="28"/>
      <c r="AG122" s="28"/>
      <c r="AH122" s="28"/>
      <c r="AI122" s="28"/>
      <c r="AJ122" s="28"/>
      <c r="AK122" s="28"/>
      <c r="AL122" s="28"/>
      <c r="AM122" s="28"/>
      <c r="AN122" s="28"/>
      <c r="AO122" s="28"/>
      <c r="AP122" s="28"/>
      <c r="AQ122" s="28"/>
      <c r="AR122" s="28"/>
      <c r="AS122" s="28"/>
      <c r="AT122" s="19" t="s">
        <v>114</v>
      </c>
      <c r="AU122" s="19" t="s">
        <v>115</v>
      </c>
      <c r="AV122" s="19" t="s">
        <v>115</v>
      </c>
      <c r="AW122" s="27">
        <v>7</v>
      </c>
      <c r="AX122" s="19" t="s">
        <v>115</v>
      </c>
      <c r="AY122" s="27">
        <v>2</v>
      </c>
      <c r="AZ122" s="27">
        <v>7</v>
      </c>
      <c r="BA122" s="19" t="s">
        <v>116</v>
      </c>
      <c r="BB122" s="19" t="s">
        <v>121</v>
      </c>
      <c r="BC122" s="19" t="s">
        <v>2520</v>
      </c>
      <c r="BD122" s="28"/>
      <c r="BE122" s="1">
        <v>7</v>
      </c>
      <c r="BF122" s="1" t="s">
        <v>116</v>
      </c>
      <c r="BG122" s="1" t="s">
        <v>121</v>
      </c>
      <c r="BH122" s="1" t="s">
        <v>2520</v>
      </c>
      <c r="BK122" s="1" t="s">
        <v>2520</v>
      </c>
      <c r="BL122" s="1">
        <v>3</v>
      </c>
      <c r="BM122" s="1" t="s">
        <v>209</v>
      </c>
      <c r="BN122" s="1">
        <v>2</v>
      </c>
      <c r="BO122" s="1">
        <v>2</v>
      </c>
      <c r="BP122" s="1">
        <v>1</v>
      </c>
      <c r="BQ122" s="1" t="s">
        <v>121</v>
      </c>
      <c r="BR122" s="1" t="s">
        <v>5570</v>
      </c>
      <c r="BS122" s="1" t="s">
        <v>184</v>
      </c>
      <c r="BT122" s="1" t="s">
        <v>124</v>
      </c>
      <c r="BU122" s="1" t="s">
        <v>384</v>
      </c>
      <c r="BW122" s="1" t="s">
        <v>184</v>
      </c>
      <c r="BY122" s="1" t="s">
        <v>2520</v>
      </c>
      <c r="BZ122" s="1">
        <v>3</v>
      </c>
      <c r="CA122" s="1">
        <v>1</v>
      </c>
      <c r="CB122" s="1">
        <v>2</v>
      </c>
      <c r="CC122" s="1">
        <v>2</v>
      </c>
      <c r="CJ122" s="1" t="s">
        <v>303</v>
      </c>
      <c r="CK122" s="1" t="s">
        <v>304</v>
      </c>
      <c r="CL122" s="1" t="s">
        <v>174</v>
      </c>
      <c r="CM122" s="1" t="s">
        <v>391</v>
      </c>
      <c r="CN122" s="1" t="s">
        <v>391</v>
      </c>
      <c r="CO122" s="1" t="s">
        <v>311</v>
      </c>
      <c r="CP122" s="1" t="s">
        <v>134</v>
      </c>
      <c r="CQ122" s="1" t="s">
        <v>134</v>
      </c>
      <c r="CR122" s="1" t="s">
        <v>310</v>
      </c>
      <c r="CS122" s="1" t="s">
        <v>310</v>
      </c>
      <c r="CT122" s="1">
        <v>5</v>
      </c>
      <c r="CU122" s="1">
        <v>3</v>
      </c>
      <c r="CV122" s="1">
        <v>2</v>
      </c>
      <c r="CW122" s="1">
        <v>1</v>
      </c>
      <c r="CX122" s="1">
        <v>4</v>
      </c>
      <c r="CY122" s="1" t="s">
        <v>993</v>
      </c>
      <c r="DA122" s="1" t="s">
        <v>820</v>
      </c>
      <c r="DB122" s="1" t="s">
        <v>5588</v>
      </c>
      <c r="DC122" s="1" t="s">
        <v>115</v>
      </c>
      <c r="DD122" s="1">
        <v>1</v>
      </c>
      <c r="DE122" s="1" t="s">
        <v>2520</v>
      </c>
      <c r="DF122" s="1" t="s">
        <v>271</v>
      </c>
      <c r="DI122" s="1" t="s">
        <v>115</v>
      </c>
      <c r="DJ122" s="1" t="s">
        <v>2520</v>
      </c>
      <c r="DK122" s="1" t="s">
        <v>2520</v>
      </c>
      <c r="DL122" s="1" t="s">
        <v>5595</v>
      </c>
      <c r="DM122" s="1" t="s">
        <v>2520</v>
      </c>
      <c r="DN122" s="1" t="s">
        <v>2520</v>
      </c>
      <c r="DO122" s="1">
        <v>10</v>
      </c>
      <c r="DP122" s="1">
        <v>7</v>
      </c>
      <c r="DQ122" s="1">
        <v>8</v>
      </c>
      <c r="DR122" s="1">
        <v>9</v>
      </c>
    </row>
    <row r="123" spans="1:122" ht="77.25" thickBot="1" x14ac:dyDescent="0.25">
      <c r="A123" s="19" t="s">
        <v>5598</v>
      </c>
      <c r="B123" s="19" t="s">
        <v>5599</v>
      </c>
      <c r="C123" s="27">
        <v>7</v>
      </c>
      <c r="D123" s="27">
        <v>7</v>
      </c>
      <c r="E123" s="27">
        <v>7</v>
      </c>
      <c r="F123" s="27">
        <v>1</v>
      </c>
      <c r="G123" s="19" t="s">
        <v>190</v>
      </c>
      <c r="H123" s="19" t="s">
        <v>5601</v>
      </c>
      <c r="I123" s="19" t="s">
        <v>640</v>
      </c>
      <c r="J123" s="28"/>
      <c r="K123" s="27">
        <v>3</v>
      </c>
      <c r="L123" s="19" t="s">
        <v>184</v>
      </c>
      <c r="M123" s="28"/>
      <c r="N123" s="19" t="s">
        <v>5604</v>
      </c>
      <c r="O123" s="19" t="s">
        <v>5605</v>
      </c>
      <c r="P123" s="19" t="s">
        <v>5606</v>
      </c>
      <c r="Q123" s="19" t="s">
        <v>244</v>
      </c>
      <c r="R123" s="19" t="s">
        <v>6303</v>
      </c>
      <c r="S123" s="19" t="s">
        <v>5609</v>
      </c>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c r="AR123" s="28"/>
      <c r="AS123" s="28"/>
      <c r="AT123" s="19" t="s">
        <v>1745</v>
      </c>
      <c r="AU123" s="27">
        <v>8</v>
      </c>
      <c r="AV123" s="19" t="s">
        <v>115</v>
      </c>
      <c r="AW123" s="27">
        <v>8</v>
      </c>
      <c r="AX123" s="19" t="s">
        <v>115</v>
      </c>
      <c r="AY123" s="27">
        <v>8</v>
      </c>
      <c r="AZ123" s="27">
        <v>5</v>
      </c>
      <c r="BA123" s="19" t="s">
        <v>116</v>
      </c>
      <c r="BB123" s="19" t="s">
        <v>184</v>
      </c>
      <c r="BC123" s="19" t="s">
        <v>5615</v>
      </c>
      <c r="BD123" s="28"/>
      <c r="BE123" s="1">
        <v>5</v>
      </c>
      <c r="BF123" s="1" t="s">
        <v>116</v>
      </c>
      <c r="BG123" s="1" t="s">
        <v>184</v>
      </c>
      <c r="BH123" s="1" t="s">
        <v>5615</v>
      </c>
      <c r="BK123" s="1" t="s">
        <v>5616</v>
      </c>
      <c r="BL123" s="1" t="s">
        <v>804</v>
      </c>
      <c r="BM123" s="1" t="s">
        <v>1745</v>
      </c>
      <c r="BN123" s="1">
        <v>4</v>
      </c>
      <c r="BO123" s="1">
        <v>4</v>
      </c>
      <c r="BP123" s="1">
        <v>4</v>
      </c>
      <c r="BQ123" s="1" t="s">
        <v>184</v>
      </c>
      <c r="CD123" s="1" t="s">
        <v>121</v>
      </c>
      <c r="CE123" s="1" t="s">
        <v>5621</v>
      </c>
      <c r="CJ123" s="1" t="s">
        <v>218</v>
      </c>
      <c r="CK123" s="1" t="s">
        <v>304</v>
      </c>
      <c r="CL123" s="1" t="s">
        <v>131</v>
      </c>
      <c r="CM123" s="1" t="s">
        <v>173</v>
      </c>
      <c r="CN123" s="1" t="s">
        <v>173</v>
      </c>
      <c r="CO123" s="1" t="s">
        <v>136</v>
      </c>
      <c r="CP123" s="1" t="s">
        <v>136</v>
      </c>
      <c r="CQ123" s="1" t="s">
        <v>134</v>
      </c>
      <c r="CR123" s="1" t="s">
        <v>134</v>
      </c>
      <c r="CS123" s="1" t="s">
        <v>134</v>
      </c>
      <c r="CT123" s="1">
        <v>5</v>
      </c>
      <c r="CU123" s="1">
        <v>5</v>
      </c>
      <c r="CV123" s="1">
        <v>5</v>
      </c>
      <c r="CW123" s="1">
        <v>5</v>
      </c>
      <c r="CX123" s="1">
        <v>5</v>
      </c>
      <c r="CY123" s="1" t="s">
        <v>445</v>
      </c>
      <c r="DA123" s="1" t="s">
        <v>229</v>
      </c>
      <c r="DB123" s="1" t="s">
        <v>5634</v>
      </c>
      <c r="DC123" s="1">
        <v>8</v>
      </c>
      <c r="DD123" s="1">
        <v>4</v>
      </c>
      <c r="DF123" s="1" t="s">
        <v>271</v>
      </c>
      <c r="DI123" s="1" t="s">
        <v>115</v>
      </c>
      <c r="DJ123" s="1" t="s">
        <v>5637</v>
      </c>
      <c r="DM123" s="1" t="s">
        <v>5638</v>
      </c>
      <c r="DN123" s="1" t="s">
        <v>5639</v>
      </c>
      <c r="DO123" s="1">
        <v>7</v>
      </c>
      <c r="DP123" s="1">
        <v>3</v>
      </c>
      <c r="DQ123" s="1">
        <v>7</v>
      </c>
      <c r="DR123" s="1">
        <v>1</v>
      </c>
    </row>
    <row r="124" spans="1:122" ht="192" thickBot="1" x14ac:dyDescent="0.25">
      <c r="A124" s="19" t="s">
        <v>5640</v>
      </c>
      <c r="B124" s="19" t="s">
        <v>2465</v>
      </c>
      <c r="C124" s="27">
        <v>7</v>
      </c>
      <c r="D124" s="27">
        <v>6</v>
      </c>
      <c r="E124" s="27">
        <v>4</v>
      </c>
      <c r="F124" s="27">
        <v>5</v>
      </c>
      <c r="G124" s="19" t="s">
        <v>190</v>
      </c>
      <c r="H124" s="19" t="s">
        <v>5643</v>
      </c>
      <c r="I124" s="19" t="s">
        <v>686</v>
      </c>
      <c r="J124" s="28"/>
      <c r="K124" s="27">
        <v>1</v>
      </c>
      <c r="L124" s="19" t="s">
        <v>184</v>
      </c>
      <c r="M124" s="28"/>
      <c r="N124" s="19" t="s">
        <v>5646</v>
      </c>
      <c r="O124" s="19" t="s">
        <v>5647</v>
      </c>
      <c r="P124" s="19" t="s">
        <v>5648</v>
      </c>
      <c r="Q124" s="19" t="s">
        <v>244</v>
      </c>
      <c r="R124" s="19" t="s">
        <v>5650</v>
      </c>
      <c r="S124" s="19" t="s">
        <v>5651</v>
      </c>
      <c r="T124" s="28"/>
      <c r="U124" s="28"/>
      <c r="V124" s="28"/>
      <c r="W124" s="28"/>
      <c r="X124" s="28"/>
      <c r="Y124" s="28"/>
      <c r="Z124" s="28"/>
      <c r="AA124" s="28"/>
      <c r="AB124" s="28"/>
      <c r="AC124" s="28"/>
      <c r="AD124" s="28"/>
      <c r="AE124" s="28"/>
      <c r="AF124" s="28"/>
      <c r="AG124" s="28"/>
      <c r="AH124" s="28"/>
      <c r="AI124" s="28"/>
      <c r="AJ124" s="28"/>
      <c r="AK124" s="28"/>
      <c r="AL124" s="28"/>
      <c r="AM124" s="28"/>
      <c r="AN124" s="28"/>
      <c r="AO124" s="28"/>
      <c r="AP124" s="28"/>
      <c r="AQ124" s="28"/>
      <c r="AR124" s="28"/>
      <c r="AS124" s="28"/>
      <c r="AT124" s="19" t="s">
        <v>114</v>
      </c>
      <c r="AU124" s="27">
        <v>4</v>
      </c>
      <c r="AV124" s="27">
        <v>1</v>
      </c>
      <c r="AW124" s="27">
        <v>8</v>
      </c>
      <c r="AX124" s="27">
        <v>8</v>
      </c>
      <c r="AY124" s="27">
        <v>8</v>
      </c>
      <c r="AZ124" s="27">
        <v>5</v>
      </c>
      <c r="BA124" s="19" t="s">
        <v>116</v>
      </c>
      <c r="BB124" s="19" t="s">
        <v>117</v>
      </c>
      <c r="BC124" s="19" t="s">
        <v>5655</v>
      </c>
      <c r="BD124" s="28"/>
      <c r="BE124" s="1">
        <v>5</v>
      </c>
      <c r="BF124" s="1" t="s">
        <v>116</v>
      </c>
      <c r="BG124" s="1" t="s">
        <v>117</v>
      </c>
      <c r="BH124" s="1" t="s">
        <v>5655</v>
      </c>
      <c r="BL124" s="1">
        <v>4</v>
      </c>
      <c r="BM124" s="1" t="s">
        <v>114</v>
      </c>
      <c r="BN124" s="1">
        <v>2</v>
      </c>
      <c r="BO124" s="1">
        <v>1</v>
      </c>
      <c r="BP124" s="1">
        <v>2</v>
      </c>
      <c r="BQ124" s="1" t="s">
        <v>184</v>
      </c>
      <c r="CD124" s="1" t="s">
        <v>121</v>
      </c>
      <c r="CE124" s="1" t="s">
        <v>5659</v>
      </c>
      <c r="CJ124" s="1" t="s">
        <v>129</v>
      </c>
      <c r="CK124" s="1" t="s">
        <v>130</v>
      </c>
      <c r="CL124" s="1" t="s">
        <v>173</v>
      </c>
      <c r="CM124" s="1" t="s">
        <v>173</v>
      </c>
      <c r="CN124" s="1" t="s">
        <v>173</v>
      </c>
      <c r="CO124" s="1" t="s">
        <v>136</v>
      </c>
      <c r="CP124" s="1" t="s">
        <v>134</v>
      </c>
      <c r="CQ124" s="1" t="s">
        <v>134</v>
      </c>
      <c r="CR124" s="1" t="s">
        <v>134</v>
      </c>
      <c r="CS124" s="1" t="s">
        <v>134</v>
      </c>
      <c r="CT124" s="1">
        <v>2</v>
      </c>
      <c r="CU124" s="1">
        <v>2</v>
      </c>
      <c r="CV124" s="1">
        <v>2</v>
      </c>
      <c r="CW124" s="1">
        <v>2</v>
      </c>
      <c r="CX124" s="1">
        <v>2</v>
      </c>
      <c r="CY124" s="1" t="s">
        <v>2360</v>
      </c>
      <c r="DA124" s="1" t="s">
        <v>229</v>
      </c>
      <c r="DB124" s="1" t="s">
        <v>5672</v>
      </c>
      <c r="DC124" s="1">
        <v>2</v>
      </c>
      <c r="DD124" s="1">
        <v>2</v>
      </c>
      <c r="DE124" s="1" t="s">
        <v>5673</v>
      </c>
      <c r="DF124" s="1" t="s">
        <v>271</v>
      </c>
      <c r="DI124" s="1">
        <v>5</v>
      </c>
      <c r="DJ124" s="1" t="s">
        <v>5675</v>
      </c>
      <c r="DK124" s="1" t="s">
        <v>5676</v>
      </c>
      <c r="DM124" s="1" t="s">
        <v>5677</v>
      </c>
      <c r="DN124" s="1" t="s">
        <v>5678</v>
      </c>
      <c r="DO124" s="1">
        <v>10</v>
      </c>
      <c r="DP124" s="1">
        <v>7</v>
      </c>
      <c r="DQ124" s="1">
        <v>8</v>
      </c>
      <c r="DR124" s="1">
        <v>6</v>
      </c>
    </row>
    <row r="125" spans="1:122" ht="166.5" thickBot="1" x14ac:dyDescent="0.25">
      <c r="A125" s="19" t="s">
        <v>5679</v>
      </c>
      <c r="B125" s="19" t="s">
        <v>5680</v>
      </c>
      <c r="C125" s="27">
        <v>8</v>
      </c>
      <c r="D125" s="27">
        <v>4</v>
      </c>
      <c r="E125" s="27">
        <v>6</v>
      </c>
      <c r="F125" s="27">
        <v>8</v>
      </c>
      <c r="G125" s="19" t="s">
        <v>148</v>
      </c>
      <c r="H125" s="28"/>
      <c r="I125" s="28"/>
      <c r="J125" s="28"/>
      <c r="K125" s="28"/>
      <c r="L125" s="28"/>
      <c r="M125" s="28"/>
      <c r="N125" s="28"/>
      <c r="O125" s="28"/>
      <c r="P125" s="28"/>
      <c r="Q125" s="19" t="s">
        <v>149</v>
      </c>
      <c r="R125" s="19" t="s">
        <v>6304</v>
      </c>
      <c r="S125" s="19" t="s">
        <v>6305</v>
      </c>
      <c r="T125" s="28"/>
      <c r="U125" s="19" t="s">
        <v>121</v>
      </c>
      <c r="V125" s="19" t="s">
        <v>153</v>
      </c>
      <c r="W125" s="19" t="s">
        <v>549</v>
      </c>
      <c r="X125" s="28"/>
      <c r="Y125" s="28"/>
      <c r="Z125" s="19" t="s">
        <v>184</v>
      </c>
      <c r="AA125" s="19" t="s">
        <v>5689</v>
      </c>
      <c r="AB125" s="19" t="s">
        <v>5690</v>
      </c>
      <c r="AC125" s="19" t="s">
        <v>5691</v>
      </c>
      <c r="AD125" s="28"/>
      <c r="AE125" s="28"/>
      <c r="AF125" s="28"/>
      <c r="AG125" s="28"/>
      <c r="AH125" s="28"/>
      <c r="AI125" s="28"/>
      <c r="AJ125" s="28"/>
      <c r="AK125" s="28"/>
      <c r="AL125" s="28"/>
      <c r="AM125" s="28"/>
      <c r="AN125" s="28"/>
      <c r="AO125" s="28"/>
      <c r="AP125" s="28"/>
      <c r="AQ125" s="28"/>
      <c r="AR125" s="28"/>
      <c r="AS125" s="28"/>
      <c r="AT125" s="19" t="s">
        <v>209</v>
      </c>
      <c r="AU125" s="27">
        <v>1</v>
      </c>
      <c r="AV125" s="19" t="s">
        <v>115</v>
      </c>
      <c r="AW125" s="19" t="s">
        <v>115</v>
      </c>
      <c r="AX125" s="19" t="s">
        <v>115</v>
      </c>
      <c r="AY125" s="27">
        <v>1</v>
      </c>
      <c r="AZ125" s="27">
        <v>2</v>
      </c>
      <c r="BA125" s="19" t="s">
        <v>159</v>
      </c>
      <c r="BB125" s="19" t="s">
        <v>121</v>
      </c>
      <c r="BC125" s="19" t="s">
        <v>5698</v>
      </c>
      <c r="BD125" s="28"/>
      <c r="BE125" s="1">
        <v>2</v>
      </c>
      <c r="BF125" s="1" t="s">
        <v>159</v>
      </c>
      <c r="BG125" s="1" t="s">
        <v>121</v>
      </c>
      <c r="BH125" s="1" t="s">
        <v>5698</v>
      </c>
      <c r="BL125" s="1">
        <v>2</v>
      </c>
      <c r="BM125" s="1" t="s">
        <v>114</v>
      </c>
      <c r="BN125" s="1">
        <v>2</v>
      </c>
      <c r="BO125" s="1">
        <v>2</v>
      </c>
      <c r="BP125" s="1">
        <v>1</v>
      </c>
      <c r="BQ125" s="1" t="s">
        <v>121</v>
      </c>
      <c r="BR125" s="1" t="s">
        <v>5701</v>
      </c>
      <c r="BS125" s="1" t="s">
        <v>184</v>
      </c>
      <c r="BT125" s="1" t="s">
        <v>124</v>
      </c>
      <c r="BU125" s="1" t="s">
        <v>125</v>
      </c>
      <c r="BV125" s="1" t="s">
        <v>168</v>
      </c>
      <c r="BW125" s="1" t="s">
        <v>121</v>
      </c>
      <c r="BX125" s="1" t="s">
        <v>5707</v>
      </c>
      <c r="BZ125" s="1">
        <v>4</v>
      </c>
      <c r="CA125" s="1">
        <v>2</v>
      </c>
      <c r="CB125" s="1">
        <v>1</v>
      </c>
      <c r="CC125" s="1">
        <v>3</v>
      </c>
      <c r="CJ125" s="1" t="s">
        <v>303</v>
      </c>
      <c r="CK125" s="1" t="s">
        <v>304</v>
      </c>
      <c r="CL125" s="1" t="s">
        <v>173</v>
      </c>
      <c r="CM125" s="1" t="s">
        <v>173</v>
      </c>
      <c r="CN125" s="1" t="s">
        <v>173</v>
      </c>
      <c r="CO125" s="1" t="s">
        <v>136</v>
      </c>
      <c r="CP125" s="1" t="s">
        <v>136</v>
      </c>
      <c r="CQ125" s="1" t="s">
        <v>134</v>
      </c>
      <c r="CR125" s="1" t="s">
        <v>134</v>
      </c>
      <c r="CS125" s="1" t="s">
        <v>134</v>
      </c>
      <c r="CT125" s="1">
        <v>1</v>
      </c>
      <c r="CU125" s="1">
        <v>1</v>
      </c>
      <c r="CV125" s="1">
        <v>2</v>
      </c>
      <c r="CW125" s="1">
        <v>3</v>
      </c>
      <c r="CX125" s="1">
        <v>3</v>
      </c>
      <c r="CY125" s="1" t="s">
        <v>534</v>
      </c>
      <c r="DC125" s="1">
        <v>1</v>
      </c>
      <c r="DD125" s="1">
        <v>1</v>
      </c>
      <c r="DF125" s="1" t="s">
        <v>447</v>
      </c>
      <c r="DG125" s="1" t="s">
        <v>184</v>
      </c>
      <c r="DI125" s="1">
        <v>4</v>
      </c>
      <c r="DM125" s="1" t="s">
        <v>5721</v>
      </c>
      <c r="DN125" s="1" t="s">
        <v>5722</v>
      </c>
      <c r="DO125" s="1">
        <v>9</v>
      </c>
      <c r="DP125" s="1">
        <v>6</v>
      </c>
      <c r="DQ125" s="1">
        <v>8</v>
      </c>
      <c r="DR125" s="1">
        <v>8</v>
      </c>
    </row>
    <row r="126" spans="1:122" ht="166.5" thickBot="1" x14ac:dyDescent="0.25">
      <c r="A126" s="19" t="s">
        <v>5723</v>
      </c>
      <c r="B126" s="19" t="s">
        <v>5724</v>
      </c>
      <c r="C126" s="27">
        <v>10</v>
      </c>
      <c r="D126" s="27">
        <v>6</v>
      </c>
      <c r="E126" s="27">
        <v>8</v>
      </c>
      <c r="F126" s="27">
        <v>10</v>
      </c>
      <c r="G126" s="19" t="s">
        <v>190</v>
      </c>
      <c r="H126" s="19" t="s">
        <v>5726</v>
      </c>
      <c r="I126" s="19" t="s">
        <v>184</v>
      </c>
      <c r="J126" s="28"/>
      <c r="K126" s="27">
        <v>2</v>
      </c>
      <c r="L126" s="19" t="s">
        <v>121</v>
      </c>
      <c r="M126" s="19" t="s">
        <v>5729</v>
      </c>
      <c r="N126" s="19" t="s">
        <v>5730</v>
      </c>
      <c r="O126" s="19" t="s">
        <v>5731</v>
      </c>
      <c r="P126" s="19" t="s">
        <v>5732</v>
      </c>
      <c r="Q126" s="19" t="s">
        <v>544</v>
      </c>
      <c r="R126" s="19" t="s">
        <v>5734</v>
      </c>
      <c r="S126" s="19" t="s">
        <v>5735</v>
      </c>
      <c r="T126" s="28"/>
      <c r="U126" s="28"/>
      <c r="V126" s="28"/>
      <c r="W126" s="28"/>
      <c r="X126" s="28"/>
      <c r="Y126" s="28"/>
      <c r="Z126" s="28"/>
      <c r="AA126" s="28"/>
      <c r="AB126" s="28"/>
      <c r="AC126" s="28"/>
      <c r="AD126" s="28"/>
      <c r="AE126" s="28"/>
      <c r="AF126" s="28"/>
      <c r="AG126" s="28"/>
      <c r="AH126" s="28"/>
      <c r="AI126" s="28"/>
      <c r="AJ126" s="28"/>
      <c r="AK126" s="28"/>
      <c r="AL126" s="28"/>
      <c r="AM126" s="28"/>
      <c r="AN126" s="28"/>
      <c r="AO126" s="28"/>
      <c r="AP126" s="28"/>
      <c r="AQ126" s="28"/>
      <c r="AR126" s="28"/>
      <c r="AS126" s="28"/>
      <c r="AT126" s="19" t="s">
        <v>294</v>
      </c>
      <c r="AU126" s="27">
        <v>1</v>
      </c>
      <c r="AV126" s="19" t="s">
        <v>115</v>
      </c>
      <c r="AW126" s="27">
        <v>5</v>
      </c>
      <c r="AX126" s="27">
        <v>4</v>
      </c>
      <c r="AY126" s="27">
        <v>3</v>
      </c>
      <c r="AZ126" s="27">
        <v>7</v>
      </c>
      <c r="BA126" s="19" t="s">
        <v>159</v>
      </c>
      <c r="BB126" s="19" t="s">
        <v>184</v>
      </c>
      <c r="BC126" s="19" t="s">
        <v>5740</v>
      </c>
      <c r="BD126" s="28"/>
      <c r="BE126" s="1">
        <v>7</v>
      </c>
      <c r="BF126" s="1" t="s">
        <v>159</v>
      </c>
      <c r="BG126" s="1" t="s">
        <v>184</v>
      </c>
      <c r="BH126" s="1" t="s">
        <v>5740</v>
      </c>
      <c r="BK126" s="1" t="s">
        <v>5741</v>
      </c>
      <c r="BL126" s="1">
        <v>3</v>
      </c>
      <c r="BM126" s="1" t="s">
        <v>114</v>
      </c>
      <c r="BN126" s="1">
        <v>2</v>
      </c>
      <c r="BO126" s="1">
        <v>3</v>
      </c>
      <c r="BP126" s="1">
        <v>4</v>
      </c>
      <c r="BQ126" s="1" t="s">
        <v>121</v>
      </c>
      <c r="BR126" s="1" t="s">
        <v>5744</v>
      </c>
      <c r="BS126" s="1" t="s">
        <v>184</v>
      </c>
      <c r="BT126" s="1" t="s">
        <v>298</v>
      </c>
      <c r="BU126" s="1" t="s">
        <v>384</v>
      </c>
      <c r="BV126" s="1" t="s">
        <v>126</v>
      </c>
      <c r="BW126" s="1" t="s">
        <v>184</v>
      </c>
      <c r="BY126" s="1" t="s">
        <v>5750</v>
      </c>
      <c r="BZ126" s="1">
        <v>4</v>
      </c>
      <c r="CA126" s="1">
        <v>1</v>
      </c>
      <c r="CB126" s="1">
        <v>2</v>
      </c>
      <c r="CC126" s="1">
        <v>3</v>
      </c>
      <c r="CJ126" s="1" t="s">
        <v>129</v>
      </c>
      <c r="CK126" s="1" t="s">
        <v>304</v>
      </c>
      <c r="CL126" s="1" t="s">
        <v>173</v>
      </c>
      <c r="CM126" s="1" t="s">
        <v>391</v>
      </c>
      <c r="CN126" s="1" t="s">
        <v>391</v>
      </c>
      <c r="CO126" s="1" t="s">
        <v>136</v>
      </c>
      <c r="CP126" s="1" t="s">
        <v>136</v>
      </c>
      <c r="CQ126" s="1" t="s">
        <v>134</v>
      </c>
      <c r="CR126" s="1" t="s">
        <v>134</v>
      </c>
      <c r="CS126" s="1" t="s">
        <v>134</v>
      </c>
      <c r="CT126" s="1">
        <v>5</v>
      </c>
      <c r="CU126" s="1">
        <v>4</v>
      </c>
      <c r="CV126" s="1">
        <v>3</v>
      </c>
      <c r="CW126" s="1">
        <v>1</v>
      </c>
      <c r="CX126" s="1">
        <v>2</v>
      </c>
      <c r="CY126" s="1" t="s">
        <v>2360</v>
      </c>
      <c r="DA126" s="1" t="s">
        <v>1812</v>
      </c>
      <c r="DB126" s="1" t="s">
        <v>5763</v>
      </c>
      <c r="DC126" s="1">
        <v>8</v>
      </c>
      <c r="DD126" s="1">
        <v>1</v>
      </c>
      <c r="DE126" s="1" t="s">
        <v>5764</v>
      </c>
      <c r="DF126" s="1" t="s">
        <v>582</v>
      </c>
      <c r="DI126" s="1">
        <v>2</v>
      </c>
      <c r="DJ126" s="1" t="s">
        <v>5766</v>
      </c>
      <c r="DK126" s="1" t="s">
        <v>5767</v>
      </c>
      <c r="DL126" s="1" t="s">
        <v>5768</v>
      </c>
      <c r="DM126" s="1" t="s">
        <v>5769</v>
      </c>
      <c r="DN126" s="1" t="s">
        <v>5770</v>
      </c>
      <c r="DO126" s="1">
        <v>10</v>
      </c>
      <c r="DP126" s="1">
        <v>8</v>
      </c>
      <c r="DQ126" s="1">
        <v>8</v>
      </c>
      <c r="DR126" s="1">
        <v>10</v>
      </c>
    </row>
    <row r="127" spans="1:122" ht="90" thickBot="1" x14ac:dyDescent="0.25">
      <c r="A127" s="19" t="s">
        <v>5771</v>
      </c>
      <c r="B127" s="19" t="s">
        <v>5772</v>
      </c>
      <c r="C127" s="27">
        <v>10</v>
      </c>
      <c r="D127" s="27">
        <v>5</v>
      </c>
      <c r="E127" s="27">
        <v>7</v>
      </c>
      <c r="F127" s="27">
        <v>9</v>
      </c>
      <c r="G127" s="19" t="s">
        <v>148</v>
      </c>
      <c r="H127" s="28"/>
      <c r="I127" s="28"/>
      <c r="J127" s="28"/>
      <c r="K127" s="28"/>
      <c r="L127" s="28"/>
      <c r="M127" s="28"/>
      <c r="N127" s="28"/>
      <c r="O127" s="28"/>
      <c r="P127" s="28"/>
      <c r="Q127" s="19" t="s">
        <v>149</v>
      </c>
      <c r="R127" s="19" t="s">
        <v>5775</v>
      </c>
      <c r="S127" s="19" t="s">
        <v>5776</v>
      </c>
      <c r="T127" s="28"/>
      <c r="U127" s="19" t="s">
        <v>121</v>
      </c>
      <c r="V127" s="19" t="s">
        <v>283</v>
      </c>
      <c r="W127" s="19" t="s">
        <v>549</v>
      </c>
      <c r="X127" s="19" t="s">
        <v>184</v>
      </c>
      <c r="Y127" s="28"/>
      <c r="Z127" s="19" t="s">
        <v>184</v>
      </c>
      <c r="AA127" s="19" t="s">
        <v>5782</v>
      </c>
      <c r="AB127" s="19" t="s">
        <v>5783</v>
      </c>
      <c r="AC127" s="19" t="s">
        <v>5784</v>
      </c>
      <c r="AD127" s="28"/>
      <c r="AE127" s="28"/>
      <c r="AF127" s="28"/>
      <c r="AG127" s="28"/>
      <c r="AH127" s="28"/>
      <c r="AI127" s="28"/>
      <c r="AJ127" s="28"/>
      <c r="AK127" s="28"/>
      <c r="AL127" s="28"/>
      <c r="AM127" s="28"/>
      <c r="AN127" s="28"/>
      <c r="AO127" s="28"/>
      <c r="AP127" s="28"/>
      <c r="AQ127" s="28"/>
      <c r="AR127" s="28"/>
      <c r="AS127" s="28"/>
      <c r="AT127" s="19" t="s">
        <v>114</v>
      </c>
      <c r="AU127" s="27">
        <v>4</v>
      </c>
      <c r="AV127" s="19" t="s">
        <v>115</v>
      </c>
      <c r="AW127" s="19" t="s">
        <v>115</v>
      </c>
      <c r="AX127" s="19" t="s">
        <v>115</v>
      </c>
      <c r="AY127" s="27">
        <v>8</v>
      </c>
      <c r="AZ127" s="19" t="s">
        <v>115</v>
      </c>
      <c r="BA127" s="19" t="s">
        <v>116</v>
      </c>
      <c r="BB127" s="19" t="s">
        <v>117</v>
      </c>
      <c r="BC127" s="19" t="s">
        <v>5792</v>
      </c>
      <c r="BD127" s="28"/>
      <c r="BE127" s="1" t="s">
        <v>115</v>
      </c>
      <c r="BF127" s="1" t="s">
        <v>116</v>
      </c>
      <c r="BG127" s="1" t="s">
        <v>117</v>
      </c>
      <c r="BH127" s="1" t="s">
        <v>5792</v>
      </c>
      <c r="BK127" s="1" t="s">
        <v>184</v>
      </c>
      <c r="BL127" s="1" t="s">
        <v>804</v>
      </c>
      <c r="BM127" s="1" t="s">
        <v>1745</v>
      </c>
      <c r="BN127" s="1">
        <v>4</v>
      </c>
      <c r="BO127" s="1">
        <v>4</v>
      </c>
      <c r="BP127" s="1">
        <v>4</v>
      </c>
      <c r="BQ127" s="1" t="s">
        <v>121</v>
      </c>
      <c r="BR127" s="1" t="s">
        <v>5797</v>
      </c>
      <c r="BS127" s="1" t="s">
        <v>184</v>
      </c>
      <c r="BT127" s="1" t="s">
        <v>476</v>
      </c>
      <c r="BU127" s="1" t="s">
        <v>384</v>
      </c>
      <c r="BV127" s="1" t="s">
        <v>126</v>
      </c>
      <c r="BW127" s="1" t="s">
        <v>121</v>
      </c>
      <c r="BX127" s="1" t="s">
        <v>5803</v>
      </c>
      <c r="BZ127" s="1">
        <v>3</v>
      </c>
      <c r="CA127" s="1">
        <v>1</v>
      </c>
      <c r="CB127" s="1">
        <v>1</v>
      </c>
      <c r="CC127" s="1">
        <v>2</v>
      </c>
      <c r="CJ127" s="1" t="s">
        <v>303</v>
      </c>
      <c r="CK127" s="1" t="s">
        <v>130</v>
      </c>
      <c r="CL127" s="1" t="s">
        <v>173</v>
      </c>
      <c r="CM127" s="1" t="s">
        <v>131</v>
      </c>
      <c r="CN127" s="1" t="s">
        <v>174</v>
      </c>
      <c r="CO127" s="1" t="s">
        <v>136</v>
      </c>
      <c r="CP127" s="1" t="s">
        <v>136</v>
      </c>
      <c r="CQ127" s="1" t="s">
        <v>310</v>
      </c>
      <c r="CR127" s="1" t="s">
        <v>310</v>
      </c>
      <c r="CS127" s="1" t="s">
        <v>310</v>
      </c>
      <c r="CT127" s="1">
        <v>3</v>
      </c>
      <c r="CU127" s="1">
        <v>5</v>
      </c>
      <c r="CV127" s="1">
        <v>2</v>
      </c>
      <c r="CW127" s="1">
        <v>2</v>
      </c>
      <c r="CX127" s="1">
        <v>3</v>
      </c>
      <c r="CY127" s="1" t="s">
        <v>1905</v>
      </c>
      <c r="DC127" s="1">
        <v>1</v>
      </c>
      <c r="DD127" s="1">
        <v>4</v>
      </c>
      <c r="DF127" s="1" t="s">
        <v>5815</v>
      </c>
      <c r="DG127" s="1" t="s">
        <v>184</v>
      </c>
      <c r="DI127" s="1">
        <v>8</v>
      </c>
      <c r="DK127" s="1" t="s">
        <v>5817</v>
      </c>
      <c r="DL127" s="1" t="s">
        <v>5818</v>
      </c>
      <c r="DM127" s="1" t="s">
        <v>5819</v>
      </c>
      <c r="DN127" s="1" t="s">
        <v>5820</v>
      </c>
      <c r="DO127" s="1">
        <v>10</v>
      </c>
      <c r="DP127" s="1">
        <v>6</v>
      </c>
      <c r="DQ127" s="1">
        <v>9</v>
      </c>
      <c r="DR127" s="1">
        <v>9</v>
      </c>
    </row>
    <row r="128" spans="1:122" ht="64.5" thickBot="1" x14ac:dyDescent="0.25">
      <c r="A128" s="19" t="s">
        <v>5821</v>
      </c>
      <c r="B128" s="19" t="s">
        <v>5822</v>
      </c>
      <c r="C128" s="27">
        <v>7</v>
      </c>
      <c r="D128" s="27">
        <v>7</v>
      </c>
      <c r="E128" s="27">
        <v>6</v>
      </c>
      <c r="F128" s="27">
        <v>5</v>
      </c>
      <c r="G128" s="19" t="s">
        <v>190</v>
      </c>
      <c r="H128" s="19" t="s">
        <v>5824</v>
      </c>
      <c r="I128" s="19" t="s">
        <v>640</v>
      </c>
      <c r="J128" s="28"/>
      <c r="K128" s="27">
        <v>0</v>
      </c>
      <c r="L128" s="19" t="s">
        <v>184</v>
      </c>
      <c r="M128" s="28"/>
      <c r="N128" s="19" t="s">
        <v>5827</v>
      </c>
      <c r="O128" s="19" t="s">
        <v>5828</v>
      </c>
      <c r="P128" s="19" t="s">
        <v>5829</v>
      </c>
      <c r="Q128" s="19" t="s">
        <v>244</v>
      </c>
      <c r="R128" s="19" t="s">
        <v>5831</v>
      </c>
      <c r="S128" s="19" t="s">
        <v>5832</v>
      </c>
      <c r="T128" s="19" t="s">
        <v>287</v>
      </c>
      <c r="U128" s="28"/>
      <c r="V128" s="28"/>
      <c r="W128" s="28"/>
      <c r="X128" s="28"/>
      <c r="Y128" s="28"/>
      <c r="Z128" s="28"/>
      <c r="AA128" s="28"/>
      <c r="AB128" s="28"/>
      <c r="AC128" s="28"/>
      <c r="AD128" s="28"/>
      <c r="AE128" s="28"/>
      <c r="AF128" s="28"/>
      <c r="AG128" s="28"/>
      <c r="AH128" s="28"/>
      <c r="AI128" s="28"/>
      <c r="AJ128" s="28"/>
      <c r="AK128" s="28"/>
      <c r="AL128" s="28"/>
      <c r="AM128" s="28"/>
      <c r="AN128" s="28"/>
      <c r="AO128" s="28"/>
      <c r="AP128" s="28"/>
      <c r="AQ128" s="28"/>
      <c r="AR128" s="28"/>
      <c r="AS128" s="28"/>
      <c r="AT128" s="19" t="s">
        <v>209</v>
      </c>
      <c r="AU128" s="27">
        <v>8</v>
      </c>
      <c r="AV128" s="19" t="s">
        <v>115</v>
      </c>
      <c r="AW128" s="19" t="s">
        <v>115</v>
      </c>
      <c r="AX128" s="19" t="s">
        <v>115</v>
      </c>
      <c r="AY128" s="19" t="s">
        <v>115</v>
      </c>
      <c r="AZ128" s="19" t="s">
        <v>115</v>
      </c>
      <c r="BA128" s="19" t="s">
        <v>116</v>
      </c>
      <c r="BB128" s="19" t="s">
        <v>207</v>
      </c>
      <c r="BC128" s="19" t="s">
        <v>5842</v>
      </c>
      <c r="BD128" s="28"/>
      <c r="BE128" s="1" t="s">
        <v>115</v>
      </c>
      <c r="BF128" s="1" t="s">
        <v>116</v>
      </c>
      <c r="BG128" s="1" t="s">
        <v>207</v>
      </c>
      <c r="BH128" s="1" t="s">
        <v>5842</v>
      </c>
      <c r="BK128" s="1" t="s">
        <v>5843</v>
      </c>
      <c r="BL128" s="1">
        <v>2</v>
      </c>
      <c r="BM128" s="1" t="s">
        <v>209</v>
      </c>
      <c r="BN128" s="1">
        <v>2</v>
      </c>
      <c r="BO128" s="1">
        <v>1</v>
      </c>
      <c r="BP128" s="1">
        <v>1</v>
      </c>
      <c r="BQ128" s="1" t="s">
        <v>121</v>
      </c>
      <c r="BR128" s="1" t="s">
        <v>5846</v>
      </c>
      <c r="BS128" s="1" t="s">
        <v>184</v>
      </c>
      <c r="BT128" s="1" t="s">
        <v>298</v>
      </c>
      <c r="BU128" s="1" t="s">
        <v>167</v>
      </c>
      <c r="BV128" s="1" t="s">
        <v>126</v>
      </c>
      <c r="BW128" s="1" t="s">
        <v>121</v>
      </c>
      <c r="BX128" s="1" t="s">
        <v>5852</v>
      </c>
      <c r="BZ128" s="1">
        <v>1</v>
      </c>
      <c r="CA128" s="1">
        <v>1</v>
      </c>
      <c r="CB128" s="1">
        <v>1</v>
      </c>
      <c r="CC128" s="1">
        <v>1</v>
      </c>
      <c r="CJ128" s="1" t="s">
        <v>218</v>
      </c>
      <c r="CK128" s="1" t="s">
        <v>304</v>
      </c>
      <c r="CL128" s="1" t="s">
        <v>173</v>
      </c>
      <c r="CM128" s="1" t="s">
        <v>174</v>
      </c>
      <c r="CN128" s="1" t="s">
        <v>174</v>
      </c>
      <c r="CO128" s="1" t="s">
        <v>136</v>
      </c>
      <c r="CP128" s="1" t="s">
        <v>136</v>
      </c>
      <c r="CQ128" s="1" t="s">
        <v>134</v>
      </c>
      <c r="CR128" s="1" t="s">
        <v>310</v>
      </c>
      <c r="CS128" s="1" t="s">
        <v>310</v>
      </c>
      <c r="CT128" s="1">
        <v>1</v>
      </c>
      <c r="CU128" s="1">
        <v>1</v>
      </c>
      <c r="CV128" s="1">
        <v>2</v>
      </c>
      <c r="CW128" s="1">
        <v>2</v>
      </c>
      <c r="CX128" s="1">
        <v>2</v>
      </c>
      <c r="CY128" s="1" t="s">
        <v>993</v>
      </c>
      <c r="DA128" s="1" t="s">
        <v>229</v>
      </c>
      <c r="DB128" s="1" t="s">
        <v>5865</v>
      </c>
      <c r="DC128" s="1">
        <v>3</v>
      </c>
      <c r="DD128" s="1">
        <v>2</v>
      </c>
      <c r="DE128" s="1" t="s">
        <v>5866</v>
      </c>
      <c r="DF128" s="1" t="s">
        <v>271</v>
      </c>
      <c r="DI128" s="1">
        <v>4</v>
      </c>
      <c r="DJ128" s="1" t="s">
        <v>5868</v>
      </c>
      <c r="DK128" s="1" t="s">
        <v>5869</v>
      </c>
      <c r="DM128" s="1" t="s">
        <v>5870</v>
      </c>
      <c r="DN128" s="1" t="s">
        <v>5871</v>
      </c>
      <c r="DO128" s="1">
        <v>9</v>
      </c>
      <c r="DP128" s="1">
        <v>8</v>
      </c>
      <c r="DQ128" s="1">
        <v>8</v>
      </c>
      <c r="DR128" s="1">
        <v>6</v>
      </c>
    </row>
    <row r="129" spans="1:122" ht="64.5" thickBot="1" x14ac:dyDescent="0.25">
      <c r="A129" s="19" t="s">
        <v>5872</v>
      </c>
      <c r="B129" s="19" t="s">
        <v>5873</v>
      </c>
      <c r="C129" s="27">
        <v>8</v>
      </c>
      <c r="D129" s="27">
        <v>9</v>
      </c>
      <c r="E129" s="27">
        <v>9</v>
      </c>
      <c r="F129" s="27">
        <v>6</v>
      </c>
      <c r="G129" s="19" t="s">
        <v>148</v>
      </c>
      <c r="H129" s="28"/>
      <c r="I129" s="28"/>
      <c r="J129" s="28"/>
      <c r="K129" s="28"/>
      <c r="L129" s="28"/>
      <c r="M129" s="28"/>
      <c r="N129" s="28"/>
      <c r="O129" s="28"/>
      <c r="P129" s="28"/>
      <c r="Q129" s="19" t="s">
        <v>322</v>
      </c>
      <c r="R129" s="19" t="s">
        <v>5876</v>
      </c>
      <c r="S129" s="19" t="s">
        <v>5877</v>
      </c>
      <c r="T129" s="28"/>
      <c r="U129" s="19" t="s">
        <v>184</v>
      </c>
      <c r="V129" s="28"/>
      <c r="W129" s="19" t="s">
        <v>414</v>
      </c>
      <c r="X129" s="19" t="s">
        <v>184</v>
      </c>
      <c r="Y129" s="28"/>
      <c r="Z129" s="19" t="s">
        <v>416</v>
      </c>
      <c r="AA129" s="19" t="s">
        <v>5882</v>
      </c>
      <c r="AB129" s="19" t="s">
        <v>5883</v>
      </c>
      <c r="AC129" s="19" t="s">
        <v>5884</v>
      </c>
      <c r="AD129" s="28"/>
      <c r="AE129" s="28"/>
      <c r="AF129" s="28"/>
      <c r="AG129" s="28"/>
      <c r="AH129" s="28"/>
      <c r="AI129" s="28"/>
      <c r="AJ129" s="28"/>
      <c r="AK129" s="28"/>
      <c r="AL129" s="28"/>
      <c r="AM129" s="28"/>
      <c r="AN129" s="28"/>
      <c r="AO129" s="28"/>
      <c r="AP129" s="28"/>
      <c r="AQ129" s="28"/>
      <c r="AR129" s="28"/>
      <c r="AS129" s="28"/>
      <c r="AT129" s="19" t="s">
        <v>114</v>
      </c>
      <c r="AU129" s="27">
        <v>6</v>
      </c>
      <c r="AV129" s="19" t="s">
        <v>115</v>
      </c>
      <c r="AW129" s="27">
        <v>6</v>
      </c>
      <c r="AX129" s="27">
        <v>6</v>
      </c>
      <c r="AY129" s="27">
        <v>8</v>
      </c>
      <c r="AZ129" s="27">
        <v>6</v>
      </c>
      <c r="BA129" s="19" t="s">
        <v>116</v>
      </c>
      <c r="BB129" s="19" t="s">
        <v>117</v>
      </c>
      <c r="BC129" s="19" t="s">
        <v>5889</v>
      </c>
      <c r="BD129" s="28"/>
      <c r="BE129" s="1">
        <v>6</v>
      </c>
      <c r="BF129" s="1" t="s">
        <v>116</v>
      </c>
      <c r="BG129" s="1" t="s">
        <v>117</v>
      </c>
      <c r="BH129" s="1" t="s">
        <v>5889</v>
      </c>
      <c r="BL129" s="1">
        <v>3</v>
      </c>
      <c r="BM129" s="1" t="s">
        <v>114</v>
      </c>
      <c r="BN129" s="1">
        <v>3</v>
      </c>
      <c r="BO129" s="1">
        <v>3</v>
      </c>
      <c r="BP129" s="1">
        <v>2</v>
      </c>
      <c r="BQ129" s="1" t="s">
        <v>121</v>
      </c>
      <c r="BR129" s="1" t="s">
        <v>5892</v>
      </c>
      <c r="BS129" s="1" t="s">
        <v>184</v>
      </c>
      <c r="BT129" s="1" t="s">
        <v>124</v>
      </c>
      <c r="BU129" s="1" t="s">
        <v>758</v>
      </c>
      <c r="BV129" s="1" t="s">
        <v>168</v>
      </c>
      <c r="BW129" s="1" t="s">
        <v>121</v>
      </c>
      <c r="BX129" s="1" t="s">
        <v>5898</v>
      </c>
      <c r="BZ129" s="1">
        <v>4</v>
      </c>
      <c r="CA129" s="1">
        <v>4</v>
      </c>
      <c r="CB129" s="1">
        <v>4</v>
      </c>
      <c r="CC129" s="1">
        <v>3</v>
      </c>
      <c r="CJ129" s="1" t="s">
        <v>218</v>
      </c>
      <c r="CK129" s="1" t="s">
        <v>304</v>
      </c>
      <c r="CL129" s="1" t="s">
        <v>174</v>
      </c>
      <c r="CM129" s="1" t="s">
        <v>174</v>
      </c>
      <c r="CN129" s="1" t="s">
        <v>174</v>
      </c>
      <c r="CO129" s="1" t="s">
        <v>136</v>
      </c>
      <c r="CP129" s="1" t="s">
        <v>136</v>
      </c>
      <c r="CQ129" s="1" t="s">
        <v>134</v>
      </c>
      <c r="CR129" s="1" t="s">
        <v>134</v>
      </c>
      <c r="CS129" s="1" t="s">
        <v>134</v>
      </c>
      <c r="CT129" s="1">
        <v>4</v>
      </c>
      <c r="CU129" s="1">
        <v>4</v>
      </c>
      <c r="CV129" s="1">
        <v>3</v>
      </c>
      <c r="CW129" s="1">
        <v>4</v>
      </c>
      <c r="CX129" s="1">
        <v>5</v>
      </c>
      <c r="CY129" s="1" t="s">
        <v>445</v>
      </c>
      <c r="DC129" s="1" t="s">
        <v>115</v>
      </c>
      <c r="DD129" s="1">
        <v>3</v>
      </c>
      <c r="DE129" s="1" t="s">
        <v>5911</v>
      </c>
      <c r="DF129" s="1" t="s">
        <v>447</v>
      </c>
      <c r="DI129" s="1">
        <v>7</v>
      </c>
      <c r="DM129" s="1" t="s">
        <v>5913</v>
      </c>
      <c r="DN129" s="1" t="s">
        <v>5914</v>
      </c>
      <c r="DO129" s="1">
        <v>10</v>
      </c>
      <c r="DP129" s="1">
        <v>9</v>
      </c>
      <c r="DQ129" s="1">
        <v>9</v>
      </c>
      <c r="DR129" s="1">
        <v>6</v>
      </c>
    </row>
    <row r="130" spans="1:122" ht="115.5" thickBot="1" x14ac:dyDescent="0.25">
      <c r="A130" s="19" t="s">
        <v>5915</v>
      </c>
      <c r="B130" s="19" t="s">
        <v>5916</v>
      </c>
      <c r="C130" s="27">
        <v>8</v>
      </c>
      <c r="D130" s="27">
        <v>6</v>
      </c>
      <c r="E130" s="27">
        <v>7</v>
      </c>
      <c r="F130" s="27">
        <v>5</v>
      </c>
      <c r="G130" s="19" t="s">
        <v>190</v>
      </c>
      <c r="H130" s="19" t="s">
        <v>5918</v>
      </c>
      <c r="I130" s="19" t="s">
        <v>640</v>
      </c>
      <c r="J130" s="28"/>
      <c r="K130" s="27">
        <v>0</v>
      </c>
      <c r="L130" s="19" t="s">
        <v>184</v>
      </c>
      <c r="M130" s="28"/>
      <c r="N130" s="19" t="s">
        <v>5921</v>
      </c>
      <c r="O130" s="19" t="s">
        <v>5922</v>
      </c>
      <c r="P130" s="19" t="s">
        <v>121</v>
      </c>
      <c r="Q130" s="19" t="s">
        <v>149</v>
      </c>
      <c r="R130" s="19" t="s">
        <v>5925</v>
      </c>
      <c r="S130" s="19" t="s">
        <v>5926</v>
      </c>
      <c r="T130" s="28"/>
      <c r="U130" s="28"/>
      <c r="V130" s="28"/>
      <c r="W130" s="28"/>
      <c r="X130" s="28"/>
      <c r="Y130" s="28"/>
      <c r="Z130" s="28"/>
      <c r="AA130" s="28"/>
      <c r="AB130" s="28"/>
      <c r="AC130" s="28"/>
      <c r="AD130" s="28"/>
      <c r="AE130" s="28"/>
      <c r="AF130" s="28"/>
      <c r="AG130" s="28"/>
      <c r="AH130" s="28"/>
      <c r="AI130" s="28"/>
      <c r="AJ130" s="28"/>
      <c r="AK130" s="28"/>
      <c r="AL130" s="28"/>
      <c r="AM130" s="28"/>
      <c r="AN130" s="28"/>
      <c r="AO130" s="28"/>
      <c r="AP130" s="28"/>
      <c r="AQ130" s="28"/>
      <c r="AR130" s="28"/>
      <c r="AS130" s="28"/>
      <c r="AT130" s="19" t="s">
        <v>209</v>
      </c>
      <c r="AU130" s="27">
        <v>4</v>
      </c>
      <c r="AV130" s="27">
        <v>1</v>
      </c>
      <c r="AW130" s="27">
        <v>1</v>
      </c>
      <c r="AX130" s="27">
        <v>1</v>
      </c>
      <c r="AY130" s="27">
        <v>4</v>
      </c>
      <c r="AZ130" s="27">
        <v>1</v>
      </c>
      <c r="BA130" s="19" t="s">
        <v>159</v>
      </c>
      <c r="BB130" s="19" t="s">
        <v>117</v>
      </c>
      <c r="BC130" s="19" t="s">
        <v>5930</v>
      </c>
      <c r="BD130" s="28"/>
      <c r="BE130" s="1">
        <v>1</v>
      </c>
      <c r="BF130" s="1" t="s">
        <v>159</v>
      </c>
      <c r="BG130" s="1" t="s">
        <v>117</v>
      </c>
      <c r="BH130" s="1" t="s">
        <v>5930</v>
      </c>
      <c r="BL130" s="1" t="s">
        <v>804</v>
      </c>
      <c r="BM130" s="1" t="s">
        <v>1745</v>
      </c>
      <c r="BN130" s="1">
        <v>1</v>
      </c>
      <c r="BO130" s="1">
        <v>1</v>
      </c>
      <c r="BP130" s="1">
        <v>1</v>
      </c>
      <c r="BQ130" s="1" t="s">
        <v>121</v>
      </c>
      <c r="BR130" s="1" t="s">
        <v>5934</v>
      </c>
      <c r="BS130" s="1" t="s">
        <v>121</v>
      </c>
      <c r="BT130" s="1" t="s">
        <v>124</v>
      </c>
      <c r="BU130" s="1" t="s">
        <v>167</v>
      </c>
      <c r="BV130" s="1" t="s">
        <v>126</v>
      </c>
      <c r="BW130" s="1" t="s">
        <v>184</v>
      </c>
      <c r="BZ130" s="1">
        <v>1</v>
      </c>
      <c r="CA130" s="1">
        <v>4</v>
      </c>
      <c r="CB130" s="1">
        <v>3</v>
      </c>
      <c r="CC130" s="1">
        <v>2</v>
      </c>
      <c r="CJ130" s="1" t="s">
        <v>218</v>
      </c>
      <c r="CK130" s="1" t="s">
        <v>304</v>
      </c>
      <c r="CL130" s="1" t="s">
        <v>173</v>
      </c>
      <c r="CM130" s="1" t="s">
        <v>174</v>
      </c>
      <c r="CN130" s="1" t="s">
        <v>174</v>
      </c>
      <c r="CO130" s="1" t="s">
        <v>136</v>
      </c>
      <c r="CP130" s="1" t="s">
        <v>136</v>
      </c>
      <c r="CQ130" s="1" t="s">
        <v>310</v>
      </c>
      <c r="CR130" s="1" t="s">
        <v>310</v>
      </c>
      <c r="CS130" s="1" t="s">
        <v>310</v>
      </c>
      <c r="CT130" s="1">
        <v>1</v>
      </c>
      <c r="CU130" s="1">
        <v>1</v>
      </c>
      <c r="CV130" s="1">
        <v>1</v>
      </c>
      <c r="CW130" s="1">
        <v>1</v>
      </c>
      <c r="CX130" s="1">
        <v>1</v>
      </c>
      <c r="CY130" s="1" t="s">
        <v>5950</v>
      </c>
      <c r="DA130" s="1" t="s">
        <v>229</v>
      </c>
      <c r="DB130" s="1" t="s">
        <v>5952</v>
      </c>
      <c r="DC130" s="1">
        <v>4</v>
      </c>
      <c r="DD130" s="1">
        <v>1</v>
      </c>
      <c r="DF130" s="1" t="s">
        <v>447</v>
      </c>
      <c r="DI130" s="1">
        <v>1</v>
      </c>
      <c r="DJ130" s="1" t="s">
        <v>5954</v>
      </c>
      <c r="DK130" s="1" t="s">
        <v>5955</v>
      </c>
      <c r="DL130" s="1" t="s">
        <v>5956</v>
      </c>
      <c r="DM130" s="1" t="s">
        <v>5957</v>
      </c>
      <c r="DN130" s="1" t="s">
        <v>5958</v>
      </c>
      <c r="DO130" s="1">
        <v>10</v>
      </c>
      <c r="DP130" s="1">
        <v>10</v>
      </c>
      <c r="DQ130" s="1">
        <v>8</v>
      </c>
      <c r="DR130" s="1">
        <v>8</v>
      </c>
    </row>
    <row r="131" spans="1:122" ht="64.5" thickBot="1" x14ac:dyDescent="0.25">
      <c r="A131" s="19" t="s">
        <v>5959</v>
      </c>
      <c r="B131" s="19" t="s">
        <v>5960</v>
      </c>
      <c r="C131" s="27">
        <v>5</v>
      </c>
      <c r="D131" s="27">
        <v>6</v>
      </c>
      <c r="E131" s="27">
        <v>7</v>
      </c>
      <c r="F131" s="27">
        <v>3</v>
      </c>
      <c r="G131" s="19" t="s">
        <v>103</v>
      </c>
      <c r="H131" s="28"/>
      <c r="I131" s="28"/>
      <c r="J131" s="28"/>
      <c r="K131" s="28"/>
      <c r="L131" s="28"/>
      <c r="M131" s="28"/>
      <c r="N131" s="28"/>
      <c r="O131" s="28"/>
      <c r="P131" s="28"/>
      <c r="Q131" s="19" t="s">
        <v>5962</v>
      </c>
      <c r="R131" s="19" t="s">
        <v>5963</v>
      </c>
      <c r="S131" s="19" t="s">
        <v>5964</v>
      </c>
      <c r="T131" s="28"/>
      <c r="U131" s="28"/>
      <c r="V131" s="28"/>
      <c r="W131" s="28"/>
      <c r="X131" s="28"/>
      <c r="Y131" s="28"/>
      <c r="Z131" s="28"/>
      <c r="AA131" s="28"/>
      <c r="AB131" s="28"/>
      <c r="AC131" s="28"/>
      <c r="AD131" s="28"/>
      <c r="AE131" s="28"/>
      <c r="AF131" s="28"/>
      <c r="AG131" s="28"/>
      <c r="AH131" s="19" t="s">
        <v>364</v>
      </c>
      <c r="AI131" s="19" t="s">
        <v>5966</v>
      </c>
      <c r="AJ131" s="28"/>
      <c r="AK131" s="28"/>
      <c r="AL131" s="19" t="s">
        <v>5967</v>
      </c>
      <c r="AM131" s="19" t="s">
        <v>5968</v>
      </c>
      <c r="AN131" s="19" t="s">
        <v>287</v>
      </c>
      <c r="AO131" s="28"/>
      <c r="AP131" s="28"/>
      <c r="AQ131" s="28"/>
      <c r="AR131" s="19" t="s">
        <v>5970</v>
      </c>
      <c r="AS131" s="28"/>
      <c r="AT131" s="19" t="s">
        <v>294</v>
      </c>
      <c r="AU131" s="19" t="s">
        <v>115</v>
      </c>
      <c r="AV131" s="19" t="s">
        <v>115</v>
      </c>
      <c r="AW131" s="19" t="s">
        <v>115</v>
      </c>
      <c r="AX131" s="19" t="s">
        <v>115</v>
      </c>
      <c r="AY131" s="19" t="s">
        <v>115</v>
      </c>
      <c r="AZ131" s="19" t="s">
        <v>115</v>
      </c>
      <c r="BA131" s="19" t="s">
        <v>116</v>
      </c>
      <c r="BB131" s="19" t="s">
        <v>207</v>
      </c>
      <c r="BC131" s="19" t="s">
        <v>5980</v>
      </c>
      <c r="BD131" s="28"/>
      <c r="BE131" s="1" t="s">
        <v>115</v>
      </c>
      <c r="BF131" s="1" t="s">
        <v>116</v>
      </c>
      <c r="BG131" s="1" t="s">
        <v>207</v>
      </c>
      <c r="BH131" s="1" t="s">
        <v>5980</v>
      </c>
      <c r="BL131" s="1">
        <v>3</v>
      </c>
      <c r="BM131" s="1" t="s">
        <v>209</v>
      </c>
      <c r="BN131" s="1">
        <v>2</v>
      </c>
      <c r="BO131" s="1">
        <v>1</v>
      </c>
      <c r="BP131" s="1">
        <v>1</v>
      </c>
      <c r="BQ131" s="1" t="s">
        <v>184</v>
      </c>
      <c r="CD131" s="1" t="s">
        <v>1471</v>
      </c>
      <c r="CE131" s="1" t="s">
        <v>5984</v>
      </c>
      <c r="CJ131" s="1" t="s">
        <v>303</v>
      </c>
      <c r="CK131" s="1" t="s">
        <v>304</v>
      </c>
      <c r="CL131" s="1" t="s">
        <v>173</v>
      </c>
      <c r="CM131" s="1" t="s">
        <v>174</v>
      </c>
      <c r="CN131" s="1" t="s">
        <v>391</v>
      </c>
      <c r="CO131" s="1" t="s">
        <v>136</v>
      </c>
      <c r="CP131" s="1" t="s">
        <v>136</v>
      </c>
      <c r="CQ131" s="1" t="s">
        <v>136</v>
      </c>
      <c r="CR131" s="1" t="s">
        <v>310</v>
      </c>
      <c r="CS131" s="1" t="s">
        <v>310</v>
      </c>
      <c r="CT131" s="1">
        <v>1</v>
      </c>
      <c r="CU131" s="1">
        <v>2</v>
      </c>
      <c r="CV131" s="1">
        <v>5</v>
      </c>
      <c r="CW131" s="1">
        <v>3</v>
      </c>
      <c r="CX131" s="1">
        <v>4</v>
      </c>
      <c r="CY131" s="1" t="s">
        <v>1905</v>
      </c>
      <c r="DC131" s="1" t="s">
        <v>115</v>
      </c>
      <c r="DD131" s="1">
        <v>2</v>
      </c>
      <c r="DF131" s="1" t="s">
        <v>5997</v>
      </c>
      <c r="DH131" s="1" t="s">
        <v>287</v>
      </c>
      <c r="DI131" s="1">
        <v>4</v>
      </c>
      <c r="DK131" s="1" t="s">
        <v>5999</v>
      </c>
      <c r="DM131" s="1" t="s">
        <v>6000</v>
      </c>
      <c r="DN131" s="1" t="s">
        <v>6001</v>
      </c>
      <c r="DO131" s="1">
        <v>6</v>
      </c>
      <c r="DP131" s="1">
        <v>6</v>
      </c>
      <c r="DQ131" s="1">
        <v>7</v>
      </c>
      <c r="DR131" s="1">
        <v>3</v>
      </c>
    </row>
    <row r="132" spans="1:122" ht="243" thickBot="1" x14ac:dyDescent="0.25">
      <c r="A132" s="19" t="s">
        <v>6002</v>
      </c>
      <c r="B132" s="19" t="s">
        <v>6003</v>
      </c>
      <c r="C132" s="27">
        <v>10</v>
      </c>
      <c r="D132" s="27">
        <v>7</v>
      </c>
      <c r="E132" s="27">
        <v>6</v>
      </c>
      <c r="F132" s="27">
        <v>3</v>
      </c>
      <c r="G132" s="19" t="s">
        <v>190</v>
      </c>
      <c r="H132" s="19" t="s">
        <v>6005</v>
      </c>
      <c r="I132" s="19" t="s">
        <v>686</v>
      </c>
      <c r="J132" s="28"/>
      <c r="K132" s="27">
        <v>1</v>
      </c>
      <c r="L132" s="19" t="s">
        <v>184</v>
      </c>
      <c r="M132" s="28"/>
      <c r="N132" s="19" t="s">
        <v>6008</v>
      </c>
      <c r="O132" s="19" t="s">
        <v>6009</v>
      </c>
      <c r="P132" s="19" t="s">
        <v>6010</v>
      </c>
      <c r="Q132" s="19" t="s">
        <v>244</v>
      </c>
      <c r="R132" s="19" t="s">
        <v>6012</v>
      </c>
      <c r="S132" s="19" t="s">
        <v>6013</v>
      </c>
      <c r="T132" s="28"/>
      <c r="U132" s="28"/>
      <c r="V132" s="28"/>
      <c r="W132" s="28"/>
      <c r="X132" s="28"/>
      <c r="Y132" s="28"/>
      <c r="Z132" s="28"/>
      <c r="AA132" s="28"/>
      <c r="AB132" s="28"/>
      <c r="AC132" s="28"/>
      <c r="AD132" s="28"/>
      <c r="AE132" s="28"/>
      <c r="AF132" s="28"/>
      <c r="AG132" s="28"/>
      <c r="AH132" s="28"/>
      <c r="AI132" s="28"/>
      <c r="AJ132" s="28"/>
      <c r="AK132" s="28"/>
      <c r="AL132" s="28"/>
      <c r="AM132" s="28"/>
      <c r="AN132" s="28"/>
      <c r="AO132" s="28"/>
      <c r="AP132" s="28"/>
      <c r="AQ132" s="28"/>
      <c r="AR132" s="28"/>
      <c r="AS132" s="28"/>
      <c r="AT132" s="19" t="s">
        <v>114</v>
      </c>
      <c r="AU132" s="27">
        <v>5</v>
      </c>
      <c r="AV132" s="27">
        <v>1</v>
      </c>
      <c r="AW132" s="27">
        <v>3</v>
      </c>
      <c r="AX132" s="27">
        <v>5</v>
      </c>
      <c r="AY132" s="27">
        <v>5</v>
      </c>
      <c r="AZ132" s="27">
        <v>5</v>
      </c>
      <c r="BA132" s="19" t="s">
        <v>116</v>
      </c>
      <c r="BB132" s="19" t="s">
        <v>117</v>
      </c>
      <c r="BC132" s="19" t="s">
        <v>6017</v>
      </c>
      <c r="BD132" s="28"/>
      <c r="BE132" s="1">
        <v>5</v>
      </c>
      <c r="BF132" s="1" t="s">
        <v>116</v>
      </c>
      <c r="BG132" s="1" t="s">
        <v>117</v>
      </c>
      <c r="BH132" s="1" t="s">
        <v>6017</v>
      </c>
      <c r="BL132" s="1">
        <v>3</v>
      </c>
      <c r="BM132" s="1" t="s">
        <v>209</v>
      </c>
      <c r="BN132" s="1">
        <v>3</v>
      </c>
      <c r="BO132" s="1">
        <v>2</v>
      </c>
      <c r="BP132" s="1">
        <v>1</v>
      </c>
      <c r="BQ132" s="1" t="s">
        <v>184</v>
      </c>
      <c r="CD132" s="1" t="s">
        <v>1471</v>
      </c>
      <c r="CE132" s="1" t="s">
        <v>6010</v>
      </c>
      <c r="CJ132" s="1" t="s">
        <v>218</v>
      </c>
      <c r="CK132" s="1" t="s">
        <v>304</v>
      </c>
      <c r="CL132" s="1" t="s">
        <v>391</v>
      </c>
      <c r="CM132" s="1" t="s">
        <v>174</v>
      </c>
      <c r="CN132" s="1" t="s">
        <v>173</v>
      </c>
      <c r="CO132" s="1" t="s">
        <v>136</v>
      </c>
      <c r="CP132" s="1" t="s">
        <v>136</v>
      </c>
      <c r="CQ132" s="1" t="s">
        <v>136</v>
      </c>
      <c r="CR132" s="1" t="s">
        <v>134</v>
      </c>
      <c r="CS132" s="1" t="s">
        <v>134</v>
      </c>
      <c r="CT132" s="1">
        <v>1</v>
      </c>
      <c r="CU132" s="1">
        <v>1</v>
      </c>
      <c r="CV132" s="1">
        <v>2</v>
      </c>
      <c r="CW132" s="1">
        <v>1</v>
      </c>
      <c r="CX132" s="1">
        <v>1</v>
      </c>
      <c r="CY132" s="1" t="s">
        <v>267</v>
      </c>
      <c r="DA132" s="1" t="s">
        <v>268</v>
      </c>
      <c r="DB132" s="1" t="s">
        <v>6034</v>
      </c>
      <c r="DC132" s="1" t="s">
        <v>115</v>
      </c>
      <c r="DD132" s="1">
        <v>1</v>
      </c>
      <c r="DF132" s="1" t="s">
        <v>271</v>
      </c>
      <c r="DI132" s="1">
        <v>1</v>
      </c>
      <c r="DM132" s="1" t="s">
        <v>6037</v>
      </c>
      <c r="DN132" s="1" t="s">
        <v>6038</v>
      </c>
      <c r="DO132" s="1">
        <v>10</v>
      </c>
      <c r="DP132" s="1">
        <v>7</v>
      </c>
      <c r="DQ132" s="1">
        <v>7</v>
      </c>
      <c r="DR132" s="1">
        <v>5</v>
      </c>
    </row>
    <row r="133" spans="1:122" ht="51.75" thickBot="1" x14ac:dyDescent="0.25">
      <c r="A133" s="19" t="s">
        <v>6039</v>
      </c>
      <c r="B133" s="19" t="s">
        <v>6040</v>
      </c>
      <c r="C133" s="27">
        <v>8</v>
      </c>
      <c r="D133" s="27">
        <v>5</v>
      </c>
      <c r="E133" s="27">
        <v>8</v>
      </c>
      <c r="F133" s="27">
        <v>3</v>
      </c>
      <c r="G133" s="19" t="s">
        <v>190</v>
      </c>
      <c r="H133" s="19" t="s">
        <v>4832</v>
      </c>
      <c r="I133" s="19" t="s">
        <v>239</v>
      </c>
      <c r="J133" s="28"/>
      <c r="K133" s="27">
        <v>1</v>
      </c>
      <c r="L133" s="19" t="s">
        <v>184</v>
      </c>
      <c r="M133" s="28"/>
      <c r="N133" s="19" t="s">
        <v>6045</v>
      </c>
      <c r="O133" s="19" t="s">
        <v>6046</v>
      </c>
      <c r="P133" s="19" t="s">
        <v>287</v>
      </c>
      <c r="Q133" s="19" t="s">
        <v>322</v>
      </c>
      <c r="R133" s="19" t="s">
        <v>6049</v>
      </c>
      <c r="S133" s="19" t="s">
        <v>6050</v>
      </c>
      <c r="T133" s="19" t="s">
        <v>287</v>
      </c>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c r="AR133" s="28"/>
      <c r="AS133" s="28"/>
      <c r="AT133" s="19" t="s">
        <v>114</v>
      </c>
      <c r="AU133" s="27">
        <v>3</v>
      </c>
      <c r="AV133" s="19" t="s">
        <v>115</v>
      </c>
      <c r="AW133" s="27">
        <v>4</v>
      </c>
      <c r="AX133" s="27">
        <v>3</v>
      </c>
      <c r="AY133" s="27">
        <v>5</v>
      </c>
      <c r="AZ133" s="27">
        <v>6</v>
      </c>
      <c r="BA133" s="19" t="s">
        <v>159</v>
      </c>
      <c r="BB133" s="19" t="s">
        <v>117</v>
      </c>
      <c r="BC133" s="19" t="s">
        <v>6056</v>
      </c>
      <c r="BD133" s="28"/>
      <c r="BE133" s="1">
        <v>6</v>
      </c>
      <c r="BF133" s="1" t="s">
        <v>159</v>
      </c>
      <c r="BG133" s="1" t="s">
        <v>117</v>
      </c>
      <c r="BH133" s="1" t="s">
        <v>6056</v>
      </c>
      <c r="BL133" s="1">
        <v>2</v>
      </c>
      <c r="BM133" s="1" t="s">
        <v>114</v>
      </c>
      <c r="BN133" s="1">
        <v>1</v>
      </c>
      <c r="BO133" s="1">
        <v>1</v>
      </c>
      <c r="BP133" s="1">
        <v>2</v>
      </c>
      <c r="BQ133" s="1" t="s">
        <v>121</v>
      </c>
      <c r="BR133" s="1" t="s">
        <v>6059</v>
      </c>
      <c r="BS133" s="1" t="s">
        <v>184</v>
      </c>
      <c r="BT133" s="1" t="s">
        <v>124</v>
      </c>
      <c r="BU133" s="1" t="s">
        <v>384</v>
      </c>
      <c r="BW133" s="1" t="s">
        <v>184</v>
      </c>
      <c r="BZ133" s="1">
        <v>1</v>
      </c>
      <c r="CA133" s="1">
        <v>2</v>
      </c>
      <c r="CB133" s="1">
        <v>1</v>
      </c>
      <c r="CC133" s="1">
        <v>2</v>
      </c>
      <c r="CJ133" s="1" t="s">
        <v>218</v>
      </c>
      <c r="CK133" s="1" t="s">
        <v>130</v>
      </c>
      <c r="CL133" s="1" t="s">
        <v>131</v>
      </c>
      <c r="CM133" s="1" t="s">
        <v>174</v>
      </c>
      <c r="CN133" s="1" t="s">
        <v>173</v>
      </c>
      <c r="CO133" s="1" t="s">
        <v>136</v>
      </c>
      <c r="CP133" s="1" t="s">
        <v>136</v>
      </c>
      <c r="CQ133" s="1" t="s">
        <v>136</v>
      </c>
      <c r="CR133" s="1" t="s">
        <v>136</v>
      </c>
      <c r="CS133" s="1" t="s">
        <v>136</v>
      </c>
      <c r="CT133" s="1">
        <v>1</v>
      </c>
      <c r="CU133" s="1">
        <v>1</v>
      </c>
      <c r="CV133" s="1">
        <v>1</v>
      </c>
      <c r="CW133" s="1">
        <v>1</v>
      </c>
      <c r="CX133" s="1">
        <v>2</v>
      </c>
      <c r="CY133" s="1" t="s">
        <v>534</v>
      </c>
      <c r="DA133" s="1" t="s">
        <v>2314</v>
      </c>
      <c r="DB133" s="1" t="s">
        <v>4832</v>
      </c>
      <c r="DC133" s="1" t="s">
        <v>115</v>
      </c>
      <c r="DD133" s="1">
        <v>2</v>
      </c>
      <c r="DE133" s="1" t="s">
        <v>6078</v>
      </c>
      <c r="DF133" s="1" t="s">
        <v>447</v>
      </c>
      <c r="DI133" s="1">
        <v>2</v>
      </c>
      <c r="DL133" s="1" t="s">
        <v>6080</v>
      </c>
      <c r="DM133" s="1" t="s">
        <v>6081</v>
      </c>
      <c r="DN133" s="1" t="s">
        <v>6082</v>
      </c>
      <c r="DO133" s="1">
        <v>8</v>
      </c>
      <c r="DP133" s="1">
        <v>5</v>
      </c>
      <c r="DQ133" s="1">
        <v>9</v>
      </c>
      <c r="DR133" s="1">
        <v>3</v>
      </c>
    </row>
    <row r="134" spans="1:122" ht="64.5" thickBot="1" x14ac:dyDescent="0.25">
      <c r="A134" s="19" t="s">
        <v>3464</v>
      </c>
      <c r="B134" s="19" t="s">
        <v>3465</v>
      </c>
      <c r="C134" s="27">
        <v>8</v>
      </c>
      <c r="D134" s="27">
        <v>6</v>
      </c>
      <c r="E134" s="27">
        <v>10</v>
      </c>
      <c r="F134" s="27">
        <v>10</v>
      </c>
      <c r="G134" s="19" t="s">
        <v>190</v>
      </c>
      <c r="H134" s="19" t="s">
        <v>6086</v>
      </c>
      <c r="I134" s="19" t="s">
        <v>184</v>
      </c>
      <c r="J134" s="28"/>
      <c r="K134" s="27">
        <v>4</v>
      </c>
      <c r="L134" s="19" t="s">
        <v>184</v>
      </c>
      <c r="M134" s="28"/>
      <c r="N134" s="19" t="s">
        <v>6089</v>
      </c>
      <c r="O134" s="19" t="s">
        <v>6090</v>
      </c>
      <c r="P134" s="19" t="s">
        <v>6091</v>
      </c>
      <c r="Q134" s="19" t="s">
        <v>244</v>
      </c>
      <c r="R134" s="19" t="s">
        <v>6093</v>
      </c>
      <c r="S134" s="19" t="s">
        <v>6094</v>
      </c>
      <c r="T134" s="28"/>
      <c r="U134" s="28"/>
      <c r="V134" s="28"/>
      <c r="W134" s="28"/>
      <c r="X134" s="28"/>
      <c r="Y134" s="28"/>
      <c r="Z134" s="28"/>
      <c r="AA134" s="28"/>
      <c r="AB134" s="28"/>
      <c r="AC134" s="28"/>
      <c r="AD134" s="28"/>
      <c r="AE134" s="28"/>
      <c r="AF134" s="28"/>
      <c r="AG134" s="28"/>
      <c r="AH134" s="28"/>
      <c r="AI134" s="28"/>
      <c r="AJ134" s="28"/>
      <c r="AK134" s="28"/>
      <c r="AL134" s="28"/>
      <c r="AM134" s="28"/>
      <c r="AN134" s="28"/>
      <c r="AO134" s="28"/>
      <c r="AP134" s="28"/>
      <c r="AQ134" s="28"/>
      <c r="AR134" s="28"/>
      <c r="AS134" s="28"/>
      <c r="AT134" s="19" t="s">
        <v>114</v>
      </c>
      <c r="AU134" s="19" t="s">
        <v>115</v>
      </c>
      <c r="AV134" s="27">
        <v>8</v>
      </c>
      <c r="AW134" s="27">
        <v>8</v>
      </c>
      <c r="AX134" s="19" t="s">
        <v>115</v>
      </c>
      <c r="AY134" s="19" t="s">
        <v>115</v>
      </c>
      <c r="AZ134" s="27">
        <v>8</v>
      </c>
      <c r="BA134" s="19" t="s">
        <v>159</v>
      </c>
      <c r="BB134" s="19" t="s">
        <v>117</v>
      </c>
      <c r="BC134" s="19" t="s">
        <v>6101</v>
      </c>
      <c r="BD134" s="28"/>
      <c r="BE134" s="1">
        <v>8</v>
      </c>
      <c r="BF134" s="1" t="s">
        <v>159</v>
      </c>
      <c r="BG134" s="1" t="s">
        <v>117</v>
      </c>
      <c r="BH134" s="1" t="s">
        <v>6101</v>
      </c>
      <c r="BL134" s="1">
        <v>2</v>
      </c>
      <c r="BM134" s="1" t="s">
        <v>114</v>
      </c>
      <c r="BN134" s="1">
        <v>4</v>
      </c>
      <c r="BO134" s="1">
        <v>4</v>
      </c>
      <c r="BP134" s="1">
        <v>4</v>
      </c>
      <c r="BQ134" s="1" t="s">
        <v>184</v>
      </c>
      <c r="CD134" s="1" t="s">
        <v>121</v>
      </c>
      <c r="CE134" s="1" t="s">
        <v>6105</v>
      </c>
      <c r="CJ134" s="1" t="s">
        <v>218</v>
      </c>
      <c r="CK134" s="1" t="s">
        <v>130</v>
      </c>
      <c r="CL134" s="1" t="s">
        <v>131</v>
      </c>
      <c r="CM134" s="1" t="s">
        <v>174</v>
      </c>
      <c r="CN134" s="1" t="s">
        <v>391</v>
      </c>
      <c r="CO134" s="1" t="s">
        <v>134</v>
      </c>
      <c r="CP134" s="1" t="s">
        <v>310</v>
      </c>
      <c r="CQ134" s="1" t="s">
        <v>134</v>
      </c>
      <c r="CR134" s="1" t="s">
        <v>134</v>
      </c>
      <c r="CS134" s="1" t="s">
        <v>134</v>
      </c>
      <c r="CT134" s="1">
        <v>5</v>
      </c>
      <c r="CU134" s="1">
        <v>1</v>
      </c>
      <c r="CV134" s="1">
        <v>5</v>
      </c>
      <c r="CW134" s="1">
        <v>3</v>
      </c>
      <c r="CX134" s="1">
        <v>3</v>
      </c>
      <c r="CY134" s="1" t="s">
        <v>2822</v>
      </c>
      <c r="DA134" s="1" t="s">
        <v>1716</v>
      </c>
      <c r="DB134" s="1" t="s">
        <v>6118</v>
      </c>
      <c r="DC134" s="1">
        <v>8</v>
      </c>
      <c r="DD134" s="1">
        <v>3</v>
      </c>
      <c r="DF134" s="1" t="s">
        <v>271</v>
      </c>
      <c r="DI134" s="1">
        <v>8</v>
      </c>
      <c r="DM134" s="1" t="s">
        <v>6120</v>
      </c>
      <c r="DN134" s="1" t="s">
        <v>6121</v>
      </c>
      <c r="DO134" s="1">
        <v>8</v>
      </c>
      <c r="DP134" s="1">
        <v>7</v>
      </c>
      <c r="DQ134" s="1">
        <v>10</v>
      </c>
      <c r="DR134" s="1">
        <v>10</v>
      </c>
    </row>
    <row r="135" spans="1:122" ht="128.25" thickBot="1" x14ac:dyDescent="0.25">
      <c r="A135" s="19" t="s">
        <v>6122</v>
      </c>
      <c r="B135" s="19" t="s">
        <v>2465</v>
      </c>
      <c r="C135" s="27">
        <v>10</v>
      </c>
      <c r="D135" s="27">
        <v>5</v>
      </c>
      <c r="E135" s="27">
        <v>6</v>
      </c>
      <c r="F135" s="27">
        <v>3</v>
      </c>
      <c r="G135" s="19" t="s">
        <v>190</v>
      </c>
      <c r="H135" s="19" t="s">
        <v>6125</v>
      </c>
      <c r="I135" s="19" t="s">
        <v>239</v>
      </c>
      <c r="J135" s="28"/>
      <c r="K135" s="27">
        <v>2</v>
      </c>
      <c r="L135" s="19" t="s">
        <v>184</v>
      </c>
      <c r="M135" s="28"/>
      <c r="N135" s="19" t="s">
        <v>6128</v>
      </c>
      <c r="O135" s="19" t="s">
        <v>6129</v>
      </c>
      <c r="P135" s="19" t="s">
        <v>6130</v>
      </c>
      <c r="Q135" s="19" t="s">
        <v>244</v>
      </c>
      <c r="R135" s="19" t="s">
        <v>6132</v>
      </c>
      <c r="S135" s="19" t="s">
        <v>6306</v>
      </c>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c r="AR135" s="28"/>
      <c r="AS135" s="28"/>
      <c r="AT135" s="19" t="s">
        <v>114</v>
      </c>
      <c r="AU135" s="27">
        <v>3</v>
      </c>
      <c r="AV135" s="27">
        <v>4</v>
      </c>
      <c r="AW135" s="27">
        <v>6</v>
      </c>
      <c r="AX135" s="19" t="s">
        <v>115</v>
      </c>
      <c r="AY135" s="27">
        <v>2</v>
      </c>
      <c r="AZ135" s="27">
        <v>5</v>
      </c>
      <c r="BA135" s="19" t="s">
        <v>159</v>
      </c>
      <c r="BB135" s="19" t="s">
        <v>117</v>
      </c>
      <c r="BC135" s="19" t="s">
        <v>6138</v>
      </c>
      <c r="BD135" s="28"/>
      <c r="BE135" s="1">
        <v>5</v>
      </c>
      <c r="BF135" s="1" t="s">
        <v>159</v>
      </c>
      <c r="BG135" s="1" t="s">
        <v>117</v>
      </c>
      <c r="BH135" s="1" t="s">
        <v>6138</v>
      </c>
      <c r="BL135" s="1" t="s">
        <v>804</v>
      </c>
      <c r="BM135" s="1" t="s">
        <v>1745</v>
      </c>
      <c r="BN135" s="1">
        <v>1</v>
      </c>
      <c r="BO135" s="1">
        <v>3</v>
      </c>
      <c r="BP135" s="1">
        <v>4</v>
      </c>
      <c r="BQ135" s="1" t="s">
        <v>121</v>
      </c>
      <c r="BR135" s="1" t="s">
        <v>6142</v>
      </c>
      <c r="BS135" s="1" t="s">
        <v>121</v>
      </c>
      <c r="BT135" s="1" t="s">
        <v>124</v>
      </c>
      <c r="BU135" s="1" t="s">
        <v>758</v>
      </c>
      <c r="BV135" s="1" t="s">
        <v>126</v>
      </c>
      <c r="BW135" s="1" t="s">
        <v>121</v>
      </c>
      <c r="BX135" s="1" t="s">
        <v>6148</v>
      </c>
      <c r="BZ135" s="1">
        <v>4</v>
      </c>
      <c r="CA135" s="1">
        <v>1</v>
      </c>
      <c r="CB135" s="1">
        <v>3</v>
      </c>
      <c r="CC135" s="1">
        <v>2</v>
      </c>
      <c r="CJ135" s="1" t="s">
        <v>218</v>
      </c>
      <c r="CK135" s="1" t="s">
        <v>1658</v>
      </c>
      <c r="CL135" s="1" t="s">
        <v>391</v>
      </c>
      <c r="CM135" s="1" t="s">
        <v>391</v>
      </c>
      <c r="CN135" s="1" t="s">
        <v>391</v>
      </c>
      <c r="CO135" s="1" t="s">
        <v>136</v>
      </c>
      <c r="CP135" s="1" t="s">
        <v>136</v>
      </c>
      <c r="CQ135" s="1" t="s">
        <v>136</v>
      </c>
      <c r="CR135" s="1" t="s">
        <v>134</v>
      </c>
      <c r="CS135" s="1" t="s">
        <v>136</v>
      </c>
      <c r="CT135" s="1">
        <v>1</v>
      </c>
      <c r="CU135" s="1">
        <v>3</v>
      </c>
      <c r="CV135" s="1">
        <v>2</v>
      </c>
      <c r="CW135" s="1">
        <v>4</v>
      </c>
      <c r="CX135" s="1">
        <v>5</v>
      </c>
      <c r="CY135" s="1" t="s">
        <v>534</v>
      </c>
      <c r="DA135" s="1" t="s">
        <v>820</v>
      </c>
      <c r="DB135" s="1" t="s">
        <v>6161</v>
      </c>
      <c r="DC135" s="1" t="s">
        <v>115</v>
      </c>
      <c r="DD135" s="1">
        <v>2</v>
      </c>
      <c r="DF135" s="1" t="s">
        <v>271</v>
      </c>
      <c r="DI135" s="1">
        <v>1</v>
      </c>
      <c r="DM135" s="1" t="s">
        <v>6164</v>
      </c>
      <c r="DN135" s="1" t="s">
        <v>6165</v>
      </c>
      <c r="DO135" s="1">
        <v>10</v>
      </c>
      <c r="DP135" s="1">
        <v>7</v>
      </c>
      <c r="DQ135" s="1">
        <v>8</v>
      </c>
      <c r="DR135" s="1">
        <v>6</v>
      </c>
    </row>
    <row r="136" spans="1:122" ht="115.5" thickBot="1" x14ac:dyDescent="0.25">
      <c r="A136" s="19" t="s">
        <v>6166</v>
      </c>
      <c r="B136" s="19" t="s">
        <v>6167</v>
      </c>
      <c r="C136" s="27">
        <v>6</v>
      </c>
      <c r="D136" s="27">
        <v>7</v>
      </c>
      <c r="E136" s="27">
        <v>5</v>
      </c>
      <c r="F136" s="27">
        <v>3</v>
      </c>
      <c r="G136" s="19" t="s">
        <v>190</v>
      </c>
      <c r="H136" s="19" t="s">
        <v>6169</v>
      </c>
      <c r="I136" s="19" t="s">
        <v>640</v>
      </c>
      <c r="J136" s="28"/>
      <c r="K136" s="27">
        <v>0</v>
      </c>
      <c r="L136" s="19" t="s">
        <v>184</v>
      </c>
      <c r="M136" s="28"/>
      <c r="N136" s="19" t="s">
        <v>6172</v>
      </c>
      <c r="O136" s="19" t="s">
        <v>6173</v>
      </c>
      <c r="P136" s="19" t="s">
        <v>6174</v>
      </c>
      <c r="Q136" s="19" t="s">
        <v>544</v>
      </c>
      <c r="R136" s="19" t="s">
        <v>6176</v>
      </c>
      <c r="S136" s="19" t="s">
        <v>6177</v>
      </c>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c r="AP136" s="28"/>
      <c r="AQ136" s="28"/>
      <c r="AR136" s="28"/>
      <c r="AS136" s="28"/>
      <c r="AT136" s="19" t="s">
        <v>209</v>
      </c>
      <c r="AU136" s="27">
        <v>7</v>
      </c>
      <c r="AV136" s="27">
        <v>3</v>
      </c>
      <c r="AW136" s="27">
        <v>8</v>
      </c>
      <c r="AX136" s="27">
        <v>7</v>
      </c>
      <c r="AY136" s="27">
        <v>7</v>
      </c>
      <c r="AZ136" s="27">
        <v>8</v>
      </c>
      <c r="BA136" s="19" t="s">
        <v>116</v>
      </c>
      <c r="BB136" s="19" t="s">
        <v>121</v>
      </c>
      <c r="BC136" s="19" t="s">
        <v>6181</v>
      </c>
      <c r="BD136" s="28"/>
      <c r="BE136" s="1">
        <v>8</v>
      </c>
      <c r="BF136" s="1" t="s">
        <v>116</v>
      </c>
      <c r="BG136" s="1" t="s">
        <v>121</v>
      </c>
      <c r="BH136" s="1" t="s">
        <v>6181</v>
      </c>
      <c r="BK136" s="1" t="s">
        <v>6182</v>
      </c>
      <c r="BL136" s="1">
        <v>2</v>
      </c>
      <c r="BM136" s="1" t="s">
        <v>209</v>
      </c>
      <c r="BN136" s="1">
        <v>1</v>
      </c>
      <c r="BO136" s="1">
        <v>1</v>
      </c>
      <c r="BP136" s="1">
        <v>2</v>
      </c>
      <c r="BQ136" s="1" t="s">
        <v>121</v>
      </c>
      <c r="BR136" s="1" t="s">
        <v>6185</v>
      </c>
      <c r="BS136" s="1" t="s">
        <v>184</v>
      </c>
      <c r="BT136" s="1" t="s">
        <v>476</v>
      </c>
      <c r="BU136" s="1" t="s">
        <v>167</v>
      </c>
      <c r="BV136" s="1" t="s">
        <v>168</v>
      </c>
      <c r="BW136" s="1" t="s">
        <v>184</v>
      </c>
      <c r="BY136" s="1" t="s">
        <v>6191</v>
      </c>
      <c r="BZ136" s="1">
        <v>1</v>
      </c>
      <c r="CA136" s="1">
        <v>2</v>
      </c>
      <c r="CB136" s="1">
        <v>1</v>
      </c>
      <c r="CC136" s="1">
        <v>1</v>
      </c>
      <c r="CJ136" s="1" t="s">
        <v>218</v>
      </c>
      <c r="CK136" s="1" t="s">
        <v>130</v>
      </c>
      <c r="CL136" s="1" t="s">
        <v>131</v>
      </c>
      <c r="CM136" s="1" t="s">
        <v>173</v>
      </c>
      <c r="CN136" s="1" t="s">
        <v>174</v>
      </c>
      <c r="CO136" s="1" t="s">
        <v>134</v>
      </c>
      <c r="CP136" s="1" t="s">
        <v>136</v>
      </c>
      <c r="CQ136" s="1" t="s">
        <v>136</v>
      </c>
      <c r="CR136" s="1" t="s">
        <v>134</v>
      </c>
      <c r="CS136" s="1" t="s">
        <v>134</v>
      </c>
      <c r="CT136" s="1">
        <v>1</v>
      </c>
      <c r="CU136" s="1">
        <v>2</v>
      </c>
      <c r="CV136" s="1">
        <v>2</v>
      </c>
      <c r="CW136" s="1">
        <v>2</v>
      </c>
      <c r="CX136" s="1">
        <v>3</v>
      </c>
      <c r="CY136" s="1" t="s">
        <v>139</v>
      </c>
      <c r="DA136" s="1" t="s">
        <v>229</v>
      </c>
      <c r="DB136" s="1" t="s">
        <v>6204</v>
      </c>
      <c r="DC136" s="1">
        <v>8</v>
      </c>
      <c r="DD136" s="1">
        <v>1</v>
      </c>
      <c r="DE136" s="1" t="s">
        <v>6205</v>
      </c>
      <c r="DF136" s="1" t="s">
        <v>271</v>
      </c>
      <c r="DI136" s="1">
        <v>8</v>
      </c>
      <c r="DK136" s="1" t="s">
        <v>6207</v>
      </c>
      <c r="DM136" s="1" t="s">
        <v>6208</v>
      </c>
      <c r="DN136" s="1" t="s">
        <v>6209</v>
      </c>
      <c r="DO136" s="1">
        <v>8</v>
      </c>
      <c r="DP136" s="1">
        <v>8</v>
      </c>
      <c r="DQ136" s="1">
        <v>8</v>
      </c>
      <c r="DR136" s="1">
        <v>7</v>
      </c>
    </row>
    <row r="137" spans="1:122" ht="15.75" customHeight="1" thickBot="1" x14ac:dyDescent="0.25">
      <c r="A137" s="19" t="s">
        <v>6307</v>
      </c>
      <c r="B137" s="19" t="s">
        <v>3420</v>
      </c>
      <c r="C137" s="27">
        <v>4</v>
      </c>
      <c r="D137" s="27">
        <v>5</v>
      </c>
      <c r="E137" s="27">
        <v>7</v>
      </c>
      <c r="F137" s="27">
        <v>6</v>
      </c>
      <c r="G137" s="19" t="s">
        <v>190</v>
      </c>
      <c r="H137" s="19" t="s">
        <v>6308</v>
      </c>
      <c r="I137" s="19" t="s">
        <v>686</v>
      </c>
      <c r="J137" s="28"/>
      <c r="K137" s="27">
        <v>2</v>
      </c>
      <c r="L137" s="19" t="s">
        <v>184</v>
      </c>
      <c r="M137" s="28"/>
      <c r="N137" s="19" t="s">
        <v>6309</v>
      </c>
      <c r="O137" s="19" t="s">
        <v>6310</v>
      </c>
      <c r="P137" s="19" t="s">
        <v>6311</v>
      </c>
      <c r="Q137" s="19" t="s">
        <v>244</v>
      </c>
      <c r="R137" s="19" t="s">
        <v>6312</v>
      </c>
      <c r="S137" s="19" t="s">
        <v>6313</v>
      </c>
      <c r="T137" s="19" t="s">
        <v>6314</v>
      </c>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c r="AR137" s="28"/>
      <c r="AS137" s="28"/>
      <c r="AT137" s="19" t="s">
        <v>209</v>
      </c>
      <c r="AU137" s="27">
        <v>4</v>
      </c>
      <c r="AV137" s="19" t="s">
        <v>115</v>
      </c>
      <c r="AW137" s="27">
        <v>8</v>
      </c>
      <c r="AX137" s="27">
        <v>8</v>
      </c>
      <c r="AY137" s="27">
        <v>4</v>
      </c>
      <c r="AZ137" s="27">
        <v>8</v>
      </c>
      <c r="BA137" s="19" t="s">
        <v>159</v>
      </c>
      <c r="BB137" s="19" t="s">
        <v>121</v>
      </c>
      <c r="BC137" s="19" t="s">
        <v>6315</v>
      </c>
      <c r="BD137" s="28"/>
    </row>
    <row r="138" spans="1:122" ht="15.75" customHeight="1" thickBot="1" x14ac:dyDescent="0.25">
      <c r="A138" s="19" t="s">
        <v>6316</v>
      </c>
      <c r="B138" s="19" t="s">
        <v>6317</v>
      </c>
      <c r="C138" s="27">
        <v>7</v>
      </c>
      <c r="D138" s="27">
        <v>6</v>
      </c>
      <c r="E138" s="27">
        <v>8</v>
      </c>
      <c r="F138" s="27">
        <v>4</v>
      </c>
      <c r="G138" s="19" t="s">
        <v>148</v>
      </c>
      <c r="H138" s="28"/>
      <c r="I138" s="28"/>
      <c r="J138" s="28"/>
      <c r="K138" s="28"/>
      <c r="L138" s="28"/>
      <c r="M138" s="28"/>
      <c r="N138" s="28"/>
      <c r="O138" s="28"/>
      <c r="P138" s="28"/>
      <c r="Q138" s="19" t="s">
        <v>2325</v>
      </c>
      <c r="R138" s="19" t="s">
        <v>6318</v>
      </c>
      <c r="S138" s="19" t="s">
        <v>6319</v>
      </c>
      <c r="T138" s="28"/>
      <c r="U138" s="19" t="s">
        <v>121</v>
      </c>
      <c r="V138" s="19" t="s">
        <v>283</v>
      </c>
      <c r="W138" s="19" t="s">
        <v>549</v>
      </c>
      <c r="X138" s="28"/>
      <c r="Y138" s="28"/>
      <c r="Z138" s="28"/>
      <c r="AA138" s="19" t="s">
        <v>6320</v>
      </c>
      <c r="AB138" s="19" t="s">
        <v>6321</v>
      </c>
      <c r="AC138" s="19" t="s">
        <v>6321</v>
      </c>
      <c r="AD138" s="28"/>
      <c r="AE138" s="28"/>
      <c r="AF138" s="28"/>
      <c r="AG138" s="28"/>
      <c r="AH138" s="28"/>
      <c r="AI138" s="28"/>
      <c r="AJ138" s="28"/>
      <c r="AK138" s="28"/>
      <c r="AL138" s="28"/>
      <c r="AM138" s="28"/>
      <c r="AN138" s="28"/>
      <c r="AO138" s="28"/>
      <c r="AP138" s="28"/>
      <c r="AQ138" s="28"/>
      <c r="AR138" s="28"/>
      <c r="AS138" s="28"/>
      <c r="AT138" s="19" t="s">
        <v>294</v>
      </c>
      <c r="AU138" s="27">
        <v>2</v>
      </c>
      <c r="AV138" s="19" t="s">
        <v>115</v>
      </c>
      <c r="AW138" s="19" t="s">
        <v>115</v>
      </c>
      <c r="AX138" s="27">
        <v>2</v>
      </c>
      <c r="AY138" s="27">
        <v>8</v>
      </c>
      <c r="AZ138" s="19" t="s">
        <v>115</v>
      </c>
      <c r="BA138" s="19" t="s">
        <v>468</v>
      </c>
      <c r="BB138" s="19" t="s">
        <v>207</v>
      </c>
      <c r="BC138" s="19" t="s">
        <v>6322</v>
      </c>
      <c r="BD138" s="28"/>
    </row>
  </sheetData>
  <autoFilter ref="A1:DX1136"/>
  <pageMargins left="0.75" right="0.75" top="1" bottom="1" header="0.5" footer="0.5"/>
  <pageSetup paperSize="9" orientation="portrait" horizontalDpi="4294967293" verticalDpi="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189"/>
  <sheetViews>
    <sheetView tabSelected="1" zoomScale="70" zoomScaleNormal="70" workbookViewId="0">
      <pane ySplit="1" topLeftCell="A148" activePane="bottomLeft" state="frozen"/>
      <selection pane="bottomLeft" activeCell="C156" sqref="C156"/>
    </sheetView>
  </sheetViews>
  <sheetFormatPr baseColWidth="10" defaultColWidth="14.42578125" defaultRowHeight="15.75" customHeight="1" x14ac:dyDescent="0.2"/>
  <cols>
    <col min="1" max="2" width="21.42578125" customWidth="1"/>
    <col min="3" max="6" width="73.42578125" customWidth="1"/>
    <col min="7" max="7" width="42.28515625" hidden="1" customWidth="1"/>
    <col min="8" max="8" width="61.42578125" hidden="1" customWidth="1"/>
    <col min="9" max="9" width="28.140625" hidden="1" customWidth="1"/>
    <col min="10" max="10" width="27.140625" hidden="1" customWidth="1"/>
    <col min="11" max="11" width="73.42578125" hidden="1" customWidth="1"/>
    <col min="12" max="12" width="57.28515625" hidden="1" customWidth="1"/>
    <col min="13" max="13" width="21.42578125" hidden="1" customWidth="1"/>
    <col min="14" max="15" width="69.42578125" hidden="1" customWidth="1"/>
    <col min="16" max="16" width="36.7109375" hidden="1" customWidth="1"/>
    <col min="17" max="17" width="49.7109375" hidden="1" customWidth="1"/>
    <col min="18" max="39" width="21.42578125" hidden="1" customWidth="1"/>
    <col min="40" max="40" width="27.42578125" hidden="1" customWidth="1"/>
    <col min="41" max="86" width="21.42578125" hidden="1" customWidth="1"/>
    <col min="87" max="87" width="56.140625" hidden="1" customWidth="1"/>
    <col min="88" max="101" width="21.42578125" hidden="1" customWidth="1"/>
    <col min="102" max="102" width="73.42578125" customWidth="1"/>
    <col min="103" max="103" width="72.140625" customWidth="1"/>
    <col min="104" max="104" width="73.42578125" customWidth="1"/>
    <col min="105" max="105" width="73" customWidth="1"/>
  </cols>
  <sheetData>
    <row r="1" spans="1:105" ht="12.75" x14ac:dyDescent="0.2">
      <c r="A1" s="10" t="s">
        <v>0</v>
      </c>
      <c r="B1" s="10" t="s">
        <v>1</v>
      </c>
      <c r="C1" s="11" t="s">
        <v>2</v>
      </c>
      <c r="D1" s="11" t="s">
        <v>3</v>
      </c>
      <c r="E1" s="11" t="s">
        <v>4</v>
      </c>
      <c r="F1" s="11" t="s">
        <v>5</v>
      </c>
      <c r="G1" s="6" t="s">
        <v>6</v>
      </c>
      <c r="H1" s="6" t="s">
        <v>7</v>
      </c>
      <c r="I1" s="6" t="s">
        <v>8</v>
      </c>
      <c r="J1" s="6" t="s">
        <v>9</v>
      </c>
      <c r="K1" s="6" t="s">
        <v>10</v>
      </c>
      <c r="L1" s="6" t="s">
        <v>11</v>
      </c>
      <c r="M1" s="12" t="s">
        <v>6211</v>
      </c>
      <c r="N1" s="6" t="s">
        <v>12</v>
      </c>
      <c r="O1" s="6" t="s">
        <v>13</v>
      </c>
      <c r="P1" s="6" t="s">
        <v>14</v>
      </c>
      <c r="Q1" s="6" t="s">
        <v>15</v>
      </c>
      <c r="R1" t="s">
        <v>6213</v>
      </c>
      <c r="S1" s="1" t="s">
        <v>16</v>
      </c>
      <c r="T1" s="1" t="s">
        <v>17</v>
      </c>
      <c r="U1" s="1" t="s">
        <v>18</v>
      </c>
      <c r="V1" s="1" t="s">
        <v>19</v>
      </c>
      <c r="W1" s="1" t="s">
        <v>20</v>
      </c>
      <c r="X1" s="1" t="s">
        <v>21</v>
      </c>
      <c r="Y1" s="1" t="s">
        <v>22</v>
      </c>
      <c r="Z1" t="s">
        <v>6214</v>
      </c>
      <c r="AA1" s="1" t="s">
        <v>23</v>
      </c>
      <c r="AB1" s="1" t="s">
        <v>6215</v>
      </c>
      <c r="AC1" s="1" t="s">
        <v>6216</v>
      </c>
      <c r="AD1" s="1" t="s">
        <v>6217</v>
      </c>
      <c r="AE1" s="1" t="s">
        <v>27</v>
      </c>
      <c r="AF1" s="1" t="s">
        <v>28</v>
      </c>
      <c r="AG1" s="1" t="s">
        <v>29</v>
      </c>
      <c r="AH1" s="1" t="s">
        <v>30</v>
      </c>
      <c r="AI1" s="1" t="s">
        <v>6218</v>
      </c>
      <c r="AJ1" s="1" t="s">
        <v>6219</v>
      </c>
      <c r="AK1" s="1" t="s">
        <v>6220</v>
      </c>
      <c r="AL1" t="s">
        <v>32</v>
      </c>
      <c r="AM1" s="1" t="s">
        <v>33</v>
      </c>
      <c r="AN1" s="1" t="s">
        <v>6221</v>
      </c>
      <c r="AO1" s="1" t="s">
        <v>34</v>
      </c>
      <c r="AP1" s="1" t="s">
        <v>35</v>
      </c>
      <c r="AQ1" s="1" t="s">
        <v>36</v>
      </c>
      <c r="AR1" s="1" t="s">
        <v>37</v>
      </c>
      <c r="AS1" s="1" t="s">
        <v>38</v>
      </c>
      <c r="AT1" s="1" t="s">
        <v>39</v>
      </c>
      <c r="AU1" s="1" t="s">
        <v>40</v>
      </c>
      <c r="AV1" s="1" t="s">
        <v>41</v>
      </c>
      <c r="AW1" s="1" t="s">
        <v>42</v>
      </c>
      <c r="AX1" t="s">
        <v>6222</v>
      </c>
      <c r="AY1" s="1" t="s">
        <v>44</v>
      </c>
      <c r="AZ1" s="1" t="s">
        <v>45</v>
      </c>
      <c r="BA1" s="1" t="s">
        <v>46</v>
      </c>
      <c r="BB1" s="1" t="s">
        <v>47</v>
      </c>
      <c r="BC1" s="1" t="s">
        <v>48</v>
      </c>
      <c r="BD1" s="1" t="s">
        <v>49</v>
      </c>
      <c r="BE1" t="s">
        <v>50</v>
      </c>
      <c r="BF1" s="1" t="s">
        <v>51</v>
      </c>
      <c r="BG1" s="1" t="s">
        <v>52</v>
      </c>
      <c r="BH1" s="1" t="s">
        <v>53</v>
      </c>
      <c r="BI1" t="s">
        <v>54</v>
      </c>
      <c r="BJ1" t="s">
        <v>55</v>
      </c>
      <c r="BK1" s="1" t="s">
        <v>56</v>
      </c>
      <c r="BL1" t="s">
        <v>6223</v>
      </c>
      <c r="BM1" t="s">
        <v>6224</v>
      </c>
      <c r="BN1" s="1" t="s">
        <v>57</v>
      </c>
      <c r="BO1" s="1" t="s">
        <v>58</v>
      </c>
      <c r="BP1" s="1" t="s">
        <v>59</v>
      </c>
      <c r="BQ1" s="1" t="s">
        <v>60</v>
      </c>
      <c r="BR1" s="1" t="s">
        <v>61</v>
      </c>
      <c r="BS1" s="1" t="s">
        <v>62</v>
      </c>
      <c r="BT1" s="1" t="s">
        <v>66</v>
      </c>
      <c r="BU1" t="s">
        <v>67</v>
      </c>
      <c r="BV1" s="1" t="s">
        <v>68</v>
      </c>
      <c r="BW1" s="1" t="s">
        <v>69</v>
      </c>
      <c r="BX1" s="1" t="s">
        <v>70</v>
      </c>
      <c r="BY1" t="s">
        <v>71</v>
      </c>
      <c r="BZ1" t="s">
        <v>72</v>
      </c>
      <c r="CA1" s="1" t="s">
        <v>73</v>
      </c>
      <c r="CB1" s="1" t="s">
        <v>74</v>
      </c>
      <c r="CC1" s="1" t="s">
        <v>75</v>
      </c>
      <c r="CD1" s="1" t="s">
        <v>76</v>
      </c>
      <c r="CE1" s="1" t="s">
        <v>77</v>
      </c>
      <c r="CF1" s="1" t="s">
        <v>78</v>
      </c>
      <c r="CG1" s="1" t="s">
        <v>79</v>
      </c>
      <c r="CH1" s="1" t="s">
        <v>80</v>
      </c>
      <c r="CI1" s="1" t="s">
        <v>81</v>
      </c>
      <c r="CJ1" s="1" t="s">
        <v>6225</v>
      </c>
      <c r="CK1" s="1" t="s">
        <v>6226</v>
      </c>
      <c r="CL1" s="1" t="s">
        <v>82</v>
      </c>
      <c r="CM1" s="1" t="s">
        <v>83</v>
      </c>
      <c r="CN1" s="1" t="s">
        <v>84</v>
      </c>
      <c r="CO1" s="1" t="s">
        <v>85</v>
      </c>
      <c r="CP1" s="1" t="s">
        <v>86</v>
      </c>
      <c r="CQ1" s="1" t="s">
        <v>87</v>
      </c>
      <c r="CR1" s="1" t="s">
        <v>88</v>
      </c>
      <c r="CS1" s="1" t="s">
        <v>6227</v>
      </c>
      <c r="CT1" s="1" t="s">
        <v>89</v>
      </c>
      <c r="CU1" s="1" t="s">
        <v>90</v>
      </c>
      <c r="CV1" s="1" t="s">
        <v>91</v>
      </c>
      <c r="CW1" s="1" t="s">
        <v>92</v>
      </c>
      <c r="CX1" s="1" t="s">
        <v>93</v>
      </c>
      <c r="CY1" s="1" t="s">
        <v>94</v>
      </c>
      <c r="CZ1" s="1" t="s">
        <v>95</v>
      </c>
      <c r="DA1" s="1" t="s">
        <v>96</v>
      </c>
    </row>
    <row r="2" spans="1:105" ht="12.75" x14ac:dyDescent="0.2">
      <c r="A2" s="13" t="s">
        <v>101</v>
      </c>
      <c r="B2" s="13" t="s">
        <v>102</v>
      </c>
      <c r="C2" s="13">
        <v>6</v>
      </c>
      <c r="D2" s="13">
        <v>5</v>
      </c>
      <c r="E2" s="13">
        <v>4</v>
      </c>
      <c r="F2" s="13">
        <v>3</v>
      </c>
      <c r="G2" s="7" t="s">
        <v>103</v>
      </c>
      <c r="H2" s="14"/>
      <c r="I2" s="14"/>
      <c r="J2" s="14"/>
      <c r="K2" s="14"/>
      <c r="L2" s="14"/>
      <c r="M2" s="14"/>
      <c r="N2" s="14"/>
      <c r="O2" s="14"/>
      <c r="P2" s="14"/>
      <c r="Q2" s="7" t="s">
        <v>104</v>
      </c>
      <c r="S2" s="1" t="s">
        <v>105</v>
      </c>
      <c r="T2" s="1" t="s">
        <v>106</v>
      </c>
      <c r="AF2" s="1" t="s">
        <v>107</v>
      </c>
      <c r="AH2" s="1" t="s">
        <v>108</v>
      </c>
      <c r="AI2" s="1" t="s">
        <v>109</v>
      </c>
      <c r="AJ2" s="1" t="s">
        <v>110</v>
      </c>
      <c r="AK2" s="1" t="s">
        <v>111</v>
      </c>
      <c r="AM2" s="1" t="s">
        <v>112</v>
      </c>
      <c r="AN2" s="1" t="s">
        <v>113</v>
      </c>
      <c r="AO2" s="1" t="s">
        <v>114</v>
      </c>
      <c r="AP2" s="1">
        <v>6</v>
      </c>
      <c r="AQ2" s="1" t="s">
        <v>115</v>
      </c>
      <c r="AR2" s="1">
        <v>7</v>
      </c>
      <c r="AS2" s="1">
        <v>7</v>
      </c>
      <c r="AT2" s="1">
        <v>8</v>
      </c>
      <c r="AU2" s="1">
        <v>6</v>
      </c>
      <c r="AV2" s="1" t="s">
        <v>116</v>
      </c>
      <c r="AW2" s="1" t="s">
        <v>117</v>
      </c>
      <c r="AX2" s="1" t="s">
        <v>118</v>
      </c>
      <c r="AY2" s="1" t="s">
        <v>119</v>
      </c>
      <c r="AZ2" s="1">
        <v>4</v>
      </c>
      <c r="BA2" s="1" t="s">
        <v>120</v>
      </c>
      <c r="BB2" s="1">
        <v>4</v>
      </c>
      <c r="BC2" s="1">
        <v>4</v>
      </c>
      <c r="BD2" s="1">
        <v>3</v>
      </c>
      <c r="BE2" s="1" t="s">
        <v>121</v>
      </c>
      <c r="BF2" s="1" t="s">
        <v>122</v>
      </c>
      <c r="BG2" s="1" t="s">
        <v>123</v>
      </c>
      <c r="BH2" s="1" t="s">
        <v>124</v>
      </c>
      <c r="BI2" s="1" t="s">
        <v>125</v>
      </c>
      <c r="BJ2" s="1" t="s">
        <v>126</v>
      </c>
      <c r="BK2" s="1" t="s">
        <v>127</v>
      </c>
      <c r="BL2" s="1" t="s">
        <v>128</v>
      </c>
      <c r="BN2" s="1">
        <v>3</v>
      </c>
      <c r="BO2" s="1">
        <v>4</v>
      </c>
      <c r="BP2" s="1">
        <v>3</v>
      </c>
      <c r="BQ2" s="1">
        <v>4</v>
      </c>
      <c r="BT2" s="1" t="s">
        <v>129</v>
      </c>
      <c r="BU2" s="1" t="s">
        <v>130</v>
      </c>
      <c r="BV2" s="1" t="s">
        <v>131</v>
      </c>
      <c r="BW2" s="1" t="s">
        <v>132</v>
      </c>
      <c r="BX2" s="1" t="s">
        <v>133</v>
      </c>
      <c r="BY2" s="1" t="s">
        <v>134</v>
      </c>
      <c r="BZ2" s="1" t="s">
        <v>135</v>
      </c>
      <c r="CA2" s="1" t="s">
        <v>136</v>
      </c>
      <c r="CB2" s="1" t="s">
        <v>137</v>
      </c>
      <c r="CC2" s="1" t="s">
        <v>138</v>
      </c>
      <c r="CD2" s="1">
        <v>5</v>
      </c>
      <c r="CE2" s="1">
        <v>3</v>
      </c>
      <c r="CF2" s="1">
        <v>5</v>
      </c>
      <c r="CG2" s="1">
        <v>5</v>
      </c>
      <c r="CH2" s="1">
        <v>5</v>
      </c>
      <c r="CI2" s="1" t="s">
        <v>139</v>
      </c>
      <c r="CL2" s="1">
        <v>6</v>
      </c>
      <c r="CM2" s="1">
        <v>3</v>
      </c>
      <c r="CO2" s="1" t="s">
        <v>140</v>
      </c>
      <c r="CQ2" s="1" t="s">
        <v>141</v>
      </c>
      <c r="CR2" s="1">
        <v>8</v>
      </c>
      <c r="CS2" s="1" t="s">
        <v>142</v>
      </c>
      <c r="CT2" s="1" t="s">
        <v>143</v>
      </c>
      <c r="CV2" s="1" t="s">
        <v>144</v>
      </c>
      <c r="CW2" s="1" t="s">
        <v>145</v>
      </c>
      <c r="CX2" s="1">
        <v>8</v>
      </c>
      <c r="CY2" s="1">
        <v>9</v>
      </c>
      <c r="CZ2" s="1">
        <v>9</v>
      </c>
      <c r="DA2" s="1">
        <v>9</v>
      </c>
    </row>
    <row r="3" spans="1:105" ht="12.75" x14ac:dyDescent="0.2">
      <c r="A3" s="8" t="s">
        <v>146</v>
      </c>
      <c r="B3" s="8" t="s">
        <v>147</v>
      </c>
      <c r="C3" s="8">
        <v>8</v>
      </c>
      <c r="D3" s="8">
        <v>4</v>
      </c>
      <c r="E3" s="8">
        <v>6</v>
      </c>
      <c r="F3" s="8">
        <v>5</v>
      </c>
      <c r="G3" s="8" t="s">
        <v>148</v>
      </c>
      <c r="H3" s="15"/>
      <c r="I3" s="15"/>
      <c r="J3" s="15"/>
      <c r="K3" s="15"/>
      <c r="L3" s="15"/>
      <c r="M3" s="15"/>
      <c r="N3" s="15"/>
      <c r="O3" s="15"/>
      <c r="P3" s="15"/>
      <c r="Q3" s="8" t="s">
        <v>149</v>
      </c>
      <c r="S3" s="1" t="s">
        <v>150</v>
      </c>
      <c r="T3" s="1" t="s">
        <v>151</v>
      </c>
      <c r="V3" s="1" t="s">
        <v>152</v>
      </c>
      <c r="W3" s="1" t="s">
        <v>153</v>
      </c>
      <c r="X3" s="1" t="s">
        <v>154</v>
      </c>
      <c r="AB3" s="1" t="s">
        <v>155</v>
      </c>
      <c r="AC3" s="1" t="s">
        <v>156</v>
      </c>
      <c r="AD3" s="1" t="s">
        <v>157</v>
      </c>
      <c r="AO3" s="1" t="s">
        <v>158</v>
      </c>
      <c r="AP3" s="1">
        <v>7</v>
      </c>
      <c r="AQ3" s="1">
        <v>6</v>
      </c>
      <c r="AR3" s="1">
        <v>7</v>
      </c>
      <c r="AS3" s="1">
        <v>7</v>
      </c>
      <c r="AT3" s="1">
        <v>8</v>
      </c>
      <c r="AU3" s="1">
        <v>7</v>
      </c>
      <c r="AV3" s="1" t="s">
        <v>159</v>
      </c>
      <c r="AW3" s="1" t="s">
        <v>160</v>
      </c>
      <c r="AX3" s="1" t="s">
        <v>161</v>
      </c>
      <c r="AZ3" s="1">
        <v>4</v>
      </c>
      <c r="BA3" s="1" t="s">
        <v>162</v>
      </c>
      <c r="BB3" s="1">
        <v>3</v>
      </c>
      <c r="BC3" s="1">
        <v>4</v>
      </c>
      <c r="BD3" s="1">
        <v>2</v>
      </c>
      <c r="BE3" s="1" t="s">
        <v>163</v>
      </c>
      <c r="BF3" s="1" t="s">
        <v>164</v>
      </c>
      <c r="BG3" s="1" t="s">
        <v>165</v>
      </c>
      <c r="BH3" s="1" t="s">
        <v>166</v>
      </c>
      <c r="BI3" s="1" t="s">
        <v>167</v>
      </c>
      <c r="BJ3" s="1" t="s">
        <v>168</v>
      </c>
      <c r="BK3" s="1" t="s">
        <v>169</v>
      </c>
      <c r="BL3" s="1" t="s">
        <v>170</v>
      </c>
      <c r="BN3" s="1">
        <v>3</v>
      </c>
      <c r="BO3" s="1">
        <v>4</v>
      </c>
      <c r="BP3" s="1">
        <v>3</v>
      </c>
      <c r="BQ3" s="1">
        <v>4</v>
      </c>
      <c r="BT3" s="1" t="s">
        <v>171</v>
      </c>
      <c r="BU3" s="1" t="s">
        <v>172</v>
      </c>
      <c r="BV3" s="1" t="s">
        <v>173</v>
      </c>
      <c r="BW3" s="1" t="s">
        <v>174</v>
      </c>
      <c r="BX3" s="1" t="s">
        <v>175</v>
      </c>
      <c r="BY3" s="1" t="s">
        <v>176</v>
      </c>
      <c r="BZ3" s="1" t="s">
        <v>177</v>
      </c>
      <c r="CA3" s="1" t="s">
        <v>178</v>
      </c>
      <c r="CB3" s="1" t="s">
        <v>179</v>
      </c>
      <c r="CC3" s="1" t="s">
        <v>180</v>
      </c>
      <c r="CD3" s="1">
        <v>5</v>
      </c>
      <c r="CE3" s="1">
        <v>5</v>
      </c>
      <c r="CF3" s="1">
        <v>4</v>
      </c>
      <c r="CG3" s="1">
        <v>5</v>
      </c>
      <c r="CH3" s="1">
        <v>4</v>
      </c>
      <c r="CI3" s="1" t="s">
        <v>181</v>
      </c>
      <c r="CL3" s="1" t="s">
        <v>182</v>
      </c>
      <c r="CM3" s="1">
        <v>3</v>
      </c>
      <c r="CO3" s="1" t="s">
        <v>183</v>
      </c>
      <c r="CP3" s="1" t="s">
        <v>184</v>
      </c>
      <c r="CR3" s="1">
        <v>8</v>
      </c>
      <c r="CU3" s="1" t="s">
        <v>185</v>
      </c>
      <c r="CV3" s="1" t="s">
        <v>186</v>
      </c>
      <c r="CW3" s="1" t="s">
        <v>187</v>
      </c>
      <c r="CX3" s="1">
        <v>10</v>
      </c>
      <c r="CY3" s="1">
        <v>7</v>
      </c>
      <c r="CZ3" s="1">
        <v>8</v>
      </c>
      <c r="DA3" s="1">
        <v>8</v>
      </c>
    </row>
    <row r="4" spans="1:105" ht="12.75" x14ac:dyDescent="0.2">
      <c r="A4" s="7" t="s">
        <v>188</v>
      </c>
      <c r="B4" s="7" t="s">
        <v>189</v>
      </c>
      <c r="C4" s="7">
        <v>8</v>
      </c>
      <c r="D4" s="7">
        <v>5</v>
      </c>
      <c r="E4" s="7">
        <v>8</v>
      </c>
      <c r="F4" s="7">
        <v>9</v>
      </c>
      <c r="G4" s="7" t="s">
        <v>190</v>
      </c>
      <c r="H4" s="7" t="s">
        <v>191</v>
      </c>
      <c r="I4" s="7" t="s">
        <v>192</v>
      </c>
      <c r="J4" s="14"/>
      <c r="K4" s="7">
        <v>1</v>
      </c>
      <c r="L4" s="7" t="s">
        <v>193</v>
      </c>
      <c r="M4" s="7" t="s">
        <v>194</v>
      </c>
      <c r="N4" s="7" t="s">
        <v>195</v>
      </c>
      <c r="O4" s="7" t="s">
        <v>196</v>
      </c>
      <c r="P4" s="7" t="s">
        <v>197</v>
      </c>
      <c r="Q4" s="7" t="s">
        <v>198</v>
      </c>
      <c r="S4" s="1" t="s">
        <v>199</v>
      </c>
      <c r="T4" s="1" t="s">
        <v>200</v>
      </c>
      <c r="U4" s="1" t="s">
        <v>201</v>
      </c>
      <c r="AO4" s="1" t="s">
        <v>202</v>
      </c>
      <c r="AP4" s="1">
        <v>2</v>
      </c>
      <c r="AQ4" s="1" t="s">
        <v>203</v>
      </c>
      <c r="AR4" s="1" t="s">
        <v>204</v>
      </c>
      <c r="AS4" s="1" t="s">
        <v>205</v>
      </c>
      <c r="AT4" s="1">
        <v>5</v>
      </c>
      <c r="AU4" s="1">
        <v>4</v>
      </c>
      <c r="AV4" s="1" t="s">
        <v>206</v>
      </c>
      <c r="AW4" s="1" t="s">
        <v>207</v>
      </c>
      <c r="AX4" s="1" t="s">
        <v>208</v>
      </c>
      <c r="AZ4" s="1">
        <v>4</v>
      </c>
      <c r="BA4" s="1" t="s">
        <v>209</v>
      </c>
      <c r="BB4" s="1">
        <v>4</v>
      </c>
      <c r="BC4" s="1">
        <v>1</v>
      </c>
      <c r="BD4" s="1">
        <v>3</v>
      </c>
      <c r="BE4" s="1" t="s">
        <v>210</v>
      </c>
      <c r="BF4" s="1" t="s">
        <v>211</v>
      </c>
      <c r="BG4" s="1" t="s">
        <v>212</v>
      </c>
      <c r="BH4" s="1" t="s">
        <v>213</v>
      </c>
      <c r="BI4" s="1" t="s">
        <v>214</v>
      </c>
      <c r="BJ4" s="1" t="s">
        <v>215</v>
      </c>
      <c r="BK4" s="1" t="s">
        <v>216</v>
      </c>
      <c r="BM4" s="1" t="s">
        <v>217</v>
      </c>
      <c r="BN4" s="1">
        <v>2</v>
      </c>
      <c r="BO4" s="1">
        <v>2</v>
      </c>
      <c r="BP4" s="1">
        <v>1</v>
      </c>
      <c r="BQ4" s="1">
        <v>1</v>
      </c>
      <c r="BT4" s="1" t="s">
        <v>218</v>
      </c>
      <c r="BU4" s="1" t="s">
        <v>219</v>
      </c>
      <c r="BV4" s="1" t="s">
        <v>220</v>
      </c>
      <c r="BW4" s="1" t="s">
        <v>221</v>
      </c>
      <c r="BX4" s="1" t="s">
        <v>222</v>
      </c>
      <c r="BY4" s="1" t="s">
        <v>223</v>
      </c>
      <c r="BZ4" s="1" t="s">
        <v>224</v>
      </c>
      <c r="CA4" s="1" t="s">
        <v>225</v>
      </c>
      <c r="CB4" s="1" t="s">
        <v>226</v>
      </c>
      <c r="CC4" s="1" t="s">
        <v>227</v>
      </c>
      <c r="CD4" s="1">
        <v>1</v>
      </c>
      <c r="CE4" s="1">
        <v>4</v>
      </c>
      <c r="CF4" s="1">
        <v>2</v>
      </c>
      <c r="CG4" s="1">
        <v>5</v>
      </c>
      <c r="CH4" s="1">
        <v>3</v>
      </c>
      <c r="CI4" s="1" t="s">
        <v>228</v>
      </c>
      <c r="CJ4" s="1" t="s">
        <v>229</v>
      </c>
      <c r="CK4" s="1" t="s">
        <v>230</v>
      </c>
      <c r="CL4" s="1">
        <v>3</v>
      </c>
      <c r="CM4" s="1">
        <v>2</v>
      </c>
      <c r="CO4" s="1" t="s">
        <v>231</v>
      </c>
      <c r="CR4" s="1">
        <v>1</v>
      </c>
      <c r="CU4" s="1" t="s">
        <v>232</v>
      </c>
      <c r="CV4" s="1" t="s">
        <v>233</v>
      </c>
      <c r="CW4" s="1" t="s">
        <v>234</v>
      </c>
      <c r="CX4" s="1">
        <v>3</v>
      </c>
      <c r="CY4" s="1">
        <v>2</v>
      </c>
      <c r="CZ4" s="1">
        <v>8</v>
      </c>
      <c r="DA4" s="1">
        <v>7</v>
      </c>
    </row>
    <row r="5" spans="1:105" ht="12.75" x14ac:dyDescent="0.2">
      <c r="A5" s="8" t="s">
        <v>235</v>
      </c>
      <c r="B5" s="8" t="s">
        <v>236</v>
      </c>
      <c r="C5" s="8">
        <v>8</v>
      </c>
      <c r="D5" s="8">
        <v>5</v>
      </c>
      <c r="E5" s="8">
        <v>6</v>
      </c>
      <c r="F5" s="8">
        <v>6</v>
      </c>
      <c r="G5" s="8" t="s">
        <v>237</v>
      </c>
      <c r="H5" s="8" t="s">
        <v>238</v>
      </c>
      <c r="I5" s="8" t="s">
        <v>239</v>
      </c>
      <c r="J5" s="15"/>
      <c r="K5" s="8">
        <v>1</v>
      </c>
      <c r="L5" s="8" t="s">
        <v>240</v>
      </c>
      <c r="M5" s="15"/>
      <c r="N5" s="8" t="s">
        <v>241</v>
      </c>
      <c r="O5" s="8" t="s">
        <v>242</v>
      </c>
      <c r="P5" s="8" t="s">
        <v>243</v>
      </c>
      <c r="Q5" s="8" t="s">
        <v>244</v>
      </c>
      <c r="S5" s="1" t="s">
        <v>245</v>
      </c>
      <c r="T5" s="1" t="s">
        <v>246</v>
      </c>
      <c r="AO5" s="1" t="s">
        <v>247</v>
      </c>
      <c r="AP5" s="1">
        <v>6</v>
      </c>
      <c r="AQ5" s="1">
        <v>8</v>
      </c>
      <c r="AR5" s="1">
        <v>8</v>
      </c>
      <c r="AS5" s="1" t="s">
        <v>248</v>
      </c>
      <c r="AT5" s="1">
        <v>1</v>
      </c>
      <c r="AU5" s="1" t="s">
        <v>249</v>
      </c>
      <c r="AV5" s="1" t="s">
        <v>250</v>
      </c>
      <c r="AW5" s="1" t="s">
        <v>251</v>
      </c>
      <c r="AX5" s="1" t="s">
        <v>252</v>
      </c>
      <c r="AZ5" s="1">
        <v>1</v>
      </c>
      <c r="BA5" s="1" t="s">
        <v>253</v>
      </c>
      <c r="BB5" s="1">
        <v>2</v>
      </c>
      <c r="BC5" s="1">
        <v>2</v>
      </c>
      <c r="BD5" s="1">
        <v>3</v>
      </c>
      <c r="BE5" s="1" t="s">
        <v>254</v>
      </c>
      <c r="BR5" s="1" t="s">
        <v>255</v>
      </c>
      <c r="BS5" s="1" t="s">
        <v>256</v>
      </c>
      <c r="BT5" s="1" t="s">
        <v>257</v>
      </c>
      <c r="BU5" s="1" t="s">
        <v>258</v>
      </c>
      <c r="BV5" s="1" t="s">
        <v>259</v>
      </c>
      <c r="BW5" s="1" t="s">
        <v>260</v>
      </c>
      <c r="BX5" s="1" t="s">
        <v>261</v>
      </c>
      <c r="BY5" s="1" t="s">
        <v>262</v>
      </c>
      <c r="BZ5" s="1" t="s">
        <v>263</v>
      </c>
      <c r="CA5" s="1" t="s">
        <v>264</v>
      </c>
      <c r="CB5" s="1" t="s">
        <v>265</v>
      </c>
      <c r="CC5" s="1" t="s">
        <v>266</v>
      </c>
      <c r="CD5" s="1">
        <v>4</v>
      </c>
      <c r="CE5" s="1">
        <v>4</v>
      </c>
      <c r="CF5" s="1">
        <v>4</v>
      </c>
      <c r="CG5" s="1">
        <v>4</v>
      </c>
      <c r="CH5" s="1">
        <v>3</v>
      </c>
      <c r="CI5" s="1" t="s">
        <v>267</v>
      </c>
      <c r="CJ5" s="1" t="s">
        <v>268</v>
      </c>
      <c r="CK5" s="1" t="s">
        <v>269</v>
      </c>
      <c r="CL5" s="1">
        <v>8</v>
      </c>
      <c r="CM5" s="1">
        <v>2</v>
      </c>
      <c r="CN5" s="1" t="s">
        <v>270</v>
      </c>
      <c r="CO5" s="1" t="s">
        <v>271</v>
      </c>
      <c r="CR5" s="1">
        <v>2</v>
      </c>
      <c r="CS5" s="1" t="s">
        <v>272</v>
      </c>
      <c r="CT5" s="1" t="s">
        <v>273</v>
      </c>
      <c r="CV5" s="1" t="s">
        <v>274</v>
      </c>
      <c r="CW5" s="1" t="s">
        <v>275</v>
      </c>
      <c r="CX5" s="1">
        <v>9</v>
      </c>
      <c r="CY5" s="1">
        <v>7</v>
      </c>
      <c r="CZ5" s="1">
        <v>10</v>
      </c>
      <c r="DA5" s="1">
        <v>8</v>
      </c>
    </row>
    <row r="6" spans="1:105" ht="12.75" x14ac:dyDescent="0.2">
      <c r="A6" s="7" t="s">
        <v>276</v>
      </c>
      <c r="B6" s="7" t="s">
        <v>277</v>
      </c>
      <c r="C6" s="7">
        <v>6</v>
      </c>
      <c r="D6" s="7">
        <v>3</v>
      </c>
      <c r="E6" s="7">
        <v>8</v>
      </c>
      <c r="F6" s="7">
        <v>4</v>
      </c>
      <c r="G6" s="7" t="s">
        <v>278</v>
      </c>
      <c r="H6" s="14"/>
      <c r="I6" s="14"/>
      <c r="J6" s="14"/>
      <c r="K6" s="14"/>
      <c r="L6" s="14"/>
      <c r="M6" s="14"/>
      <c r="N6" s="14"/>
      <c r="O6" s="14"/>
      <c r="P6" s="14"/>
      <c r="Q6" s="7" t="s">
        <v>279</v>
      </c>
      <c r="S6" s="1" t="s">
        <v>280</v>
      </c>
      <c r="T6" s="1" t="s">
        <v>281</v>
      </c>
      <c r="V6" s="1" t="s">
        <v>282</v>
      </c>
      <c r="W6" s="1" t="s">
        <v>283</v>
      </c>
      <c r="X6" s="1" t="s">
        <v>284</v>
      </c>
      <c r="Y6" s="1" t="s">
        <v>285</v>
      </c>
      <c r="AA6" s="1" t="s">
        <v>286</v>
      </c>
      <c r="AB6" s="1" t="s">
        <v>287</v>
      </c>
      <c r="AC6" s="1" t="s">
        <v>288</v>
      </c>
      <c r="AD6" s="1" t="s">
        <v>289</v>
      </c>
      <c r="AO6" s="1" t="s">
        <v>290</v>
      </c>
      <c r="AP6" s="1">
        <v>5</v>
      </c>
      <c r="AQ6" s="1">
        <v>1</v>
      </c>
      <c r="AR6" s="1">
        <v>8</v>
      </c>
      <c r="AS6" s="1">
        <v>4</v>
      </c>
      <c r="AT6" s="1">
        <v>2</v>
      </c>
      <c r="AU6" s="1">
        <v>8</v>
      </c>
      <c r="AV6" s="1" t="s">
        <v>291</v>
      </c>
      <c r="AW6" s="1" t="s">
        <v>292</v>
      </c>
      <c r="AX6" s="1" t="s">
        <v>293</v>
      </c>
      <c r="AZ6" s="1">
        <v>4</v>
      </c>
      <c r="BA6" s="1" t="s">
        <v>294</v>
      </c>
      <c r="BB6" s="1">
        <v>3</v>
      </c>
      <c r="BC6" s="1">
        <v>4</v>
      </c>
      <c r="BD6" s="1">
        <v>1</v>
      </c>
      <c r="BE6" s="1" t="s">
        <v>295</v>
      </c>
      <c r="BF6" s="1" t="s">
        <v>296</v>
      </c>
      <c r="BG6" s="1" t="s">
        <v>297</v>
      </c>
      <c r="BH6" s="1" t="s">
        <v>298</v>
      </c>
      <c r="BI6" s="1" t="s">
        <v>299</v>
      </c>
      <c r="BJ6" s="1" t="s">
        <v>300</v>
      </c>
      <c r="BK6" s="1" t="s">
        <v>301</v>
      </c>
      <c r="BM6" s="1" t="s">
        <v>302</v>
      </c>
      <c r="BN6" s="1">
        <v>2</v>
      </c>
      <c r="BO6" s="1">
        <v>1</v>
      </c>
      <c r="BP6" s="1">
        <v>3</v>
      </c>
      <c r="BQ6" s="1">
        <v>4</v>
      </c>
      <c r="BT6" s="1" t="s">
        <v>303</v>
      </c>
      <c r="BU6" s="1" t="s">
        <v>304</v>
      </c>
      <c r="BV6" s="1" t="s">
        <v>305</v>
      </c>
      <c r="BW6" s="1" t="s">
        <v>306</v>
      </c>
      <c r="BX6" s="1" t="s">
        <v>307</v>
      </c>
      <c r="BY6" s="1" t="s">
        <v>308</v>
      </c>
      <c r="BZ6" s="1" t="s">
        <v>309</v>
      </c>
      <c r="CA6" s="1" t="s">
        <v>310</v>
      </c>
      <c r="CB6" s="1" t="s">
        <v>311</v>
      </c>
      <c r="CC6" s="1" t="s">
        <v>312</v>
      </c>
      <c r="CD6" s="1">
        <v>3</v>
      </c>
      <c r="CE6" s="1">
        <v>1</v>
      </c>
      <c r="CF6" s="1">
        <v>3</v>
      </c>
      <c r="CG6" s="1">
        <v>2</v>
      </c>
      <c r="CH6" s="1">
        <v>2</v>
      </c>
      <c r="CI6" s="1" t="s">
        <v>313</v>
      </c>
      <c r="CL6" s="1">
        <v>1</v>
      </c>
      <c r="CM6" s="1">
        <v>2</v>
      </c>
      <c r="CN6" s="1" t="s">
        <v>314</v>
      </c>
      <c r="CO6" s="1" t="s">
        <v>315</v>
      </c>
      <c r="CP6" s="1" t="s">
        <v>316</v>
      </c>
      <c r="CR6" s="1">
        <v>1</v>
      </c>
      <c r="CV6" s="1" t="s">
        <v>317</v>
      </c>
      <c r="CW6" s="1" t="s">
        <v>318</v>
      </c>
      <c r="CX6" s="1">
        <v>8</v>
      </c>
      <c r="CY6" s="1">
        <v>6</v>
      </c>
      <c r="CZ6" s="1">
        <v>8</v>
      </c>
      <c r="DA6" s="1">
        <v>7</v>
      </c>
    </row>
    <row r="7" spans="1:105" ht="12.75" x14ac:dyDescent="0.2">
      <c r="A7" s="8" t="s">
        <v>319</v>
      </c>
      <c r="B7" s="8" t="s">
        <v>320</v>
      </c>
      <c r="C7" s="8">
        <v>6</v>
      </c>
      <c r="D7" s="8">
        <v>5</v>
      </c>
      <c r="E7" s="8">
        <v>7</v>
      </c>
      <c r="F7" s="8">
        <v>5</v>
      </c>
      <c r="G7" s="8" t="s">
        <v>321</v>
      </c>
      <c r="H7" s="15"/>
      <c r="I7" s="15"/>
      <c r="J7" s="15"/>
      <c r="K7" s="15"/>
      <c r="L7" s="15"/>
      <c r="M7" s="15"/>
      <c r="N7" s="15"/>
      <c r="O7" s="15"/>
      <c r="P7" s="15"/>
      <c r="Q7" s="8" t="s">
        <v>322</v>
      </c>
      <c r="S7" s="1" t="s">
        <v>323</v>
      </c>
      <c r="T7" s="1" t="s">
        <v>324</v>
      </c>
      <c r="AF7" s="1" t="s">
        <v>325</v>
      </c>
      <c r="AG7" s="1" t="s">
        <v>326</v>
      </c>
      <c r="AI7" s="1" t="s">
        <v>327</v>
      </c>
      <c r="AJ7" s="1" t="s">
        <v>328</v>
      </c>
      <c r="AK7" s="1" t="s">
        <v>329</v>
      </c>
      <c r="AM7" s="1" t="s">
        <v>330</v>
      </c>
      <c r="AO7" s="1" t="s">
        <v>331</v>
      </c>
      <c r="AP7" s="1">
        <v>6</v>
      </c>
      <c r="AQ7" s="1" t="s">
        <v>332</v>
      </c>
      <c r="AR7" s="1" t="s">
        <v>333</v>
      </c>
      <c r="AS7" s="1" t="s">
        <v>334</v>
      </c>
      <c r="AT7" s="1">
        <v>7</v>
      </c>
      <c r="AU7" s="1">
        <v>6</v>
      </c>
      <c r="AV7" s="1" t="s">
        <v>335</v>
      </c>
      <c r="AW7" s="1" t="s">
        <v>336</v>
      </c>
      <c r="AX7" s="1" t="s">
        <v>337</v>
      </c>
      <c r="AZ7" s="1">
        <v>2</v>
      </c>
      <c r="BA7" s="1" t="s">
        <v>338</v>
      </c>
      <c r="BB7" s="1">
        <v>2</v>
      </c>
      <c r="BC7" s="1">
        <v>2</v>
      </c>
      <c r="BD7" s="1">
        <v>2</v>
      </c>
      <c r="BE7" s="1" t="s">
        <v>339</v>
      </c>
      <c r="BR7" s="1" t="s">
        <v>340</v>
      </c>
      <c r="BS7" s="1" t="s">
        <v>341</v>
      </c>
      <c r="BT7" s="1" t="s">
        <v>342</v>
      </c>
      <c r="BU7" s="1" t="s">
        <v>343</v>
      </c>
      <c r="BV7" s="1" t="s">
        <v>344</v>
      </c>
      <c r="BW7" s="1" t="s">
        <v>345</v>
      </c>
      <c r="BX7" s="1" t="s">
        <v>346</v>
      </c>
      <c r="BY7" s="1" t="s">
        <v>347</v>
      </c>
      <c r="BZ7" s="1" t="s">
        <v>348</v>
      </c>
      <c r="CA7" s="1" t="s">
        <v>349</v>
      </c>
      <c r="CB7" s="1" t="s">
        <v>350</v>
      </c>
      <c r="CC7" s="1" t="s">
        <v>351</v>
      </c>
      <c r="CD7" s="1">
        <v>2</v>
      </c>
      <c r="CE7" s="1">
        <v>2</v>
      </c>
      <c r="CF7" s="1">
        <v>1</v>
      </c>
      <c r="CG7" s="1">
        <v>2</v>
      </c>
      <c r="CH7" s="1">
        <v>2</v>
      </c>
      <c r="CI7" s="1" t="s">
        <v>352</v>
      </c>
      <c r="CL7" s="1" t="s">
        <v>353</v>
      </c>
      <c r="CM7" s="1">
        <v>2</v>
      </c>
      <c r="CO7" s="1" t="s">
        <v>354</v>
      </c>
      <c r="CQ7" s="1" t="s">
        <v>355</v>
      </c>
      <c r="CR7" s="1">
        <v>7</v>
      </c>
      <c r="CV7" s="1" t="s">
        <v>356</v>
      </c>
      <c r="CW7" s="1" t="s">
        <v>357</v>
      </c>
      <c r="CX7" s="1">
        <v>7</v>
      </c>
      <c r="CY7" s="1">
        <v>5</v>
      </c>
      <c r="CZ7" s="1">
        <v>7</v>
      </c>
      <c r="DA7" s="1">
        <v>6</v>
      </c>
    </row>
    <row r="8" spans="1:105" ht="12.75" x14ac:dyDescent="0.2">
      <c r="A8" s="7" t="s">
        <v>358</v>
      </c>
      <c r="B8" s="7" t="s">
        <v>359</v>
      </c>
      <c r="C8" s="7">
        <v>8</v>
      </c>
      <c r="D8" s="7">
        <v>5</v>
      </c>
      <c r="E8" s="7">
        <v>6</v>
      </c>
      <c r="F8" s="7">
        <v>7</v>
      </c>
      <c r="G8" s="7" t="s">
        <v>360</v>
      </c>
      <c r="H8" s="14"/>
      <c r="I8" s="14"/>
      <c r="J8" s="14"/>
      <c r="K8" s="14"/>
      <c r="L8" s="14"/>
      <c r="M8" s="14"/>
      <c r="N8" s="14"/>
      <c r="O8" s="14"/>
      <c r="P8" s="14"/>
      <c r="Q8" s="7" t="s">
        <v>361</v>
      </c>
      <c r="S8" s="1" t="s">
        <v>362</v>
      </c>
      <c r="T8" s="1" t="s">
        <v>363</v>
      </c>
      <c r="AF8" s="1" t="s">
        <v>364</v>
      </c>
      <c r="AG8" s="1" t="s">
        <v>365</v>
      </c>
      <c r="AI8" s="1" t="s">
        <v>366</v>
      </c>
      <c r="AJ8" s="1" t="s">
        <v>367</v>
      </c>
      <c r="AK8" s="1" t="s">
        <v>368</v>
      </c>
      <c r="AM8" s="1" t="s">
        <v>369</v>
      </c>
      <c r="AN8" s="1" t="s">
        <v>370</v>
      </c>
      <c r="AO8" s="1" t="s">
        <v>371</v>
      </c>
      <c r="AP8" s="1">
        <v>2</v>
      </c>
      <c r="AQ8" s="1" t="s">
        <v>372</v>
      </c>
      <c r="AR8" s="1" t="s">
        <v>373</v>
      </c>
      <c r="AS8" s="1" t="s">
        <v>374</v>
      </c>
      <c r="AT8" s="1">
        <v>7</v>
      </c>
      <c r="AU8" s="1">
        <v>5</v>
      </c>
      <c r="AV8" s="1" t="s">
        <v>375</v>
      </c>
      <c r="AW8" s="1" t="s">
        <v>376</v>
      </c>
      <c r="AX8" s="1" t="s">
        <v>377</v>
      </c>
      <c r="AY8" s="1" t="s">
        <v>378</v>
      </c>
      <c r="AZ8" s="1">
        <v>2</v>
      </c>
      <c r="BA8" s="1" t="s">
        <v>379</v>
      </c>
      <c r="BB8" s="1">
        <v>2</v>
      </c>
      <c r="BC8" s="1">
        <v>1</v>
      </c>
      <c r="BD8" s="1">
        <v>2</v>
      </c>
      <c r="BE8" s="1" t="s">
        <v>380</v>
      </c>
      <c r="BF8" s="1" t="s">
        <v>381</v>
      </c>
      <c r="BG8" s="1" t="s">
        <v>382</v>
      </c>
      <c r="BH8" s="1" t="s">
        <v>383</v>
      </c>
      <c r="BI8" s="1" t="s">
        <v>384</v>
      </c>
      <c r="BK8" s="1" t="s">
        <v>385</v>
      </c>
      <c r="BM8" s="1" t="s">
        <v>386</v>
      </c>
      <c r="BN8" s="1">
        <v>2</v>
      </c>
      <c r="BO8" s="1">
        <v>1</v>
      </c>
      <c r="BP8" s="1">
        <v>4</v>
      </c>
      <c r="BQ8" s="1">
        <v>3</v>
      </c>
      <c r="BT8" s="1" t="s">
        <v>387</v>
      </c>
      <c r="BU8" s="1" t="s">
        <v>388</v>
      </c>
      <c r="BV8" s="1" t="s">
        <v>389</v>
      </c>
      <c r="BW8" s="1" t="s">
        <v>390</v>
      </c>
      <c r="BX8" s="1" t="s">
        <v>391</v>
      </c>
      <c r="BY8" s="1" t="s">
        <v>392</v>
      </c>
      <c r="BZ8" s="1" t="s">
        <v>393</v>
      </c>
      <c r="CA8" s="1" t="s">
        <v>394</v>
      </c>
      <c r="CB8" s="1" t="s">
        <v>395</v>
      </c>
      <c r="CC8" s="1" t="s">
        <v>396</v>
      </c>
      <c r="CD8" s="1">
        <v>2</v>
      </c>
      <c r="CE8" s="1">
        <v>5</v>
      </c>
      <c r="CF8" s="1">
        <v>1</v>
      </c>
      <c r="CG8" s="1">
        <v>3</v>
      </c>
      <c r="CH8" s="1">
        <v>4</v>
      </c>
      <c r="CI8" s="1" t="s">
        <v>397</v>
      </c>
      <c r="CL8" s="1">
        <v>2</v>
      </c>
      <c r="CM8" s="1">
        <v>3</v>
      </c>
      <c r="CN8" s="1" t="s">
        <v>398</v>
      </c>
      <c r="CO8" s="1" t="s">
        <v>399</v>
      </c>
      <c r="CQ8" s="1" t="s">
        <v>400</v>
      </c>
      <c r="CR8" s="1">
        <v>3</v>
      </c>
      <c r="CS8" s="1" t="s">
        <v>401</v>
      </c>
      <c r="CT8" s="1" t="s">
        <v>402</v>
      </c>
      <c r="CU8" s="1" t="s">
        <v>403</v>
      </c>
      <c r="CV8" s="1" t="s">
        <v>404</v>
      </c>
      <c r="CW8" s="1" t="s">
        <v>405</v>
      </c>
      <c r="CX8" s="1">
        <v>8</v>
      </c>
      <c r="CY8" s="1">
        <v>5</v>
      </c>
      <c r="CZ8" s="1">
        <v>7</v>
      </c>
      <c r="DA8" s="1">
        <v>7</v>
      </c>
    </row>
    <row r="9" spans="1:105" ht="12.75" x14ac:dyDescent="0.2">
      <c r="A9" s="8" t="s">
        <v>406</v>
      </c>
      <c r="B9" s="8" t="s">
        <v>407</v>
      </c>
      <c r="C9" s="8">
        <v>3</v>
      </c>
      <c r="D9" s="8">
        <v>3</v>
      </c>
      <c r="E9" s="8">
        <v>6</v>
      </c>
      <c r="F9" s="8">
        <v>5</v>
      </c>
      <c r="G9" s="8" t="s">
        <v>408</v>
      </c>
      <c r="H9" s="15"/>
      <c r="I9" s="15"/>
      <c r="J9" s="15"/>
      <c r="K9" s="15"/>
      <c r="L9" s="15"/>
      <c r="M9" s="15"/>
      <c r="N9" s="15"/>
      <c r="O9" s="15"/>
      <c r="P9" s="15"/>
      <c r="Q9" s="8" t="s">
        <v>409</v>
      </c>
      <c r="S9" s="1" t="s">
        <v>410</v>
      </c>
      <c r="T9" s="1" t="s">
        <v>411</v>
      </c>
      <c r="V9" s="1" t="s">
        <v>412</v>
      </c>
      <c r="W9" s="1" t="s">
        <v>413</v>
      </c>
      <c r="X9" s="1" t="s">
        <v>414</v>
      </c>
      <c r="Y9" s="1" t="s">
        <v>415</v>
      </c>
      <c r="AA9" s="1" t="s">
        <v>416</v>
      </c>
      <c r="AB9" s="1" t="s">
        <v>417</v>
      </c>
      <c r="AC9" s="1" t="s">
        <v>418</v>
      </c>
      <c r="AD9" s="1" t="s">
        <v>419</v>
      </c>
      <c r="AE9" s="1" t="s">
        <v>420</v>
      </c>
      <c r="AO9" s="1" t="s">
        <v>421</v>
      </c>
      <c r="AP9" s="1">
        <v>5</v>
      </c>
      <c r="AQ9" s="1" t="s">
        <v>422</v>
      </c>
      <c r="AR9" s="1">
        <v>6</v>
      </c>
      <c r="AS9" s="1">
        <v>6</v>
      </c>
      <c r="AT9" s="1">
        <v>8</v>
      </c>
      <c r="AU9" s="1">
        <v>6</v>
      </c>
      <c r="AV9" s="1" t="s">
        <v>423</v>
      </c>
      <c r="AW9" s="1" t="s">
        <v>424</v>
      </c>
      <c r="AX9" s="1" t="s">
        <v>425</v>
      </c>
      <c r="AZ9" s="1">
        <v>3</v>
      </c>
      <c r="BA9" s="1" t="s">
        <v>426</v>
      </c>
      <c r="BB9" s="1">
        <v>4</v>
      </c>
      <c r="BC9" s="1">
        <v>2</v>
      </c>
      <c r="BD9" s="1">
        <v>3</v>
      </c>
      <c r="BE9" s="1" t="s">
        <v>427</v>
      </c>
      <c r="BF9" s="1" t="s">
        <v>428</v>
      </c>
      <c r="BG9" s="1" t="s">
        <v>429</v>
      </c>
      <c r="BH9" s="1" t="s">
        <v>430</v>
      </c>
      <c r="BI9" s="1" t="s">
        <v>431</v>
      </c>
      <c r="BJ9" s="1" t="s">
        <v>432</v>
      </c>
      <c r="BK9" s="1" t="s">
        <v>433</v>
      </c>
      <c r="BM9" s="1" t="s">
        <v>434</v>
      </c>
      <c r="BN9" s="1">
        <v>4</v>
      </c>
      <c r="BO9" s="1">
        <v>1</v>
      </c>
      <c r="BP9" s="1">
        <v>3</v>
      </c>
      <c r="BQ9" s="1">
        <v>2</v>
      </c>
      <c r="BT9" s="1" t="s">
        <v>435</v>
      </c>
      <c r="BU9" s="1" t="s">
        <v>436</v>
      </c>
      <c r="BV9" s="1" t="s">
        <v>437</v>
      </c>
      <c r="BW9" s="1" t="s">
        <v>438</v>
      </c>
      <c r="BX9" s="1" t="s">
        <v>439</v>
      </c>
      <c r="BY9" s="1" t="s">
        <v>440</v>
      </c>
      <c r="BZ9" s="1" t="s">
        <v>441</v>
      </c>
      <c r="CA9" s="1" t="s">
        <v>442</v>
      </c>
      <c r="CB9" s="1" t="s">
        <v>443</v>
      </c>
      <c r="CC9" s="1" t="s">
        <v>444</v>
      </c>
      <c r="CD9" s="1">
        <v>3</v>
      </c>
      <c r="CE9" s="1">
        <v>5</v>
      </c>
      <c r="CF9" s="1">
        <v>2</v>
      </c>
      <c r="CG9" s="1">
        <v>1</v>
      </c>
      <c r="CH9" s="1">
        <v>4</v>
      </c>
      <c r="CI9" s="1" t="s">
        <v>445</v>
      </c>
      <c r="CL9" s="1" t="s">
        <v>446</v>
      </c>
      <c r="CM9" s="1">
        <v>1</v>
      </c>
      <c r="CO9" s="1" t="s">
        <v>447</v>
      </c>
      <c r="CP9" s="1" t="s">
        <v>448</v>
      </c>
      <c r="CR9" s="1">
        <v>7</v>
      </c>
      <c r="CV9" s="1" t="s">
        <v>449</v>
      </c>
      <c r="CW9" s="1" t="s">
        <v>450</v>
      </c>
      <c r="CX9" s="1">
        <v>4</v>
      </c>
      <c r="CY9" s="1">
        <v>3</v>
      </c>
      <c r="CZ9" s="1">
        <v>7</v>
      </c>
      <c r="DA9" s="1">
        <v>5</v>
      </c>
    </row>
    <row r="10" spans="1:105" ht="12.75" x14ac:dyDescent="0.2">
      <c r="A10" s="7" t="s">
        <v>451</v>
      </c>
      <c r="B10" s="7" t="s">
        <v>452</v>
      </c>
      <c r="C10" s="7">
        <v>10</v>
      </c>
      <c r="D10" s="7">
        <v>10</v>
      </c>
      <c r="E10" s="7">
        <v>10</v>
      </c>
      <c r="F10" s="7">
        <v>8</v>
      </c>
      <c r="G10" s="7" t="s">
        <v>453</v>
      </c>
      <c r="H10" s="14"/>
      <c r="I10" s="14"/>
      <c r="J10" s="14"/>
      <c r="K10" s="14"/>
      <c r="L10" s="14"/>
      <c r="M10" s="14"/>
      <c r="N10" s="14"/>
      <c r="O10" s="14"/>
      <c r="P10" s="14"/>
      <c r="Q10" s="7" t="s">
        <v>454</v>
      </c>
      <c r="S10" s="1" t="s">
        <v>455</v>
      </c>
      <c r="T10" s="1" t="s">
        <v>456</v>
      </c>
      <c r="AF10" s="1" t="s">
        <v>457</v>
      </c>
      <c r="AG10" s="1" t="s">
        <v>458</v>
      </c>
      <c r="AI10" s="1" t="s">
        <v>459</v>
      </c>
      <c r="AJ10" s="1" t="s">
        <v>460</v>
      </c>
      <c r="AK10" s="1" t="s">
        <v>461</v>
      </c>
      <c r="AM10" s="1" t="s">
        <v>462</v>
      </c>
      <c r="AO10" s="1" t="s">
        <v>463</v>
      </c>
      <c r="AP10" s="1" t="s">
        <v>464</v>
      </c>
      <c r="AQ10" s="1">
        <v>8</v>
      </c>
      <c r="AR10" s="1" t="s">
        <v>465</v>
      </c>
      <c r="AS10" s="1" t="s">
        <v>466</v>
      </c>
      <c r="AT10" s="1">
        <v>6</v>
      </c>
      <c r="AU10" s="1" t="s">
        <v>467</v>
      </c>
      <c r="AV10" s="1" t="s">
        <v>468</v>
      </c>
      <c r="AW10" s="1" t="s">
        <v>469</v>
      </c>
      <c r="AX10" s="1" t="s">
        <v>470</v>
      </c>
      <c r="AY10" s="1" t="s">
        <v>471</v>
      </c>
      <c r="AZ10" s="1">
        <v>1</v>
      </c>
      <c r="BA10" s="1" t="s">
        <v>472</v>
      </c>
      <c r="BB10" s="1">
        <v>1</v>
      </c>
      <c r="BC10" s="1">
        <v>4</v>
      </c>
      <c r="BD10" s="1">
        <v>3</v>
      </c>
      <c r="BE10" s="1" t="s">
        <v>473</v>
      </c>
      <c r="BF10" s="1" t="s">
        <v>474</v>
      </c>
      <c r="BG10" s="1" t="s">
        <v>475</v>
      </c>
      <c r="BH10" s="1" t="s">
        <v>476</v>
      </c>
      <c r="BI10" s="1" t="s">
        <v>477</v>
      </c>
      <c r="BJ10" s="1" t="s">
        <v>478</v>
      </c>
      <c r="BK10" s="1" t="s">
        <v>479</v>
      </c>
      <c r="BN10" s="1">
        <v>3</v>
      </c>
      <c r="BO10" s="1">
        <v>4</v>
      </c>
      <c r="BP10" s="1">
        <v>1</v>
      </c>
      <c r="BQ10" s="1">
        <v>2</v>
      </c>
      <c r="BT10" s="1" t="s">
        <v>480</v>
      </c>
      <c r="BU10" s="1" t="s">
        <v>481</v>
      </c>
      <c r="BV10" s="1" t="s">
        <v>482</v>
      </c>
      <c r="BW10" s="1" t="s">
        <v>483</v>
      </c>
      <c r="BX10" s="1" t="s">
        <v>484</v>
      </c>
      <c r="BY10" s="1" t="s">
        <v>485</v>
      </c>
      <c r="BZ10" s="1" t="s">
        <v>486</v>
      </c>
      <c r="CA10" s="1" t="s">
        <v>487</v>
      </c>
      <c r="CB10" s="1" t="s">
        <v>488</v>
      </c>
      <c r="CC10" s="1" t="s">
        <v>489</v>
      </c>
      <c r="CD10" s="1">
        <v>4</v>
      </c>
      <c r="CE10" s="1">
        <v>2</v>
      </c>
      <c r="CF10" s="1">
        <v>1</v>
      </c>
      <c r="CG10" s="1">
        <v>3</v>
      </c>
      <c r="CH10" s="1">
        <v>5</v>
      </c>
      <c r="CI10" s="1" t="s">
        <v>490</v>
      </c>
      <c r="CL10" s="1" t="s">
        <v>491</v>
      </c>
      <c r="CM10" s="1">
        <v>2</v>
      </c>
      <c r="CO10" s="1" t="s">
        <v>492</v>
      </c>
      <c r="CQ10" s="1" t="s">
        <v>493</v>
      </c>
      <c r="CR10" s="1">
        <v>1</v>
      </c>
      <c r="CV10" s="1" t="s">
        <v>494</v>
      </c>
      <c r="CW10" s="1" t="s">
        <v>495</v>
      </c>
      <c r="CX10" s="1">
        <v>5</v>
      </c>
      <c r="CY10" s="1">
        <v>6</v>
      </c>
      <c r="CZ10" s="1">
        <v>10</v>
      </c>
      <c r="DA10" s="1">
        <v>10</v>
      </c>
    </row>
    <row r="11" spans="1:105" ht="12.75" x14ac:dyDescent="0.2">
      <c r="A11" s="8" t="s">
        <v>496</v>
      </c>
      <c r="B11" s="8" t="s">
        <v>497</v>
      </c>
      <c r="C11" s="8">
        <v>8</v>
      </c>
      <c r="D11" s="8">
        <v>3</v>
      </c>
      <c r="E11" s="8">
        <v>7</v>
      </c>
      <c r="F11" s="8">
        <v>2</v>
      </c>
      <c r="G11" s="8" t="s">
        <v>498</v>
      </c>
      <c r="H11" s="8" t="s">
        <v>499</v>
      </c>
      <c r="I11" s="8" t="s">
        <v>500</v>
      </c>
      <c r="J11" s="15"/>
      <c r="K11" s="8">
        <v>0</v>
      </c>
      <c r="L11" s="8" t="s">
        <v>501</v>
      </c>
      <c r="M11" s="15"/>
      <c r="N11" s="8" t="s">
        <v>502</v>
      </c>
      <c r="O11" s="8" t="s">
        <v>503</v>
      </c>
      <c r="P11" s="8" t="s">
        <v>504</v>
      </c>
      <c r="Q11" s="8" t="s">
        <v>505</v>
      </c>
      <c r="S11" s="1" t="s">
        <v>506</v>
      </c>
      <c r="T11" s="1" t="s">
        <v>507</v>
      </c>
      <c r="AO11" s="1" t="s">
        <v>508</v>
      </c>
      <c r="AP11" s="1">
        <v>3</v>
      </c>
      <c r="AQ11" s="1" t="s">
        <v>509</v>
      </c>
      <c r="AR11" s="1" t="s">
        <v>510</v>
      </c>
      <c r="AS11" s="1" t="s">
        <v>511</v>
      </c>
      <c r="AT11" s="1">
        <v>5</v>
      </c>
      <c r="AU11" s="1">
        <v>7</v>
      </c>
      <c r="AV11" s="1" t="s">
        <v>512</v>
      </c>
      <c r="AW11" s="1" t="s">
        <v>513</v>
      </c>
      <c r="AX11" s="1" t="s">
        <v>514</v>
      </c>
      <c r="AZ11" s="1">
        <v>1</v>
      </c>
      <c r="BA11" s="1" t="s">
        <v>515</v>
      </c>
      <c r="BB11" s="1">
        <v>2</v>
      </c>
      <c r="BC11" s="1">
        <v>2</v>
      </c>
      <c r="BD11" s="1">
        <v>3</v>
      </c>
      <c r="BE11" s="1" t="s">
        <v>516</v>
      </c>
      <c r="BF11" s="1" t="s">
        <v>517</v>
      </c>
      <c r="BG11" s="1" t="s">
        <v>518</v>
      </c>
      <c r="BH11" s="1" t="s">
        <v>519</v>
      </c>
      <c r="BI11" s="1" t="s">
        <v>520</v>
      </c>
      <c r="BJ11" s="1" t="s">
        <v>521</v>
      </c>
      <c r="BK11" s="1" t="s">
        <v>522</v>
      </c>
      <c r="BM11" s="1" t="s">
        <v>523</v>
      </c>
      <c r="BN11" s="1">
        <v>3</v>
      </c>
      <c r="BO11" s="1">
        <v>1</v>
      </c>
      <c r="BP11" s="1">
        <v>1</v>
      </c>
      <c r="BQ11" s="1">
        <v>2</v>
      </c>
      <c r="BT11" s="1" t="s">
        <v>524</v>
      </c>
      <c r="BU11" s="1" t="s">
        <v>525</v>
      </c>
      <c r="BV11" s="1" t="s">
        <v>526</v>
      </c>
      <c r="BW11" s="1" t="s">
        <v>527</v>
      </c>
      <c r="BX11" s="1" t="s">
        <v>528</v>
      </c>
      <c r="BY11" s="1" t="s">
        <v>529</v>
      </c>
      <c r="BZ11" s="1" t="s">
        <v>530</v>
      </c>
      <c r="CA11" s="1" t="s">
        <v>531</v>
      </c>
      <c r="CB11" s="1" t="s">
        <v>532</v>
      </c>
      <c r="CC11" s="1" t="s">
        <v>533</v>
      </c>
      <c r="CD11" s="1">
        <v>2</v>
      </c>
      <c r="CE11" s="1">
        <v>2</v>
      </c>
      <c r="CF11" s="1">
        <v>2</v>
      </c>
      <c r="CG11" s="1">
        <v>2</v>
      </c>
      <c r="CH11" s="1">
        <v>4</v>
      </c>
      <c r="CI11" s="1" t="s">
        <v>534</v>
      </c>
      <c r="CJ11" s="1" t="s">
        <v>535</v>
      </c>
      <c r="CK11" s="1" t="s">
        <v>536</v>
      </c>
      <c r="CL11" s="1" t="s">
        <v>537</v>
      </c>
      <c r="CM11" s="1">
        <v>4</v>
      </c>
      <c r="CO11" s="1" t="s">
        <v>538</v>
      </c>
      <c r="CR11" s="1">
        <v>5</v>
      </c>
      <c r="CV11" s="1" t="s">
        <v>539</v>
      </c>
      <c r="CW11" s="1" t="s">
        <v>540</v>
      </c>
      <c r="CX11" s="1">
        <v>5</v>
      </c>
      <c r="CY11" s="1">
        <v>6</v>
      </c>
      <c r="CZ11" s="1">
        <v>7</v>
      </c>
      <c r="DA11" s="1">
        <v>2</v>
      </c>
    </row>
    <row r="12" spans="1:105" ht="12.75" x14ac:dyDescent="0.2">
      <c r="A12" s="7" t="s">
        <v>541</v>
      </c>
      <c r="B12" s="7" t="s">
        <v>542</v>
      </c>
      <c r="C12" s="7">
        <v>7</v>
      </c>
      <c r="D12" s="7">
        <v>6</v>
      </c>
      <c r="E12" s="7">
        <v>9</v>
      </c>
      <c r="F12" s="7">
        <v>4</v>
      </c>
      <c r="G12" s="7" t="s">
        <v>543</v>
      </c>
      <c r="H12" s="14"/>
      <c r="I12" s="14"/>
      <c r="J12" s="14"/>
      <c r="K12" s="14"/>
      <c r="L12" s="14"/>
      <c r="M12" s="14"/>
      <c r="N12" s="14"/>
      <c r="O12" s="14"/>
      <c r="P12" s="14"/>
      <c r="Q12" s="7" t="s">
        <v>544</v>
      </c>
      <c r="S12" s="1" t="s">
        <v>545</v>
      </c>
      <c r="T12" s="1" t="s">
        <v>546</v>
      </c>
      <c r="V12" s="1" t="s">
        <v>547</v>
      </c>
      <c r="W12" s="1" t="s">
        <v>548</v>
      </c>
      <c r="X12" s="1" t="s">
        <v>549</v>
      </c>
      <c r="Y12" s="1" t="s">
        <v>550</v>
      </c>
      <c r="Z12" s="1" t="s">
        <v>551</v>
      </c>
      <c r="AA12" s="1" t="s">
        <v>552</v>
      </c>
      <c r="AB12" s="1" t="s">
        <v>553</v>
      </c>
      <c r="AC12" s="1" t="s">
        <v>554</v>
      </c>
      <c r="AD12" s="1" t="s">
        <v>555</v>
      </c>
      <c r="AE12" s="1" t="s">
        <v>556</v>
      </c>
      <c r="AO12" s="1" t="s">
        <v>557</v>
      </c>
      <c r="AP12" s="1">
        <v>7</v>
      </c>
      <c r="AQ12" s="1">
        <v>8</v>
      </c>
      <c r="AR12" s="1">
        <v>8</v>
      </c>
      <c r="AS12" s="1" t="s">
        <v>558</v>
      </c>
      <c r="AT12" s="1">
        <v>2</v>
      </c>
      <c r="AU12" s="1">
        <v>6</v>
      </c>
      <c r="AV12" s="1" t="s">
        <v>559</v>
      </c>
      <c r="AW12" s="1" t="s">
        <v>560</v>
      </c>
      <c r="AX12" s="1" t="s">
        <v>561</v>
      </c>
      <c r="AZ12" s="1">
        <v>2</v>
      </c>
      <c r="BA12" s="1" t="s">
        <v>562</v>
      </c>
      <c r="BB12" s="1">
        <v>2</v>
      </c>
      <c r="BC12" s="1">
        <v>1</v>
      </c>
      <c r="BD12" s="1">
        <v>2</v>
      </c>
      <c r="BE12" s="1" t="s">
        <v>563</v>
      </c>
      <c r="BF12" s="1" t="s">
        <v>564</v>
      </c>
      <c r="BG12" s="1" t="s">
        <v>565</v>
      </c>
      <c r="BH12" s="1" t="s">
        <v>566</v>
      </c>
      <c r="BI12" s="1" t="s">
        <v>567</v>
      </c>
      <c r="BK12" s="1" t="s">
        <v>568</v>
      </c>
      <c r="BM12" s="1" t="s">
        <v>569</v>
      </c>
      <c r="BN12" s="1">
        <v>1</v>
      </c>
      <c r="BO12" s="1">
        <v>1</v>
      </c>
      <c r="BP12" s="1">
        <v>2</v>
      </c>
      <c r="BQ12" s="1">
        <v>2</v>
      </c>
      <c r="BT12" s="1" t="s">
        <v>570</v>
      </c>
      <c r="BU12" s="1" t="s">
        <v>571</v>
      </c>
      <c r="BV12" s="1" t="s">
        <v>572</v>
      </c>
      <c r="BW12" s="1" t="s">
        <v>573</v>
      </c>
      <c r="BX12" s="1" t="s">
        <v>574</v>
      </c>
      <c r="BY12" s="1" t="s">
        <v>575</v>
      </c>
      <c r="BZ12" s="1" t="s">
        <v>576</v>
      </c>
      <c r="CA12" s="1" t="s">
        <v>577</v>
      </c>
      <c r="CB12" s="1" t="s">
        <v>578</v>
      </c>
      <c r="CC12" s="1" t="s">
        <v>579</v>
      </c>
      <c r="CD12" s="1">
        <v>2</v>
      </c>
      <c r="CE12" s="1">
        <v>2</v>
      </c>
      <c r="CF12" s="1">
        <v>1</v>
      </c>
      <c r="CG12" s="1">
        <v>1</v>
      </c>
      <c r="CH12" s="1">
        <v>3</v>
      </c>
      <c r="CI12" s="1" t="s">
        <v>580</v>
      </c>
      <c r="CL12" s="1" t="s">
        <v>581</v>
      </c>
      <c r="CM12" s="1">
        <v>1</v>
      </c>
      <c r="CO12" s="1" t="s">
        <v>582</v>
      </c>
      <c r="CP12" s="1" t="s">
        <v>583</v>
      </c>
      <c r="CR12" s="1">
        <v>6</v>
      </c>
      <c r="CT12" s="1" t="s">
        <v>584</v>
      </c>
      <c r="CU12" s="1" t="s">
        <v>585</v>
      </c>
      <c r="CV12" s="1" t="s">
        <v>586</v>
      </c>
      <c r="CW12" s="1" t="s">
        <v>587</v>
      </c>
      <c r="CX12" s="1">
        <v>10</v>
      </c>
      <c r="CY12" s="1">
        <v>7</v>
      </c>
      <c r="CZ12" s="1">
        <v>10</v>
      </c>
      <c r="DA12" s="1">
        <v>7</v>
      </c>
    </row>
    <row r="13" spans="1:105" ht="12.75" x14ac:dyDescent="0.2">
      <c r="A13" s="8" t="s">
        <v>588</v>
      </c>
      <c r="B13" s="8" t="s">
        <v>589</v>
      </c>
      <c r="C13" s="8">
        <v>8</v>
      </c>
      <c r="D13" s="8">
        <v>6</v>
      </c>
      <c r="E13" s="8">
        <v>5</v>
      </c>
      <c r="F13" s="8">
        <v>8</v>
      </c>
      <c r="G13" s="8" t="s">
        <v>590</v>
      </c>
      <c r="H13" s="8" t="s">
        <v>591</v>
      </c>
      <c r="I13" s="8" t="s">
        <v>592</v>
      </c>
      <c r="J13" s="15"/>
      <c r="K13" s="8">
        <v>1</v>
      </c>
      <c r="L13" s="8" t="s">
        <v>593</v>
      </c>
      <c r="M13" s="15"/>
      <c r="N13" s="8" t="s">
        <v>594</v>
      </c>
      <c r="O13" s="8" t="s">
        <v>595</v>
      </c>
      <c r="P13" s="8" t="s">
        <v>596</v>
      </c>
      <c r="Q13" s="8" t="s">
        <v>597</v>
      </c>
      <c r="S13" s="1" t="s">
        <v>598</v>
      </c>
      <c r="T13" s="1" t="s">
        <v>599</v>
      </c>
      <c r="U13" s="1" t="s">
        <v>600</v>
      </c>
      <c r="AO13" s="1" t="s">
        <v>601</v>
      </c>
      <c r="AP13" s="1">
        <v>2</v>
      </c>
      <c r="AQ13" s="1" t="s">
        <v>602</v>
      </c>
      <c r="AR13" s="1" t="s">
        <v>603</v>
      </c>
      <c r="AS13" s="1" t="s">
        <v>604</v>
      </c>
      <c r="AT13" s="1">
        <v>4</v>
      </c>
      <c r="AU13" s="1" t="s">
        <v>605</v>
      </c>
      <c r="AV13" s="1" t="s">
        <v>606</v>
      </c>
      <c r="AW13" s="1" t="s">
        <v>607</v>
      </c>
      <c r="AX13" s="1" t="s">
        <v>608</v>
      </c>
      <c r="AY13" s="1" t="s">
        <v>609</v>
      </c>
      <c r="AZ13" s="1">
        <v>2</v>
      </c>
      <c r="BA13" s="1" t="s">
        <v>610</v>
      </c>
      <c r="BB13" s="1">
        <v>2</v>
      </c>
      <c r="BC13" s="1">
        <v>3</v>
      </c>
      <c r="BD13" s="1">
        <v>4</v>
      </c>
      <c r="BE13" s="1" t="s">
        <v>611</v>
      </c>
      <c r="BF13" s="1" t="s">
        <v>612</v>
      </c>
      <c r="BG13" s="1" t="s">
        <v>613</v>
      </c>
      <c r="BH13" s="1" t="s">
        <v>614</v>
      </c>
      <c r="BI13" s="1" t="s">
        <v>615</v>
      </c>
      <c r="BJ13" s="1" t="s">
        <v>616</v>
      </c>
      <c r="BK13" s="1" t="s">
        <v>617</v>
      </c>
      <c r="BM13" s="1" t="s">
        <v>618</v>
      </c>
      <c r="BN13" s="1">
        <v>1</v>
      </c>
      <c r="BO13" s="1">
        <v>4</v>
      </c>
      <c r="BP13" s="1">
        <v>2</v>
      </c>
      <c r="BQ13" s="1">
        <v>3</v>
      </c>
      <c r="BT13" s="1" t="s">
        <v>619</v>
      </c>
      <c r="BU13" s="1" t="s">
        <v>620</v>
      </c>
      <c r="BV13" s="1" t="s">
        <v>621</v>
      </c>
      <c r="BW13" s="1" t="s">
        <v>622</v>
      </c>
      <c r="BX13" s="1" t="s">
        <v>623</v>
      </c>
      <c r="BY13" s="1" t="s">
        <v>624</v>
      </c>
      <c r="BZ13" s="1" t="s">
        <v>625</v>
      </c>
      <c r="CA13" s="1" t="s">
        <v>626</v>
      </c>
      <c r="CB13" s="1" t="s">
        <v>627</v>
      </c>
      <c r="CC13" s="1" t="s">
        <v>628</v>
      </c>
      <c r="CD13" s="1">
        <v>4</v>
      </c>
      <c r="CE13" s="1">
        <v>5</v>
      </c>
      <c r="CF13" s="1">
        <v>1</v>
      </c>
      <c r="CG13" s="1">
        <v>2</v>
      </c>
      <c r="CH13" s="1">
        <v>3</v>
      </c>
      <c r="CI13" s="1" t="s">
        <v>629</v>
      </c>
      <c r="CJ13" s="1" t="s">
        <v>630</v>
      </c>
      <c r="CK13" s="1" t="s">
        <v>631</v>
      </c>
      <c r="CL13" s="1">
        <v>1</v>
      </c>
      <c r="CM13" s="1">
        <v>1</v>
      </c>
      <c r="CN13" s="1" t="s">
        <v>632</v>
      </c>
      <c r="CO13" s="1" t="s">
        <v>633</v>
      </c>
      <c r="CR13" s="1">
        <v>3</v>
      </c>
      <c r="CV13" s="1" t="s">
        <v>634</v>
      </c>
      <c r="CW13" s="1" t="s">
        <v>635</v>
      </c>
      <c r="CX13" s="1">
        <v>9</v>
      </c>
      <c r="CY13" s="1">
        <v>5</v>
      </c>
      <c r="CZ13" s="1">
        <v>8</v>
      </c>
      <c r="DA13" s="1">
        <v>8</v>
      </c>
    </row>
    <row r="14" spans="1:105" ht="12.75" x14ac:dyDescent="0.2">
      <c r="A14" s="7" t="s">
        <v>636</v>
      </c>
      <c r="B14" s="7" t="s">
        <v>637</v>
      </c>
      <c r="C14" s="7">
        <v>10</v>
      </c>
      <c r="D14" s="7">
        <v>6</v>
      </c>
      <c r="E14" s="7">
        <v>7</v>
      </c>
      <c r="F14" s="7">
        <v>5</v>
      </c>
      <c r="G14" s="7" t="s">
        <v>638</v>
      </c>
      <c r="H14" s="7" t="s">
        <v>639</v>
      </c>
      <c r="I14" s="7" t="s">
        <v>640</v>
      </c>
      <c r="J14" s="14"/>
      <c r="K14" s="7">
        <v>0</v>
      </c>
      <c r="L14" s="7" t="s">
        <v>641</v>
      </c>
      <c r="M14" s="14"/>
      <c r="N14" s="7" t="s">
        <v>642</v>
      </c>
      <c r="O14" s="7" t="s">
        <v>643</v>
      </c>
      <c r="P14" s="7" t="s">
        <v>644</v>
      </c>
      <c r="Q14" s="7" t="s">
        <v>645</v>
      </c>
      <c r="S14" s="1" t="s">
        <v>646</v>
      </c>
      <c r="T14" s="1" t="s">
        <v>647</v>
      </c>
      <c r="U14" s="1" t="s">
        <v>648</v>
      </c>
      <c r="AO14" s="1" t="s">
        <v>649</v>
      </c>
      <c r="AP14" s="1">
        <v>7</v>
      </c>
      <c r="AQ14" s="1" t="s">
        <v>650</v>
      </c>
      <c r="AR14" s="1" t="s">
        <v>651</v>
      </c>
      <c r="AS14" s="1" t="s">
        <v>652</v>
      </c>
      <c r="AT14" s="1">
        <v>1</v>
      </c>
      <c r="AU14" s="1">
        <v>5</v>
      </c>
      <c r="AV14" s="1" t="s">
        <v>653</v>
      </c>
      <c r="AW14" s="1" t="s">
        <v>654</v>
      </c>
      <c r="AX14" s="1" t="s">
        <v>655</v>
      </c>
      <c r="AY14" s="1" t="s">
        <v>656</v>
      </c>
      <c r="AZ14" s="1">
        <v>3</v>
      </c>
      <c r="BA14" s="1" t="s">
        <v>657</v>
      </c>
      <c r="BB14" s="1">
        <v>1</v>
      </c>
      <c r="BC14" s="1">
        <v>1</v>
      </c>
      <c r="BD14" s="1">
        <v>1</v>
      </c>
      <c r="BE14" s="1" t="s">
        <v>658</v>
      </c>
      <c r="BF14" s="1" t="s">
        <v>659</v>
      </c>
      <c r="BG14" s="1" t="s">
        <v>660</v>
      </c>
      <c r="BH14" s="1" t="s">
        <v>661</v>
      </c>
      <c r="BI14" s="1" t="s">
        <v>662</v>
      </c>
      <c r="BK14" s="1" t="s">
        <v>663</v>
      </c>
      <c r="BM14" s="1" t="s">
        <v>664</v>
      </c>
      <c r="BN14" s="1">
        <v>1</v>
      </c>
      <c r="BO14" s="1">
        <v>1</v>
      </c>
      <c r="BP14" s="1">
        <v>2</v>
      </c>
      <c r="BQ14" s="1">
        <v>1</v>
      </c>
      <c r="BT14" s="1" t="s">
        <v>665</v>
      </c>
      <c r="BU14" s="1" t="s">
        <v>666</v>
      </c>
      <c r="BV14" s="1" t="s">
        <v>667</v>
      </c>
      <c r="BW14" s="1" t="s">
        <v>668</v>
      </c>
      <c r="BX14" s="1" t="s">
        <v>669</v>
      </c>
      <c r="BY14" s="1" t="s">
        <v>670</v>
      </c>
      <c r="BZ14" s="1" t="s">
        <v>671</v>
      </c>
      <c r="CA14" s="1" t="s">
        <v>672</v>
      </c>
      <c r="CB14" s="1" t="s">
        <v>673</v>
      </c>
      <c r="CC14" s="1" t="s">
        <v>674</v>
      </c>
      <c r="CD14" s="1">
        <v>1</v>
      </c>
      <c r="CE14" s="1">
        <v>1</v>
      </c>
      <c r="CF14" s="1">
        <v>1</v>
      </c>
      <c r="CG14" s="1">
        <v>1</v>
      </c>
      <c r="CH14" s="1">
        <v>2</v>
      </c>
      <c r="CI14" s="1" t="s">
        <v>675</v>
      </c>
      <c r="CJ14" s="1" t="s">
        <v>676</v>
      </c>
      <c r="CK14" s="1" t="s">
        <v>677</v>
      </c>
      <c r="CL14" s="1">
        <v>7</v>
      </c>
      <c r="CM14" s="1">
        <v>2</v>
      </c>
      <c r="CN14" s="1" t="s">
        <v>678</v>
      </c>
      <c r="CO14" s="1" t="s">
        <v>679</v>
      </c>
      <c r="CR14" s="1">
        <v>7</v>
      </c>
      <c r="CV14" s="1" t="s">
        <v>680</v>
      </c>
      <c r="CW14" s="1" t="s">
        <v>681</v>
      </c>
      <c r="CX14" s="1">
        <v>10</v>
      </c>
      <c r="CY14" s="1">
        <v>8</v>
      </c>
      <c r="CZ14" s="1">
        <v>9</v>
      </c>
      <c r="DA14" s="1">
        <v>9</v>
      </c>
    </row>
    <row r="15" spans="1:105" ht="12.75" x14ac:dyDescent="0.2">
      <c r="A15" s="8" t="s">
        <v>682</v>
      </c>
      <c r="B15" s="8" t="s">
        <v>683</v>
      </c>
      <c r="C15" s="8">
        <v>9</v>
      </c>
      <c r="D15" s="8">
        <v>7</v>
      </c>
      <c r="E15" s="8">
        <v>7</v>
      </c>
      <c r="F15" s="8">
        <v>8</v>
      </c>
      <c r="G15" s="8" t="s">
        <v>684</v>
      </c>
      <c r="H15" s="8" t="s">
        <v>685</v>
      </c>
      <c r="I15" s="8" t="s">
        <v>686</v>
      </c>
      <c r="J15" s="15"/>
      <c r="K15" s="8">
        <v>1</v>
      </c>
      <c r="L15" s="8" t="s">
        <v>687</v>
      </c>
      <c r="M15" s="15"/>
      <c r="N15" s="8" t="s">
        <v>688</v>
      </c>
      <c r="O15" s="8" t="s">
        <v>689</v>
      </c>
      <c r="P15" s="8" t="s">
        <v>690</v>
      </c>
      <c r="Q15" s="8" t="s">
        <v>691</v>
      </c>
      <c r="S15" s="1" t="s">
        <v>692</v>
      </c>
      <c r="T15" s="1" t="s">
        <v>693</v>
      </c>
      <c r="U15" s="1" t="s">
        <v>694</v>
      </c>
      <c r="AO15" s="1" t="s">
        <v>695</v>
      </c>
      <c r="AP15" s="1">
        <v>4</v>
      </c>
      <c r="AQ15" s="1" t="s">
        <v>696</v>
      </c>
      <c r="AR15" s="1" t="s">
        <v>697</v>
      </c>
      <c r="AS15" s="1">
        <v>5</v>
      </c>
      <c r="AT15" s="1">
        <v>1</v>
      </c>
      <c r="AU15" s="1">
        <v>6</v>
      </c>
      <c r="AV15" s="1" t="s">
        <v>698</v>
      </c>
      <c r="AW15" s="1" t="s">
        <v>699</v>
      </c>
      <c r="AX15" s="1" t="s">
        <v>700</v>
      </c>
      <c r="AY15" s="1" t="s">
        <v>701</v>
      </c>
      <c r="AZ15" s="1">
        <v>4</v>
      </c>
      <c r="BA15" s="1" t="s">
        <v>702</v>
      </c>
      <c r="BB15" s="1">
        <v>3</v>
      </c>
      <c r="BC15" s="1">
        <v>1</v>
      </c>
      <c r="BD15" s="1">
        <v>2</v>
      </c>
      <c r="BE15" s="1" t="s">
        <v>703</v>
      </c>
      <c r="BF15" s="1" t="s">
        <v>704</v>
      </c>
      <c r="BG15" s="1" t="s">
        <v>705</v>
      </c>
      <c r="BH15" s="1" t="s">
        <v>706</v>
      </c>
      <c r="BI15" s="1" t="s">
        <v>707</v>
      </c>
      <c r="BJ15" s="1" t="s">
        <v>708</v>
      </c>
      <c r="BK15" s="1" t="s">
        <v>709</v>
      </c>
      <c r="BL15" s="1" t="s">
        <v>710</v>
      </c>
      <c r="BM15" s="1" t="s">
        <v>711</v>
      </c>
      <c r="BN15" s="1">
        <v>3</v>
      </c>
      <c r="BO15" s="1">
        <v>4</v>
      </c>
      <c r="BP15" s="1">
        <v>2</v>
      </c>
      <c r="BQ15" s="1">
        <v>1</v>
      </c>
      <c r="BT15" s="1" t="s">
        <v>712</v>
      </c>
      <c r="BU15" s="1" t="s">
        <v>713</v>
      </c>
      <c r="BV15" s="1" t="s">
        <v>714</v>
      </c>
      <c r="BW15" s="1" t="s">
        <v>715</v>
      </c>
      <c r="BX15" s="1" t="s">
        <v>716</v>
      </c>
      <c r="BY15" s="1" t="s">
        <v>717</v>
      </c>
      <c r="BZ15" s="1" t="s">
        <v>718</v>
      </c>
      <c r="CA15" s="1" t="s">
        <v>719</v>
      </c>
      <c r="CB15" s="1" t="s">
        <v>720</v>
      </c>
      <c r="CC15" s="1" t="s">
        <v>721</v>
      </c>
      <c r="CD15" s="1">
        <v>5</v>
      </c>
      <c r="CE15" s="1">
        <v>4</v>
      </c>
      <c r="CF15" s="1">
        <v>1</v>
      </c>
      <c r="CG15" s="1">
        <v>2</v>
      </c>
      <c r="CH15" s="1">
        <v>3</v>
      </c>
      <c r="CI15" s="1" t="s">
        <v>722</v>
      </c>
      <c r="CJ15" s="1" t="s">
        <v>723</v>
      </c>
      <c r="CK15" s="1" t="s">
        <v>724</v>
      </c>
      <c r="CL15" s="1">
        <v>2</v>
      </c>
      <c r="CM15" s="1">
        <v>4</v>
      </c>
      <c r="CN15" s="1" t="s">
        <v>725</v>
      </c>
      <c r="CO15" s="1" t="s">
        <v>726</v>
      </c>
      <c r="CR15" s="1">
        <v>3</v>
      </c>
      <c r="CS15" s="1" t="s">
        <v>727</v>
      </c>
      <c r="CT15" s="1" t="s">
        <v>728</v>
      </c>
      <c r="CU15" s="1" t="s">
        <v>729</v>
      </c>
      <c r="CV15" s="1" t="s">
        <v>730</v>
      </c>
      <c r="CW15" s="1" t="s">
        <v>731</v>
      </c>
      <c r="CX15" s="1">
        <v>10</v>
      </c>
      <c r="CY15" s="1">
        <v>8</v>
      </c>
      <c r="CZ15" s="1">
        <v>8</v>
      </c>
      <c r="DA15" s="1">
        <v>10</v>
      </c>
    </row>
    <row r="16" spans="1:105" ht="12.75" x14ac:dyDescent="0.2">
      <c r="A16" s="7" t="s">
        <v>732</v>
      </c>
      <c r="B16" s="7" t="s">
        <v>733</v>
      </c>
      <c r="C16" s="7">
        <v>4</v>
      </c>
      <c r="D16" s="7">
        <v>3</v>
      </c>
      <c r="E16" s="7">
        <v>8</v>
      </c>
      <c r="F16" s="7">
        <v>4</v>
      </c>
      <c r="G16" s="7" t="s">
        <v>734</v>
      </c>
      <c r="H16" s="14"/>
      <c r="I16" s="14"/>
      <c r="J16" s="14"/>
      <c r="K16" s="14"/>
      <c r="L16" s="14"/>
      <c r="M16" s="14"/>
      <c r="N16" s="14"/>
      <c r="O16" s="14"/>
      <c r="P16" s="14"/>
      <c r="Q16" s="7" t="s">
        <v>735</v>
      </c>
      <c r="S16" s="1" t="s">
        <v>736</v>
      </c>
      <c r="T16" s="1" t="s">
        <v>737</v>
      </c>
      <c r="V16" s="1" t="s">
        <v>738</v>
      </c>
      <c r="W16" s="1" t="s">
        <v>739</v>
      </c>
      <c r="X16" s="1" t="s">
        <v>740</v>
      </c>
      <c r="Y16" s="1" t="s">
        <v>741</v>
      </c>
      <c r="AA16" s="1" t="s">
        <v>742</v>
      </c>
      <c r="AB16" s="1" t="s">
        <v>743</v>
      </c>
      <c r="AC16" s="1" t="s">
        <v>744</v>
      </c>
      <c r="AD16" s="1" t="s">
        <v>745</v>
      </c>
      <c r="AO16" s="1" t="s">
        <v>746</v>
      </c>
      <c r="AP16" s="1">
        <v>7</v>
      </c>
      <c r="AQ16" s="1" t="s">
        <v>747</v>
      </c>
      <c r="AR16" s="1" t="s">
        <v>748</v>
      </c>
      <c r="AS16" s="1">
        <v>6</v>
      </c>
      <c r="AT16" s="1">
        <v>8</v>
      </c>
      <c r="AU16" s="1" t="s">
        <v>749</v>
      </c>
      <c r="AV16" s="1" t="s">
        <v>750</v>
      </c>
      <c r="AW16" s="1" t="s">
        <v>751</v>
      </c>
      <c r="AX16" s="1" t="s">
        <v>752</v>
      </c>
      <c r="AZ16" s="1">
        <v>3</v>
      </c>
      <c r="BA16" s="1" t="s">
        <v>753</v>
      </c>
      <c r="BB16" s="1">
        <v>3</v>
      </c>
      <c r="BC16" s="1">
        <v>4</v>
      </c>
      <c r="BD16" s="1">
        <v>4</v>
      </c>
      <c r="BE16" s="1" t="s">
        <v>754</v>
      </c>
      <c r="BF16" s="1" t="s">
        <v>755</v>
      </c>
      <c r="BG16" s="1" t="s">
        <v>756</v>
      </c>
      <c r="BH16" s="1" t="s">
        <v>757</v>
      </c>
      <c r="BI16" s="1" t="s">
        <v>758</v>
      </c>
      <c r="BJ16" s="1" t="s">
        <v>759</v>
      </c>
      <c r="BK16" s="1" t="s">
        <v>760</v>
      </c>
      <c r="BL16" s="1" t="s">
        <v>761</v>
      </c>
      <c r="BN16" s="1">
        <v>4</v>
      </c>
      <c r="BO16" s="1">
        <v>1</v>
      </c>
      <c r="BP16" s="1">
        <v>3</v>
      </c>
      <c r="BQ16" s="1">
        <v>2</v>
      </c>
      <c r="BT16" s="1" t="s">
        <v>762</v>
      </c>
      <c r="BU16" s="1" t="s">
        <v>763</v>
      </c>
      <c r="BV16" s="1" t="s">
        <v>764</v>
      </c>
      <c r="BW16" s="1" t="s">
        <v>765</v>
      </c>
      <c r="BX16" s="1" t="s">
        <v>766</v>
      </c>
      <c r="BY16" s="1" t="s">
        <v>767</v>
      </c>
      <c r="BZ16" s="1" t="s">
        <v>768</v>
      </c>
      <c r="CA16" s="1" t="s">
        <v>769</v>
      </c>
      <c r="CB16" s="1" t="s">
        <v>770</v>
      </c>
      <c r="CC16" s="1" t="s">
        <v>771</v>
      </c>
      <c r="CD16" s="1">
        <v>3</v>
      </c>
      <c r="CE16" s="1">
        <v>2</v>
      </c>
      <c r="CF16" s="1">
        <v>4</v>
      </c>
      <c r="CG16" s="1">
        <v>1</v>
      </c>
      <c r="CH16" s="1">
        <v>5</v>
      </c>
      <c r="CI16" s="1" t="s">
        <v>772</v>
      </c>
      <c r="CL16" s="1" t="s">
        <v>773</v>
      </c>
      <c r="CM16" s="1">
        <v>3</v>
      </c>
      <c r="CN16" s="1" t="s">
        <v>774</v>
      </c>
      <c r="CO16" s="1" t="s">
        <v>775</v>
      </c>
      <c r="CP16" s="1" t="s">
        <v>776</v>
      </c>
      <c r="CR16" s="1">
        <v>8</v>
      </c>
      <c r="CS16" s="1" t="s">
        <v>777</v>
      </c>
      <c r="CT16" s="1" t="s">
        <v>778</v>
      </c>
      <c r="CV16" s="1" t="s">
        <v>779</v>
      </c>
      <c r="CW16" s="1" t="s">
        <v>780</v>
      </c>
      <c r="CX16" s="1">
        <v>8</v>
      </c>
      <c r="CY16" s="1">
        <v>3</v>
      </c>
      <c r="CZ16" s="1">
        <v>8</v>
      </c>
      <c r="DA16" s="1">
        <v>7</v>
      </c>
    </row>
    <row r="17" spans="1:105" ht="12.75" x14ac:dyDescent="0.2">
      <c r="A17" s="8" t="s">
        <v>781</v>
      </c>
      <c r="B17" s="8" t="s">
        <v>782</v>
      </c>
      <c r="C17" s="8">
        <v>8</v>
      </c>
      <c r="D17" s="8">
        <v>5</v>
      </c>
      <c r="E17" s="8">
        <v>6</v>
      </c>
      <c r="F17" s="8">
        <v>3</v>
      </c>
      <c r="G17" s="8" t="s">
        <v>783</v>
      </c>
      <c r="H17" s="8" t="s">
        <v>784</v>
      </c>
      <c r="I17" s="8" t="s">
        <v>785</v>
      </c>
      <c r="J17" s="15"/>
      <c r="K17" s="8">
        <v>0</v>
      </c>
      <c r="L17" s="8" t="s">
        <v>786</v>
      </c>
      <c r="M17" s="8" t="s">
        <v>787</v>
      </c>
      <c r="N17" s="8" t="s">
        <v>788</v>
      </c>
      <c r="O17" s="8" t="s">
        <v>789</v>
      </c>
      <c r="P17" s="8" t="s">
        <v>790</v>
      </c>
      <c r="Q17" s="8" t="s">
        <v>791</v>
      </c>
      <c r="S17" s="1" t="s">
        <v>792</v>
      </c>
      <c r="T17" s="1" t="s">
        <v>793</v>
      </c>
      <c r="U17" s="1" t="s">
        <v>794</v>
      </c>
      <c r="AO17" s="1" t="s">
        <v>795</v>
      </c>
      <c r="AP17" s="1">
        <v>1</v>
      </c>
      <c r="AQ17" s="1" t="s">
        <v>796</v>
      </c>
      <c r="AR17" s="1" t="s">
        <v>797</v>
      </c>
      <c r="AS17" s="1" t="s">
        <v>798</v>
      </c>
      <c r="AT17" s="1" t="s">
        <v>799</v>
      </c>
      <c r="AU17" s="1" t="s">
        <v>800</v>
      </c>
      <c r="AV17" s="1" t="s">
        <v>801</v>
      </c>
      <c r="AW17" s="1" t="s">
        <v>802</v>
      </c>
      <c r="AX17" s="1" t="s">
        <v>803</v>
      </c>
      <c r="AZ17" s="1" t="s">
        <v>804</v>
      </c>
      <c r="BA17" s="1" t="s">
        <v>805</v>
      </c>
      <c r="BB17" s="1">
        <v>3</v>
      </c>
      <c r="BC17" s="1">
        <v>3</v>
      </c>
      <c r="BD17" s="1">
        <v>3</v>
      </c>
      <c r="BE17" s="1" t="s">
        <v>806</v>
      </c>
      <c r="BR17" s="1" t="s">
        <v>807</v>
      </c>
      <c r="BS17" s="1" t="s">
        <v>808</v>
      </c>
      <c r="BT17" s="1" t="s">
        <v>809</v>
      </c>
      <c r="BU17" s="1" t="s">
        <v>810</v>
      </c>
      <c r="BV17" s="1" t="s">
        <v>811</v>
      </c>
      <c r="BW17" s="1" t="s">
        <v>812</v>
      </c>
      <c r="BX17" s="1" t="s">
        <v>813</v>
      </c>
      <c r="BY17" s="1" t="s">
        <v>814</v>
      </c>
      <c r="BZ17" s="1" t="s">
        <v>815</v>
      </c>
      <c r="CA17" s="1" t="s">
        <v>816</v>
      </c>
      <c r="CB17" s="1" t="s">
        <v>817</v>
      </c>
      <c r="CC17" s="1" t="s">
        <v>818</v>
      </c>
      <c r="CD17" s="1">
        <v>5</v>
      </c>
      <c r="CE17" s="1">
        <v>3</v>
      </c>
      <c r="CF17" s="1">
        <v>3</v>
      </c>
      <c r="CG17" s="1">
        <v>2</v>
      </c>
      <c r="CH17" s="1">
        <v>2</v>
      </c>
      <c r="CI17" s="1" t="s">
        <v>819</v>
      </c>
      <c r="CJ17" s="1" t="s">
        <v>820</v>
      </c>
      <c r="CK17" s="1" t="s">
        <v>821</v>
      </c>
      <c r="CL17" s="1">
        <v>8</v>
      </c>
      <c r="CM17" s="1">
        <v>3</v>
      </c>
      <c r="CO17" s="1" t="s">
        <v>822</v>
      </c>
      <c r="CR17" s="1" t="s">
        <v>823</v>
      </c>
      <c r="CV17" s="1" t="s">
        <v>824</v>
      </c>
      <c r="CW17" s="1" t="s">
        <v>825</v>
      </c>
      <c r="CX17" s="1">
        <v>4</v>
      </c>
      <c r="CY17" s="1">
        <v>1</v>
      </c>
      <c r="CZ17" s="1">
        <v>5</v>
      </c>
      <c r="DA17" s="1">
        <v>3</v>
      </c>
    </row>
    <row r="18" spans="1:105" ht="12.75" x14ac:dyDescent="0.2">
      <c r="A18" s="7" t="s">
        <v>826</v>
      </c>
      <c r="B18" s="7" t="s">
        <v>827</v>
      </c>
      <c r="C18" s="7">
        <v>8</v>
      </c>
      <c r="D18" s="7">
        <v>3</v>
      </c>
      <c r="E18" s="7">
        <v>8</v>
      </c>
      <c r="F18" s="7">
        <v>3</v>
      </c>
      <c r="G18" s="7" t="s">
        <v>828</v>
      </c>
      <c r="H18" s="7" t="s">
        <v>829</v>
      </c>
      <c r="I18" s="7" t="s">
        <v>830</v>
      </c>
      <c r="J18" s="14"/>
      <c r="K18" s="7">
        <v>1</v>
      </c>
      <c r="L18" s="7" t="s">
        <v>831</v>
      </c>
      <c r="M18" s="14"/>
      <c r="N18" s="7" t="s">
        <v>832</v>
      </c>
      <c r="O18" s="7" t="s">
        <v>833</v>
      </c>
      <c r="P18" s="7" t="s">
        <v>834</v>
      </c>
      <c r="Q18" s="7" t="s">
        <v>835</v>
      </c>
      <c r="S18" s="1" t="s">
        <v>836</v>
      </c>
      <c r="T18" s="1" t="s">
        <v>837</v>
      </c>
      <c r="U18" s="1" t="s">
        <v>838</v>
      </c>
      <c r="AO18" s="1" t="s">
        <v>839</v>
      </c>
      <c r="AP18" s="1" t="s">
        <v>840</v>
      </c>
      <c r="AQ18" s="1">
        <v>1</v>
      </c>
      <c r="AR18" s="1">
        <v>4</v>
      </c>
      <c r="AS18" s="1">
        <v>3</v>
      </c>
      <c r="AT18" s="1">
        <v>5</v>
      </c>
      <c r="AU18" s="1">
        <v>7</v>
      </c>
      <c r="AV18" s="1" t="s">
        <v>841</v>
      </c>
      <c r="AW18" s="1" t="s">
        <v>842</v>
      </c>
      <c r="AX18" s="1" t="s">
        <v>843</v>
      </c>
      <c r="AZ18" s="1">
        <v>3</v>
      </c>
      <c r="BA18" s="1" t="s">
        <v>844</v>
      </c>
      <c r="BB18" s="1">
        <v>3</v>
      </c>
      <c r="BC18" s="1">
        <v>1</v>
      </c>
      <c r="BD18" s="1">
        <v>2</v>
      </c>
      <c r="BE18" s="1" t="s">
        <v>845</v>
      </c>
      <c r="BF18" s="1" t="s">
        <v>846</v>
      </c>
      <c r="BG18" s="1" t="s">
        <v>847</v>
      </c>
      <c r="BH18" s="1" t="s">
        <v>848</v>
      </c>
      <c r="BI18" s="1" t="s">
        <v>849</v>
      </c>
      <c r="BJ18" s="1" t="s">
        <v>850</v>
      </c>
      <c r="BK18" s="1" t="s">
        <v>851</v>
      </c>
      <c r="BL18" s="1" t="s">
        <v>852</v>
      </c>
      <c r="BN18" s="1">
        <v>4</v>
      </c>
      <c r="BO18" s="1">
        <v>3</v>
      </c>
      <c r="BP18" s="1">
        <v>2</v>
      </c>
      <c r="BQ18" s="1">
        <v>1</v>
      </c>
      <c r="BT18" s="1" t="s">
        <v>853</v>
      </c>
      <c r="BU18" s="1" t="s">
        <v>854</v>
      </c>
      <c r="BV18" s="1" t="s">
        <v>855</v>
      </c>
      <c r="BW18" s="1" t="s">
        <v>856</v>
      </c>
      <c r="BX18" s="1" t="s">
        <v>857</v>
      </c>
      <c r="BY18" s="1" t="s">
        <v>858</v>
      </c>
      <c r="BZ18" s="1" t="s">
        <v>859</v>
      </c>
      <c r="CA18" s="1" t="s">
        <v>860</v>
      </c>
      <c r="CB18" s="1" t="s">
        <v>861</v>
      </c>
      <c r="CC18" s="1" t="s">
        <v>862</v>
      </c>
      <c r="CD18" s="1">
        <v>3</v>
      </c>
      <c r="CE18" s="1">
        <v>5</v>
      </c>
      <c r="CF18" s="1">
        <v>4</v>
      </c>
      <c r="CG18" s="1">
        <v>1</v>
      </c>
      <c r="CH18" s="1">
        <v>2</v>
      </c>
      <c r="CI18" s="1" t="s">
        <v>863</v>
      </c>
      <c r="CJ18" s="1" t="s">
        <v>864</v>
      </c>
      <c r="CK18" s="1" t="s">
        <v>865</v>
      </c>
      <c r="CL18" s="1">
        <v>2</v>
      </c>
      <c r="CM18" s="1">
        <v>4</v>
      </c>
      <c r="CO18" s="1" t="s">
        <v>866</v>
      </c>
      <c r="CR18" s="1">
        <v>6</v>
      </c>
      <c r="CV18" s="1" t="s">
        <v>867</v>
      </c>
      <c r="CW18" s="1" t="s">
        <v>868</v>
      </c>
      <c r="CX18" s="1">
        <v>10</v>
      </c>
      <c r="CY18" s="1">
        <v>6</v>
      </c>
      <c r="CZ18" s="1">
        <v>8</v>
      </c>
      <c r="DA18" s="1">
        <v>6</v>
      </c>
    </row>
    <row r="19" spans="1:105" ht="12.75" x14ac:dyDescent="0.2">
      <c r="A19" s="8" t="s">
        <v>869</v>
      </c>
      <c r="B19" s="8" t="s">
        <v>870</v>
      </c>
      <c r="C19" s="8">
        <v>7</v>
      </c>
      <c r="D19" s="8">
        <v>5</v>
      </c>
      <c r="E19" s="8">
        <v>7</v>
      </c>
      <c r="F19" s="8">
        <v>7</v>
      </c>
      <c r="G19" s="8" t="s">
        <v>871</v>
      </c>
      <c r="H19" s="8" t="s">
        <v>872</v>
      </c>
      <c r="I19" s="8" t="s">
        <v>873</v>
      </c>
      <c r="J19" s="15"/>
      <c r="K19" s="8">
        <v>3</v>
      </c>
      <c r="L19" s="8" t="s">
        <v>874</v>
      </c>
      <c r="M19" s="15"/>
      <c r="N19" s="8" t="s">
        <v>875</v>
      </c>
      <c r="O19" s="8" t="s">
        <v>876</v>
      </c>
      <c r="P19" s="8" t="s">
        <v>877</v>
      </c>
      <c r="Q19" s="8" t="s">
        <v>878</v>
      </c>
      <c r="S19" s="1" t="s">
        <v>879</v>
      </c>
      <c r="T19" s="1" t="s">
        <v>880</v>
      </c>
      <c r="U19" s="1" t="s">
        <v>881</v>
      </c>
      <c r="AO19" s="1" t="s">
        <v>882</v>
      </c>
      <c r="AP19" s="1">
        <v>2</v>
      </c>
      <c r="AQ19" s="1">
        <v>1</v>
      </c>
      <c r="AR19" s="1">
        <v>3</v>
      </c>
      <c r="AS19" s="1">
        <v>1</v>
      </c>
      <c r="AT19" s="1">
        <v>2</v>
      </c>
      <c r="AU19" s="1">
        <v>2</v>
      </c>
      <c r="AV19" s="1" t="s">
        <v>883</v>
      </c>
      <c r="AW19" s="1" t="s">
        <v>884</v>
      </c>
      <c r="AX19" s="1" t="s">
        <v>885</v>
      </c>
      <c r="AZ19" s="1">
        <v>3</v>
      </c>
      <c r="BA19" s="1" t="s">
        <v>886</v>
      </c>
      <c r="BB19" s="1">
        <v>1</v>
      </c>
      <c r="BC19" s="1">
        <v>1</v>
      </c>
      <c r="BD19" s="1">
        <v>1</v>
      </c>
      <c r="BE19" s="1" t="s">
        <v>887</v>
      </c>
      <c r="BF19" s="1" t="s">
        <v>888</v>
      </c>
      <c r="BG19" s="1" t="s">
        <v>889</v>
      </c>
      <c r="BH19" s="1" t="s">
        <v>890</v>
      </c>
      <c r="BI19" s="1" t="s">
        <v>891</v>
      </c>
      <c r="BK19" s="1" t="s">
        <v>892</v>
      </c>
      <c r="BL19" s="1" t="s">
        <v>893</v>
      </c>
      <c r="BN19" s="1">
        <v>1</v>
      </c>
      <c r="BO19" s="1">
        <v>1</v>
      </c>
      <c r="BP19" s="1">
        <v>2</v>
      </c>
      <c r="BQ19" s="1">
        <v>2</v>
      </c>
      <c r="BT19" s="1" t="s">
        <v>894</v>
      </c>
      <c r="BU19" s="1" t="s">
        <v>895</v>
      </c>
      <c r="BV19" s="1" t="s">
        <v>896</v>
      </c>
      <c r="BW19" s="1" t="s">
        <v>897</v>
      </c>
      <c r="BX19" s="1" t="s">
        <v>898</v>
      </c>
      <c r="BY19" s="1" t="s">
        <v>899</v>
      </c>
      <c r="BZ19" s="1" t="s">
        <v>900</v>
      </c>
      <c r="CA19" s="1" t="s">
        <v>901</v>
      </c>
      <c r="CB19" s="1" t="s">
        <v>902</v>
      </c>
      <c r="CC19" s="1" t="s">
        <v>903</v>
      </c>
      <c r="CD19" s="1">
        <v>1</v>
      </c>
      <c r="CE19" s="1">
        <v>3</v>
      </c>
      <c r="CF19" s="1">
        <v>2</v>
      </c>
      <c r="CG19" s="1">
        <v>2</v>
      </c>
      <c r="CH19" s="1">
        <v>3</v>
      </c>
      <c r="CI19" s="1" t="s">
        <v>904</v>
      </c>
      <c r="CJ19" s="1" t="s">
        <v>905</v>
      </c>
      <c r="CK19" s="1" t="s">
        <v>906</v>
      </c>
      <c r="CL19" s="1">
        <v>1</v>
      </c>
      <c r="CM19" s="1">
        <v>2</v>
      </c>
      <c r="CO19" s="1" t="s">
        <v>907</v>
      </c>
      <c r="CR19" s="1">
        <v>3</v>
      </c>
      <c r="CU19" s="1" t="s">
        <v>908</v>
      </c>
      <c r="CV19" s="1" t="s">
        <v>909</v>
      </c>
      <c r="CW19" s="1" t="s">
        <v>910</v>
      </c>
      <c r="CX19" s="1">
        <v>8</v>
      </c>
      <c r="CY19" s="1">
        <v>7</v>
      </c>
      <c r="CZ19" s="1">
        <v>8</v>
      </c>
      <c r="DA19" s="1">
        <v>7</v>
      </c>
    </row>
    <row r="20" spans="1:105" ht="12.75" x14ac:dyDescent="0.2">
      <c r="A20" s="7" t="s">
        <v>911</v>
      </c>
      <c r="B20" s="7" t="s">
        <v>912</v>
      </c>
      <c r="C20" s="7">
        <v>10</v>
      </c>
      <c r="D20" s="7">
        <v>4</v>
      </c>
      <c r="E20" s="7">
        <v>7</v>
      </c>
      <c r="F20" s="7">
        <v>1</v>
      </c>
      <c r="G20" s="7" t="s">
        <v>913</v>
      </c>
      <c r="H20" s="14"/>
      <c r="I20" s="14"/>
      <c r="J20" s="14"/>
      <c r="K20" s="14"/>
      <c r="L20" s="14"/>
      <c r="M20" s="14"/>
      <c r="N20" s="14"/>
      <c r="O20" s="14"/>
      <c r="P20" s="14"/>
      <c r="Q20" s="7" t="s">
        <v>914</v>
      </c>
      <c r="S20" s="1" t="s">
        <v>915</v>
      </c>
      <c r="T20" s="1" t="s">
        <v>916</v>
      </c>
      <c r="V20" s="1" t="s">
        <v>917</v>
      </c>
      <c r="W20" s="1" t="s">
        <v>918</v>
      </c>
      <c r="X20" s="1" t="s">
        <v>919</v>
      </c>
      <c r="AB20" s="1" t="s">
        <v>920</v>
      </c>
      <c r="AC20" s="1" t="s">
        <v>921</v>
      </c>
      <c r="AD20" s="1" t="s">
        <v>922</v>
      </c>
      <c r="AE20" s="1" t="s">
        <v>923</v>
      </c>
      <c r="AO20" s="1" t="s">
        <v>924</v>
      </c>
      <c r="AP20" s="1">
        <v>3</v>
      </c>
      <c r="AQ20" s="1" t="s">
        <v>925</v>
      </c>
      <c r="AR20" s="1" t="s">
        <v>926</v>
      </c>
      <c r="AS20" s="1" t="s">
        <v>927</v>
      </c>
      <c r="AT20" s="1">
        <v>8</v>
      </c>
      <c r="AU20" s="1">
        <v>5</v>
      </c>
      <c r="AV20" s="1" t="s">
        <v>928</v>
      </c>
      <c r="AW20" s="1" t="s">
        <v>929</v>
      </c>
      <c r="AX20" s="1" t="s">
        <v>930</v>
      </c>
      <c r="AZ20" s="1">
        <v>1</v>
      </c>
      <c r="BA20" s="1" t="s">
        <v>931</v>
      </c>
      <c r="BB20" s="1">
        <v>1</v>
      </c>
      <c r="BC20" s="1">
        <v>2</v>
      </c>
      <c r="BD20" s="1">
        <v>1</v>
      </c>
      <c r="BE20" s="1" t="s">
        <v>932</v>
      </c>
      <c r="BF20" s="1" t="s">
        <v>933</v>
      </c>
      <c r="BG20" s="1" t="s">
        <v>934</v>
      </c>
      <c r="BH20" s="1" t="s">
        <v>935</v>
      </c>
      <c r="BI20" s="1" t="s">
        <v>936</v>
      </c>
      <c r="BK20" s="1" t="s">
        <v>937</v>
      </c>
      <c r="BL20" s="1" t="s">
        <v>938</v>
      </c>
      <c r="BN20" s="1">
        <v>1</v>
      </c>
      <c r="BO20" s="1">
        <v>3</v>
      </c>
      <c r="BP20" s="1">
        <v>1</v>
      </c>
      <c r="BQ20" s="1">
        <v>4</v>
      </c>
      <c r="BT20" s="1" t="s">
        <v>939</v>
      </c>
      <c r="BU20" s="1" t="s">
        <v>940</v>
      </c>
      <c r="BV20" s="1" t="s">
        <v>941</v>
      </c>
      <c r="BW20" s="1" t="s">
        <v>942</v>
      </c>
      <c r="BX20" s="1" t="s">
        <v>943</v>
      </c>
      <c r="BY20" s="1" t="s">
        <v>944</v>
      </c>
      <c r="BZ20" s="1" t="s">
        <v>945</v>
      </c>
      <c r="CA20" s="1" t="s">
        <v>946</v>
      </c>
      <c r="CB20" s="1" t="s">
        <v>947</v>
      </c>
      <c r="CC20" s="1" t="s">
        <v>948</v>
      </c>
      <c r="CD20" s="1">
        <v>2</v>
      </c>
      <c r="CE20" s="1">
        <v>2</v>
      </c>
      <c r="CF20" s="1">
        <v>2</v>
      </c>
      <c r="CG20" s="1">
        <v>2</v>
      </c>
      <c r="CH20" s="1">
        <v>2</v>
      </c>
      <c r="CI20" s="1" t="s">
        <v>949</v>
      </c>
      <c r="CL20" s="1" t="s">
        <v>950</v>
      </c>
      <c r="CM20" s="1">
        <v>2</v>
      </c>
      <c r="CO20" s="1" t="s">
        <v>951</v>
      </c>
      <c r="CP20" s="1" t="s">
        <v>952</v>
      </c>
      <c r="CR20" s="1">
        <v>4</v>
      </c>
      <c r="CV20" s="1" t="s">
        <v>953</v>
      </c>
      <c r="CW20" s="1" t="s">
        <v>954</v>
      </c>
      <c r="CX20" s="1">
        <v>10</v>
      </c>
      <c r="CY20" s="1">
        <v>10</v>
      </c>
      <c r="CZ20" s="1">
        <v>9</v>
      </c>
      <c r="DA20" s="1">
        <v>5</v>
      </c>
    </row>
    <row r="21" spans="1:105" ht="18.75" customHeight="1" x14ac:dyDescent="0.2">
      <c r="A21" s="8" t="s">
        <v>955</v>
      </c>
      <c r="B21" s="8" t="s">
        <v>956</v>
      </c>
      <c r="C21" s="8">
        <v>8</v>
      </c>
      <c r="D21" s="8">
        <v>4</v>
      </c>
      <c r="E21" s="8">
        <v>5</v>
      </c>
      <c r="F21" s="8">
        <v>6</v>
      </c>
      <c r="G21" s="8" t="s">
        <v>957</v>
      </c>
      <c r="H21" s="15"/>
      <c r="I21" s="15"/>
      <c r="J21" s="15"/>
      <c r="K21" s="15"/>
      <c r="L21" s="15"/>
      <c r="M21" s="15"/>
      <c r="N21" s="15"/>
      <c r="O21" s="15"/>
      <c r="P21" s="15"/>
      <c r="Q21" s="8" t="s">
        <v>958</v>
      </c>
      <c r="S21" s="1" t="s">
        <v>959</v>
      </c>
      <c r="T21" s="1" t="s">
        <v>960</v>
      </c>
      <c r="V21" s="1" t="s">
        <v>961</v>
      </c>
      <c r="W21" s="1" t="s">
        <v>962</v>
      </c>
      <c r="X21" s="1" t="s">
        <v>963</v>
      </c>
      <c r="AB21" s="1" t="s">
        <v>964</v>
      </c>
      <c r="AC21" s="1" t="s">
        <v>965</v>
      </c>
      <c r="AD21" s="1" t="s">
        <v>966</v>
      </c>
      <c r="AE21" s="1" t="s">
        <v>967</v>
      </c>
      <c r="AO21" s="1" t="s">
        <v>968</v>
      </c>
      <c r="AP21" s="1">
        <v>7</v>
      </c>
      <c r="AQ21" s="1">
        <v>1</v>
      </c>
      <c r="AR21" s="1" t="s">
        <v>969</v>
      </c>
      <c r="AS21" s="1">
        <v>3</v>
      </c>
      <c r="AT21" s="1">
        <v>4</v>
      </c>
      <c r="AU21" s="1">
        <v>5</v>
      </c>
      <c r="AV21" s="1" t="s">
        <v>970</v>
      </c>
      <c r="AW21" s="1" t="s">
        <v>971</v>
      </c>
      <c r="AX21" s="1" t="s">
        <v>972</v>
      </c>
      <c r="AY21" s="1" t="s">
        <v>973</v>
      </c>
      <c r="AZ21" s="1">
        <v>4</v>
      </c>
      <c r="BA21" s="1" t="s">
        <v>974</v>
      </c>
      <c r="BB21" s="1">
        <v>2</v>
      </c>
      <c r="BC21" s="1">
        <v>1</v>
      </c>
      <c r="BD21" s="1">
        <v>1</v>
      </c>
      <c r="BE21" s="1" t="s">
        <v>975</v>
      </c>
      <c r="BF21" s="1" t="s">
        <v>976</v>
      </c>
      <c r="BG21" s="1" t="s">
        <v>977</v>
      </c>
      <c r="BH21" s="1" t="s">
        <v>978</v>
      </c>
      <c r="BI21" s="1" t="s">
        <v>979</v>
      </c>
      <c r="BJ21" s="1" t="s">
        <v>980</v>
      </c>
      <c r="BK21" s="1" t="s">
        <v>981</v>
      </c>
      <c r="BL21" s="1" t="s">
        <v>982</v>
      </c>
      <c r="BN21" s="1">
        <v>2</v>
      </c>
      <c r="BO21" s="1">
        <v>2</v>
      </c>
      <c r="BP21" s="1">
        <v>2</v>
      </c>
      <c r="BQ21" s="1">
        <v>1</v>
      </c>
      <c r="BT21" s="1" t="s">
        <v>983</v>
      </c>
      <c r="BU21" s="1" t="s">
        <v>984</v>
      </c>
      <c r="BV21" s="1" t="s">
        <v>985</v>
      </c>
      <c r="BW21" s="1" t="s">
        <v>986</v>
      </c>
      <c r="BX21" s="1" t="s">
        <v>987</v>
      </c>
      <c r="BY21" s="1" t="s">
        <v>988</v>
      </c>
      <c r="BZ21" s="1" t="s">
        <v>989</v>
      </c>
      <c r="CA21" s="1" t="s">
        <v>990</v>
      </c>
      <c r="CB21" s="1" t="s">
        <v>991</v>
      </c>
      <c r="CC21" s="1" t="s">
        <v>992</v>
      </c>
      <c r="CD21" s="1">
        <v>2</v>
      </c>
      <c r="CE21" s="1">
        <v>4</v>
      </c>
      <c r="CF21" s="1">
        <v>1</v>
      </c>
      <c r="CG21" s="1">
        <v>2</v>
      </c>
      <c r="CH21" s="1">
        <v>3</v>
      </c>
      <c r="CI21" s="1" t="s">
        <v>993</v>
      </c>
      <c r="CL21" s="1" t="s">
        <v>994</v>
      </c>
      <c r="CM21" s="1">
        <v>2</v>
      </c>
      <c r="CN21" s="1" t="s">
        <v>995</v>
      </c>
      <c r="CO21" s="1" t="s">
        <v>996</v>
      </c>
      <c r="CP21" s="1" t="s">
        <v>997</v>
      </c>
      <c r="CR21" s="1">
        <v>2</v>
      </c>
      <c r="CT21" s="1" t="s">
        <v>998</v>
      </c>
      <c r="CV21" s="1" t="s">
        <v>999</v>
      </c>
      <c r="CW21" s="1" t="s">
        <v>1000</v>
      </c>
      <c r="CX21" s="1">
        <v>9</v>
      </c>
      <c r="CY21" s="1">
        <v>6</v>
      </c>
      <c r="CZ21" s="1">
        <v>7</v>
      </c>
      <c r="DA21" s="1">
        <v>8</v>
      </c>
    </row>
    <row r="22" spans="1:105" ht="12.75" x14ac:dyDescent="0.2">
      <c r="A22" s="7" t="s">
        <v>1001</v>
      </c>
      <c r="B22" s="7" t="s">
        <v>1002</v>
      </c>
      <c r="C22" s="7">
        <v>8</v>
      </c>
      <c r="D22" s="7">
        <v>7</v>
      </c>
      <c r="E22" s="7">
        <v>8</v>
      </c>
      <c r="F22" s="7">
        <v>4</v>
      </c>
      <c r="G22" s="7" t="s">
        <v>1003</v>
      </c>
      <c r="H22" s="14"/>
      <c r="I22" s="14"/>
      <c r="J22" s="14"/>
      <c r="K22" s="14"/>
      <c r="L22" s="14"/>
      <c r="M22" s="14"/>
      <c r="N22" s="14"/>
      <c r="O22" s="14"/>
      <c r="P22" s="14"/>
      <c r="Q22" s="7" t="s">
        <v>1004</v>
      </c>
      <c r="S22" s="1" t="s">
        <v>1005</v>
      </c>
      <c r="T22" s="1" t="s">
        <v>1006</v>
      </c>
      <c r="V22" s="1" t="s">
        <v>1007</v>
      </c>
      <c r="W22" s="1" t="s">
        <v>1008</v>
      </c>
      <c r="X22" s="1" t="s">
        <v>1009</v>
      </c>
      <c r="Y22" s="1" t="s">
        <v>1010</v>
      </c>
      <c r="Z22" s="1" t="s">
        <v>1011</v>
      </c>
      <c r="AA22" s="1" t="s">
        <v>1012</v>
      </c>
      <c r="AB22" s="1" t="s">
        <v>1013</v>
      </c>
      <c r="AC22" s="1" t="s">
        <v>1014</v>
      </c>
      <c r="AD22" s="1" t="s">
        <v>1015</v>
      </c>
      <c r="AE22" s="1" t="s">
        <v>1016</v>
      </c>
      <c r="AO22" s="1" t="s">
        <v>1017</v>
      </c>
      <c r="AP22" s="1">
        <v>3</v>
      </c>
      <c r="AQ22" s="1" t="s">
        <v>1018</v>
      </c>
      <c r="AR22" s="1">
        <v>1</v>
      </c>
      <c r="AS22" s="1" t="s">
        <v>1019</v>
      </c>
      <c r="AT22" s="1">
        <v>5</v>
      </c>
      <c r="AU22" s="1">
        <v>2</v>
      </c>
      <c r="AV22" s="1" t="s">
        <v>1020</v>
      </c>
      <c r="AW22" s="1" t="s">
        <v>1021</v>
      </c>
      <c r="AX22" s="1" t="s">
        <v>1022</v>
      </c>
      <c r="AZ22" s="1">
        <v>2</v>
      </c>
      <c r="BA22" s="1" t="s">
        <v>1023</v>
      </c>
      <c r="BB22" s="1">
        <v>2</v>
      </c>
      <c r="BC22" s="1">
        <v>3</v>
      </c>
      <c r="BD22" s="1">
        <v>4</v>
      </c>
      <c r="BE22" s="1" t="s">
        <v>1024</v>
      </c>
      <c r="BF22" s="1" t="s">
        <v>1025</v>
      </c>
      <c r="BG22" s="1" t="s">
        <v>1026</v>
      </c>
      <c r="BH22" s="1" t="s">
        <v>1027</v>
      </c>
      <c r="BI22" s="1" t="s">
        <v>1028</v>
      </c>
      <c r="BK22" s="1" t="s">
        <v>1029</v>
      </c>
      <c r="BM22" s="1" t="s">
        <v>1030</v>
      </c>
      <c r="BN22" s="1">
        <v>3</v>
      </c>
      <c r="BO22" s="1">
        <v>2</v>
      </c>
      <c r="BP22" s="1">
        <v>4</v>
      </c>
      <c r="BQ22" s="1">
        <v>1</v>
      </c>
      <c r="BT22" s="1" t="s">
        <v>1031</v>
      </c>
      <c r="BU22" s="1" t="s">
        <v>1032</v>
      </c>
      <c r="BV22" s="1" t="s">
        <v>1033</v>
      </c>
      <c r="BW22" s="1" t="s">
        <v>1034</v>
      </c>
      <c r="BX22" s="1" t="s">
        <v>1035</v>
      </c>
      <c r="BY22" s="1" t="s">
        <v>1036</v>
      </c>
      <c r="BZ22" s="1" t="s">
        <v>1037</v>
      </c>
      <c r="CA22" s="1" t="s">
        <v>1038</v>
      </c>
      <c r="CB22" s="1" t="s">
        <v>1039</v>
      </c>
      <c r="CC22" s="1" t="s">
        <v>1040</v>
      </c>
      <c r="CD22" s="1">
        <v>2</v>
      </c>
      <c r="CE22" s="1">
        <v>4</v>
      </c>
      <c r="CF22" s="1">
        <v>1</v>
      </c>
      <c r="CG22" s="1">
        <v>3</v>
      </c>
      <c r="CH22" s="1">
        <v>5</v>
      </c>
      <c r="CI22" s="1" t="s">
        <v>1041</v>
      </c>
      <c r="CL22" s="1" t="s">
        <v>1042</v>
      </c>
      <c r="CM22" s="1">
        <v>1</v>
      </c>
      <c r="CO22" s="1" t="s">
        <v>1043</v>
      </c>
      <c r="CP22" s="1" t="s">
        <v>1044</v>
      </c>
      <c r="CR22" s="1">
        <v>4</v>
      </c>
      <c r="CU22" s="1" t="s">
        <v>1045</v>
      </c>
      <c r="CV22" s="1" t="s">
        <v>1046</v>
      </c>
      <c r="CW22" s="1" t="s">
        <v>1047</v>
      </c>
      <c r="CX22" s="1">
        <v>10</v>
      </c>
      <c r="CY22" s="1">
        <v>5</v>
      </c>
      <c r="CZ22" s="1">
        <v>10</v>
      </c>
      <c r="DA22" s="1">
        <v>5</v>
      </c>
    </row>
    <row r="23" spans="1:105" ht="12.75" x14ac:dyDescent="0.2">
      <c r="A23" s="8" t="s">
        <v>1048</v>
      </c>
      <c r="B23" s="8" t="s">
        <v>1049</v>
      </c>
      <c r="C23" s="8">
        <v>6</v>
      </c>
      <c r="D23" s="8">
        <v>6</v>
      </c>
      <c r="E23" s="8">
        <v>8</v>
      </c>
      <c r="F23" s="8">
        <v>6</v>
      </c>
      <c r="G23" s="8" t="s">
        <v>1050</v>
      </c>
      <c r="H23" s="8" t="s">
        <v>1051</v>
      </c>
      <c r="I23" s="8" t="s">
        <v>1052</v>
      </c>
      <c r="J23" s="15"/>
      <c r="K23" s="8">
        <v>2</v>
      </c>
      <c r="L23" s="8" t="s">
        <v>1053</v>
      </c>
      <c r="M23" s="15"/>
      <c r="N23" s="8" t="s">
        <v>1054</v>
      </c>
      <c r="O23" s="8" t="s">
        <v>1055</v>
      </c>
      <c r="P23" s="8" t="s">
        <v>1056</v>
      </c>
      <c r="Q23" s="8" t="s">
        <v>1057</v>
      </c>
      <c r="S23" s="1" t="s">
        <v>1058</v>
      </c>
      <c r="T23" s="1" t="s">
        <v>1059</v>
      </c>
      <c r="AO23" s="1" t="s">
        <v>1060</v>
      </c>
      <c r="AP23" s="1">
        <v>1</v>
      </c>
      <c r="AQ23" s="1" t="s">
        <v>1061</v>
      </c>
      <c r="AR23" s="1">
        <v>4</v>
      </c>
      <c r="AS23" s="1" t="s">
        <v>1062</v>
      </c>
      <c r="AT23" s="1">
        <v>6</v>
      </c>
      <c r="AU23" s="1" t="s">
        <v>1063</v>
      </c>
      <c r="AV23" s="1" t="s">
        <v>1064</v>
      </c>
      <c r="AW23" s="1" t="s">
        <v>1065</v>
      </c>
      <c r="AX23" s="1" t="s">
        <v>1066</v>
      </c>
      <c r="AY23" s="1" t="s">
        <v>1067</v>
      </c>
      <c r="AZ23" s="1">
        <v>4</v>
      </c>
      <c r="BA23" s="1" t="s">
        <v>1068</v>
      </c>
      <c r="BB23" s="1">
        <v>2</v>
      </c>
      <c r="BC23" s="1">
        <v>1</v>
      </c>
      <c r="BD23" s="1">
        <v>2</v>
      </c>
      <c r="BE23" s="1" t="s">
        <v>1069</v>
      </c>
      <c r="BF23" s="1" t="s">
        <v>1070</v>
      </c>
      <c r="BG23" s="1" t="s">
        <v>1071</v>
      </c>
      <c r="BH23" s="1" t="s">
        <v>1072</v>
      </c>
      <c r="BI23" s="1" t="s">
        <v>1073</v>
      </c>
      <c r="BJ23" s="1" t="s">
        <v>1074</v>
      </c>
      <c r="BK23" s="1" t="s">
        <v>1075</v>
      </c>
      <c r="BL23" s="1" t="s">
        <v>1076</v>
      </c>
      <c r="BN23" s="1">
        <v>1</v>
      </c>
      <c r="BO23" s="1">
        <v>2</v>
      </c>
      <c r="BP23" s="1">
        <v>3</v>
      </c>
      <c r="BQ23" s="1">
        <v>2</v>
      </c>
      <c r="BT23" s="1" t="s">
        <v>1077</v>
      </c>
      <c r="BU23" s="1" t="s">
        <v>1078</v>
      </c>
      <c r="BV23" s="1" t="s">
        <v>1079</v>
      </c>
      <c r="BW23" s="1" t="s">
        <v>1080</v>
      </c>
      <c r="BX23" s="1" t="s">
        <v>1081</v>
      </c>
      <c r="BY23" s="1" t="s">
        <v>1082</v>
      </c>
      <c r="BZ23" s="1" t="s">
        <v>1083</v>
      </c>
      <c r="CA23" s="1" t="s">
        <v>1084</v>
      </c>
      <c r="CB23" s="1" t="s">
        <v>1085</v>
      </c>
      <c r="CC23" s="1" t="s">
        <v>1086</v>
      </c>
      <c r="CD23" s="1">
        <v>2</v>
      </c>
      <c r="CE23" s="1">
        <v>3</v>
      </c>
      <c r="CF23" s="1">
        <v>5</v>
      </c>
      <c r="CG23" s="1">
        <v>4</v>
      </c>
      <c r="CH23" s="1">
        <v>1</v>
      </c>
      <c r="CI23" s="1" t="s">
        <v>1087</v>
      </c>
      <c r="CJ23" s="1" t="s">
        <v>1088</v>
      </c>
      <c r="CK23" s="1" t="s">
        <v>1089</v>
      </c>
      <c r="CL23" s="1">
        <v>3</v>
      </c>
      <c r="CM23" s="1">
        <v>2</v>
      </c>
      <c r="CO23" s="1" t="s">
        <v>1090</v>
      </c>
      <c r="CR23" s="1">
        <v>2</v>
      </c>
      <c r="CS23" s="1" t="s">
        <v>1091</v>
      </c>
      <c r="CT23" s="1" t="s">
        <v>1092</v>
      </c>
      <c r="CU23" s="1" t="s">
        <v>1093</v>
      </c>
      <c r="CV23" s="1" t="s">
        <v>1094</v>
      </c>
      <c r="CW23" s="1" t="s">
        <v>1095</v>
      </c>
      <c r="CX23" s="1">
        <v>9</v>
      </c>
      <c r="CY23" s="1">
        <v>9</v>
      </c>
      <c r="CZ23" s="1">
        <v>9</v>
      </c>
      <c r="DA23" s="1">
        <v>8</v>
      </c>
    </row>
    <row r="24" spans="1:105" ht="12.75" x14ac:dyDescent="0.2">
      <c r="A24" s="7" t="s">
        <v>1096</v>
      </c>
      <c r="B24" s="7" t="s">
        <v>1097</v>
      </c>
      <c r="C24" s="7">
        <v>5</v>
      </c>
      <c r="D24" s="7">
        <v>5</v>
      </c>
      <c r="E24" s="7">
        <v>4</v>
      </c>
      <c r="F24" s="7">
        <v>7</v>
      </c>
      <c r="G24" s="7" t="s">
        <v>1098</v>
      </c>
      <c r="H24" s="7" t="s">
        <v>1099</v>
      </c>
      <c r="I24" s="7" t="s">
        <v>1100</v>
      </c>
      <c r="J24" s="14"/>
      <c r="K24" s="7">
        <v>2</v>
      </c>
      <c r="L24" s="7" t="s">
        <v>1101</v>
      </c>
      <c r="M24" s="14"/>
      <c r="N24" s="7" t="s">
        <v>1102</v>
      </c>
      <c r="O24" s="7" t="s">
        <v>1103</v>
      </c>
      <c r="P24" s="7" t="s">
        <v>1104</v>
      </c>
      <c r="Q24" s="7" t="s">
        <v>1105</v>
      </c>
      <c r="S24" s="1" t="s">
        <v>1106</v>
      </c>
      <c r="T24" s="1" t="s">
        <v>1107</v>
      </c>
      <c r="U24" s="1" t="s">
        <v>1108</v>
      </c>
      <c r="AO24" s="1" t="s">
        <v>1109</v>
      </c>
      <c r="AP24" s="1">
        <v>1</v>
      </c>
      <c r="AQ24" s="1">
        <v>5</v>
      </c>
      <c r="AR24" s="1">
        <v>1</v>
      </c>
      <c r="AS24" s="1">
        <v>1</v>
      </c>
      <c r="AT24" s="1">
        <v>1</v>
      </c>
      <c r="AU24" s="1">
        <v>1</v>
      </c>
      <c r="AV24" s="1" t="s">
        <v>1110</v>
      </c>
      <c r="AW24" s="1" t="s">
        <v>1111</v>
      </c>
      <c r="AX24" s="1" t="s">
        <v>1112</v>
      </c>
      <c r="AZ24" s="1">
        <v>1</v>
      </c>
      <c r="BA24" s="1" t="s">
        <v>1113</v>
      </c>
      <c r="BB24" s="1">
        <v>2</v>
      </c>
      <c r="BC24" s="1">
        <v>2</v>
      </c>
      <c r="BD24" s="1">
        <v>1</v>
      </c>
      <c r="BE24" s="1" t="s">
        <v>1114</v>
      </c>
      <c r="BF24" s="1" t="s">
        <v>1115</v>
      </c>
      <c r="BG24" s="1" t="s">
        <v>1116</v>
      </c>
      <c r="BH24" s="1" t="s">
        <v>1117</v>
      </c>
      <c r="BI24" s="1" t="s">
        <v>1118</v>
      </c>
      <c r="BJ24" s="1" t="s">
        <v>1119</v>
      </c>
      <c r="BK24" s="1" t="s">
        <v>1120</v>
      </c>
      <c r="BN24" s="1">
        <v>1</v>
      </c>
      <c r="BO24" s="1">
        <v>2</v>
      </c>
      <c r="BP24" s="1">
        <v>1</v>
      </c>
      <c r="BQ24" s="1">
        <v>1</v>
      </c>
      <c r="BT24" s="1" t="s">
        <v>1121</v>
      </c>
      <c r="BU24" s="1" t="s">
        <v>1122</v>
      </c>
      <c r="BV24" s="1" t="s">
        <v>1123</v>
      </c>
      <c r="BW24" s="1" t="s">
        <v>1124</v>
      </c>
      <c r="BX24" s="1" t="s">
        <v>1125</v>
      </c>
      <c r="BY24" s="1" t="s">
        <v>1126</v>
      </c>
      <c r="BZ24" s="1" t="s">
        <v>1127</v>
      </c>
      <c r="CA24" s="1" t="s">
        <v>1128</v>
      </c>
      <c r="CB24" s="1" t="s">
        <v>1129</v>
      </c>
      <c r="CC24" s="1" t="s">
        <v>1130</v>
      </c>
      <c r="CD24" s="1">
        <v>1</v>
      </c>
      <c r="CE24" s="1">
        <v>3</v>
      </c>
      <c r="CF24" s="1">
        <v>1</v>
      </c>
      <c r="CG24" s="1">
        <v>1</v>
      </c>
      <c r="CH24" s="1">
        <v>2</v>
      </c>
      <c r="CI24" s="1" t="s">
        <v>1131</v>
      </c>
      <c r="CJ24" s="1" t="s">
        <v>1132</v>
      </c>
      <c r="CK24" s="1" t="s">
        <v>1133</v>
      </c>
      <c r="CL24" s="1">
        <v>1</v>
      </c>
      <c r="CM24" s="1">
        <v>1</v>
      </c>
      <c r="CO24" s="1" t="s">
        <v>1134</v>
      </c>
      <c r="CR24" s="1">
        <v>1</v>
      </c>
      <c r="CV24" s="1" t="s">
        <v>1135</v>
      </c>
      <c r="CW24" s="1" t="s">
        <v>1136</v>
      </c>
      <c r="CX24" s="1">
        <v>10</v>
      </c>
      <c r="CY24" s="1">
        <v>5</v>
      </c>
      <c r="CZ24" s="1">
        <v>8</v>
      </c>
      <c r="DA24" s="1">
        <v>8</v>
      </c>
    </row>
    <row r="25" spans="1:105" ht="12.75" x14ac:dyDescent="0.2">
      <c r="A25" s="8" t="s">
        <v>1137</v>
      </c>
      <c r="B25" s="8" t="s">
        <v>1138</v>
      </c>
      <c r="C25" s="8">
        <v>7</v>
      </c>
      <c r="D25" s="8">
        <v>3</v>
      </c>
      <c r="E25" s="8">
        <v>1</v>
      </c>
      <c r="F25" s="8">
        <v>2</v>
      </c>
      <c r="G25" s="8" t="s">
        <v>1139</v>
      </c>
      <c r="H25" s="8" t="s">
        <v>1140</v>
      </c>
      <c r="I25" s="8" t="s">
        <v>1141</v>
      </c>
      <c r="J25" s="15"/>
      <c r="K25" s="8">
        <v>1</v>
      </c>
      <c r="L25" s="8" t="s">
        <v>1142</v>
      </c>
      <c r="M25" s="15"/>
      <c r="N25" s="8" t="s">
        <v>1143</v>
      </c>
      <c r="O25" s="8" t="s">
        <v>1144</v>
      </c>
      <c r="P25" s="8" t="s">
        <v>1145</v>
      </c>
      <c r="Q25" s="8" t="s">
        <v>1146</v>
      </c>
      <c r="S25" s="1" t="s">
        <v>1147</v>
      </c>
      <c r="T25" s="1" t="s">
        <v>1148</v>
      </c>
      <c r="AO25" s="1" t="s">
        <v>1149</v>
      </c>
      <c r="AP25" s="1">
        <v>3</v>
      </c>
      <c r="AQ25" s="1">
        <v>4</v>
      </c>
      <c r="AR25" s="1">
        <v>4</v>
      </c>
      <c r="AS25" s="1">
        <v>3</v>
      </c>
      <c r="AT25" s="1">
        <v>2</v>
      </c>
      <c r="AU25" s="1">
        <v>3</v>
      </c>
      <c r="AV25" s="1" t="s">
        <v>1150</v>
      </c>
      <c r="AW25" s="1" t="s">
        <v>1151</v>
      </c>
      <c r="AX25" s="1" t="s">
        <v>1152</v>
      </c>
      <c r="AZ25" s="1">
        <v>4</v>
      </c>
      <c r="BA25" s="1" t="s">
        <v>1153</v>
      </c>
      <c r="BB25" s="1">
        <v>4</v>
      </c>
      <c r="BC25" s="1">
        <v>2</v>
      </c>
      <c r="BD25" s="1">
        <v>4</v>
      </c>
      <c r="BE25" s="1" t="s">
        <v>1154</v>
      </c>
      <c r="BF25" s="1" t="s">
        <v>1155</v>
      </c>
      <c r="BG25" s="1" t="s">
        <v>1156</v>
      </c>
      <c r="BH25" s="1" t="s">
        <v>1157</v>
      </c>
      <c r="BI25" s="1" t="s">
        <v>1158</v>
      </c>
      <c r="BJ25" s="1" t="s">
        <v>1159</v>
      </c>
      <c r="BK25" s="1" t="s">
        <v>1160</v>
      </c>
      <c r="BL25" s="1" t="s">
        <v>1161</v>
      </c>
      <c r="BN25" s="1">
        <v>2</v>
      </c>
      <c r="BO25" s="1">
        <v>3</v>
      </c>
      <c r="BP25" s="1">
        <v>4</v>
      </c>
      <c r="BQ25" s="1">
        <v>3</v>
      </c>
      <c r="BT25" s="1" t="s">
        <v>1162</v>
      </c>
      <c r="BU25" s="1" t="s">
        <v>1163</v>
      </c>
      <c r="BV25" s="1" t="s">
        <v>1164</v>
      </c>
      <c r="BW25" s="1" t="s">
        <v>1165</v>
      </c>
      <c r="BX25" s="1" t="s">
        <v>1166</v>
      </c>
      <c r="BY25" s="1" t="s">
        <v>1167</v>
      </c>
      <c r="BZ25" s="1" t="s">
        <v>1168</v>
      </c>
      <c r="CA25" s="1" t="s">
        <v>1169</v>
      </c>
      <c r="CB25" s="1" t="s">
        <v>1170</v>
      </c>
      <c r="CC25" s="1" t="s">
        <v>1171</v>
      </c>
      <c r="CD25" s="1">
        <v>2</v>
      </c>
      <c r="CE25" s="1">
        <v>5</v>
      </c>
      <c r="CF25" s="1">
        <v>3</v>
      </c>
      <c r="CG25" s="1">
        <v>4</v>
      </c>
      <c r="CH25" s="1">
        <v>5</v>
      </c>
      <c r="CI25" s="1" t="s">
        <v>1172</v>
      </c>
      <c r="CJ25" s="1" t="s">
        <v>1173</v>
      </c>
      <c r="CK25" s="1" t="s">
        <v>1174</v>
      </c>
      <c r="CL25" s="1">
        <v>4</v>
      </c>
      <c r="CM25" s="1">
        <v>4</v>
      </c>
      <c r="CO25" s="1" t="s">
        <v>1175</v>
      </c>
      <c r="CR25" s="1">
        <v>3</v>
      </c>
      <c r="CV25" s="1" t="s">
        <v>1176</v>
      </c>
      <c r="CW25" s="1" t="s">
        <v>1177</v>
      </c>
      <c r="CX25" s="1">
        <v>7</v>
      </c>
      <c r="CY25" s="1">
        <v>6</v>
      </c>
      <c r="CZ25" s="1">
        <v>7</v>
      </c>
      <c r="DA25" s="1">
        <v>5</v>
      </c>
    </row>
    <row r="26" spans="1:105" ht="12.75" x14ac:dyDescent="0.2">
      <c r="A26" s="7" t="s">
        <v>1178</v>
      </c>
      <c r="B26" s="7" t="s">
        <v>1179</v>
      </c>
      <c r="C26" s="7">
        <v>8</v>
      </c>
      <c r="D26" s="7">
        <v>6</v>
      </c>
      <c r="E26" s="7">
        <v>5</v>
      </c>
      <c r="F26" s="7">
        <v>4</v>
      </c>
      <c r="G26" s="7" t="s">
        <v>1180</v>
      </c>
      <c r="H26" s="14"/>
      <c r="I26" s="14"/>
      <c r="J26" s="14"/>
      <c r="K26" s="14"/>
      <c r="L26" s="14"/>
      <c r="M26" s="14"/>
      <c r="N26" s="14"/>
      <c r="O26" s="14"/>
      <c r="P26" s="14"/>
      <c r="Q26" s="7" t="s">
        <v>1181</v>
      </c>
      <c r="S26" s="1" t="s">
        <v>1182</v>
      </c>
      <c r="T26" s="1" t="s">
        <v>1183</v>
      </c>
      <c r="AF26" s="1" t="s">
        <v>1184</v>
      </c>
      <c r="AG26" s="1" t="s">
        <v>1185</v>
      </c>
      <c r="AI26" s="1" t="s">
        <v>1186</v>
      </c>
      <c r="AJ26" s="1" t="s">
        <v>1187</v>
      </c>
      <c r="AK26" s="1" t="s">
        <v>1188</v>
      </c>
      <c r="AM26" s="1" t="s">
        <v>1189</v>
      </c>
      <c r="AO26" s="1" t="s">
        <v>1190</v>
      </c>
      <c r="AP26" s="1">
        <v>7</v>
      </c>
      <c r="AQ26" s="1" t="s">
        <v>1191</v>
      </c>
      <c r="AR26" s="1" t="s">
        <v>1192</v>
      </c>
      <c r="AS26" s="1" t="s">
        <v>1193</v>
      </c>
      <c r="AT26" s="1">
        <v>8</v>
      </c>
      <c r="AU26" s="1">
        <v>7</v>
      </c>
      <c r="AV26" s="1" t="s">
        <v>1194</v>
      </c>
      <c r="AW26" s="1" t="s">
        <v>1195</v>
      </c>
      <c r="AX26" s="1" t="s">
        <v>1196</v>
      </c>
      <c r="AZ26" s="1">
        <v>4</v>
      </c>
      <c r="BA26" s="1" t="s">
        <v>1197</v>
      </c>
      <c r="BB26" s="1">
        <v>2</v>
      </c>
      <c r="BC26" s="1">
        <v>1</v>
      </c>
      <c r="BD26" s="1">
        <v>3</v>
      </c>
      <c r="BE26" s="1" t="s">
        <v>1198</v>
      </c>
      <c r="BF26" s="1" t="s">
        <v>1199</v>
      </c>
      <c r="BG26" s="1" t="s">
        <v>1200</v>
      </c>
      <c r="BH26" s="1" t="s">
        <v>1201</v>
      </c>
      <c r="BI26" s="1" t="s">
        <v>1202</v>
      </c>
      <c r="BJ26" s="1" t="s">
        <v>1203</v>
      </c>
      <c r="BK26" s="1" t="s">
        <v>1204</v>
      </c>
      <c r="BL26" s="1" t="s">
        <v>1205</v>
      </c>
      <c r="BN26" s="1">
        <v>4</v>
      </c>
      <c r="BO26" s="1">
        <v>3</v>
      </c>
      <c r="BP26" s="1">
        <v>2</v>
      </c>
      <c r="BQ26" s="1">
        <v>1</v>
      </c>
      <c r="BT26" s="1" t="s">
        <v>1206</v>
      </c>
      <c r="BU26" s="1" t="s">
        <v>1207</v>
      </c>
      <c r="BV26" s="1" t="s">
        <v>1208</v>
      </c>
      <c r="BW26" s="1" t="s">
        <v>1209</v>
      </c>
      <c r="BX26" s="1" t="s">
        <v>1210</v>
      </c>
      <c r="BY26" s="1" t="s">
        <v>1211</v>
      </c>
      <c r="BZ26" s="1" t="s">
        <v>1212</v>
      </c>
      <c r="CA26" s="1" t="s">
        <v>1213</v>
      </c>
      <c r="CB26" s="1" t="s">
        <v>1214</v>
      </c>
      <c r="CC26" s="1" t="s">
        <v>1215</v>
      </c>
      <c r="CD26" s="1">
        <v>3</v>
      </c>
      <c r="CE26" s="1">
        <v>4</v>
      </c>
      <c r="CF26" s="1">
        <v>5</v>
      </c>
      <c r="CG26" s="1">
        <v>2</v>
      </c>
      <c r="CH26" s="1">
        <v>1</v>
      </c>
      <c r="CI26" s="1" t="s">
        <v>1216</v>
      </c>
      <c r="CL26" s="1">
        <v>8</v>
      </c>
      <c r="CM26" s="1">
        <v>4</v>
      </c>
      <c r="CO26" s="1" t="s">
        <v>1217</v>
      </c>
      <c r="CQ26" s="1" t="s">
        <v>1218</v>
      </c>
      <c r="CR26" s="1">
        <v>8</v>
      </c>
      <c r="CS26" s="1" t="s">
        <v>1219</v>
      </c>
      <c r="CV26" s="1" t="s">
        <v>1220</v>
      </c>
      <c r="CW26" s="1" t="s">
        <v>1221</v>
      </c>
      <c r="CX26" s="1">
        <v>9</v>
      </c>
      <c r="CY26" s="1">
        <v>8</v>
      </c>
      <c r="CZ26" s="1">
        <v>7</v>
      </c>
      <c r="DA26" s="1">
        <v>6</v>
      </c>
    </row>
    <row r="27" spans="1:105" ht="12.75" x14ac:dyDescent="0.2">
      <c r="A27" s="8" t="s">
        <v>1222</v>
      </c>
      <c r="B27" s="8" t="s">
        <v>1223</v>
      </c>
      <c r="C27" s="8">
        <v>4</v>
      </c>
      <c r="D27" s="8">
        <v>3</v>
      </c>
      <c r="E27" s="8">
        <v>5</v>
      </c>
      <c r="F27" s="8">
        <v>1</v>
      </c>
      <c r="G27" s="8" t="s">
        <v>1224</v>
      </c>
      <c r="H27" s="15"/>
      <c r="I27" s="15"/>
      <c r="J27" s="15"/>
      <c r="K27" s="15"/>
      <c r="L27" s="15"/>
      <c r="M27" s="15"/>
      <c r="N27" s="15"/>
      <c r="O27" s="15"/>
      <c r="P27" s="15"/>
      <c r="Q27" s="8" t="s">
        <v>1225</v>
      </c>
      <c r="S27" s="1" t="s">
        <v>1226</v>
      </c>
      <c r="T27" s="1" t="s">
        <v>1227</v>
      </c>
      <c r="V27" s="1" t="s">
        <v>1228</v>
      </c>
      <c r="W27" s="1" t="s">
        <v>1229</v>
      </c>
      <c r="X27" s="1" t="s">
        <v>1230</v>
      </c>
      <c r="Y27" s="1" t="s">
        <v>1231</v>
      </c>
      <c r="AA27" s="1" t="s">
        <v>1232</v>
      </c>
      <c r="AB27" s="1" t="s">
        <v>1233</v>
      </c>
      <c r="AC27" s="1" t="s">
        <v>1234</v>
      </c>
      <c r="AD27" s="1" t="s">
        <v>1235</v>
      </c>
      <c r="AO27" s="1" t="s">
        <v>1236</v>
      </c>
      <c r="AP27" s="1">
        <v>4</v>
      </c>
      <c r="AQ27" s="1" t="s">
        <v>1237</v>
      </c>
      <c r="AR27" s="1" t="s">
        <v>1238</v>
      </c>
      <c r="AS27" s="1">
        <v>3</v>
      </c>
      <c r="AT27" s="1">
        <v>8</v>
      </c>
      <c r="AU27" s="1">
        <v>2</v>
      </c>
      <c r="AV27" s="1" t="s">
        <v>1239</v>
      </c>
      <c r="AW27" s="1" t="s">
        <v>1240</v>
      </c>
      <c r="AX27" s="1" t="s">
        <v>1241</v>
      </c>
      <c r="AZ27" s="1">
        <v>4</v>
      </c>
      <c r="BA27" s="1" t="s">
        <v>1242</v>
      </c>
      <c r="BB27" s="1">
        <v>2</v>
      </c>
      <c r="BC27" s="1">
        <v>2</v>
      </c>
      <c r="BD27" s="1">
        <v>2</v>
      </c>
      <c r="BE27" s="1" t="s">
        <v>1243</v>
      </c>
      <c r="BF27" s="1" t="s">
        <v>1244</v>
      </c>
      <c r="BG27" s="1" t="s">
        <v>1245</v>
      </c>
      <c r="BH27" s="1" t="s">
        <v>1246</v>
      </c>
      <c r="BI27" s="1" t="s">
        <v>1247</v>
      </c>
      <c r="BJ27" s="1" t="s">
        <v>1248</v>
      </c>
      <c r="BK27" s="1" t="s">
        <v>1249</v>
      </c>
      <c r="BM27" s="1" t="s">
        <v>1250</v>
      </c>
      <c r="BN27" s="1">
        <v>2</v>
      </c>
      <c r="BO27" s="1">
        <v>1</v>
      </c>
      <c r="BP27" s="1">
        <v>2</v>
      </c>
      <c r="BQ27" s="1">
        <v>2</v>
      </c>
      <c r="BT27" s="1" t="s">
        <v>1251</v>
      </c>
      <c r="BU27" s="1" t="s">
        <v>1252</v>
      </c>
      <c r="BV27" s="1" t="s">
        <v>1253</v>
      </c>
      <c r="BW27" s="1" t="s">
        <v>1254</v>
      </c>
      <c r="BX27" s="1" t="s">
        <v>1255</v>
      </c>
      <c r="BY27" s="1" t="s">
        <v>1256</v>
      </c>
      <c r="BZ27" s="1" t="s">
        <v>1257</v>
      </c>
      <c r="CA27" s="1" t="s">
        <v>1258</v>
      </c>
      <c r="CB27" s="1" t="s">
        <v>1259</v>
      </c>
      <c r="CC27" s="1" t="s">
        <v>1260</v>
      </c>
      <c r="CD27" s="1">
        <v>1</v>
      </c>
      <c r="CE27" s="1">
        <v>3</v>
      </c>
      <c r="CF27" s="1">
        <v>3</v>
      </c>
      <c r="CG27" s="1">
        <v>2</v>
      </c>
      <c r="CH27" s="1">
        <v>2</v>
      </c>
      <c r="CI27" s="1" t="s">
        <v>1261</v>
      </c>
      <c r="CL27" s="1" t="s">
        <v>1262</v>
      </c>
      <c r="CM27" s="1">
        <v>2</v>
      </c>
      <c r="CO27" s="1" t="s">
        <v>1263</v>
      </c>
      <c r="CP27" s="1" t="s">
        <v>1264</v>
      </c>
      <c r="CR27" s="1">
        <v>3</v>
      </c>
      <c r="CS27" s="1" t="s">
        <v>1265</v>
      </c>
      <c r="CV27" s="1" t="s">
        <v>1266</v>
      </c>
      <c r="CW27" s="1" t="s">
        <v>1267</v>
      </c>
      <c r="CX27" s="1">
        <v>7</v>
      </c>
      <c r="CY27" s="1">
        <v>6</v>
      </c>
      <c r="CZ27" s="1">
        <v>8</v>
      </c>
      <c r="DA27" s="1">
        <v>6</v>
      </c>
    </row>
    <row r="28" spans="1:105" ht="12.75" x14ac:dyDescent="0.2">
      <c r="A28" s="7" t="s">
        <v>1268</v>
      </c>
      <c r="B28" s="7" t="s">
        <v>1269</v>
      </c>
      <c r="C28" s="7">
        <v>10</v>
      </c>
      <c r="D28" s="7">
        <v>5</v>
      </c>
      <c r="E28" s="7">
        <v>8</v>
      </c>
      <c r="F28" s="7">
        <v>2</v>
      </c>
      <c r="G28" s="7" t="s">
        <v>1270</v>
      </c>
      <c r="H28" s="7" t="s">
        <v>1271</v>
      </c>
      <c r="I28" s="7" t="s">
        <v>1272</v>
      </c>
      <c r="J28" s="14"/>
      <c r="K28" s="7">
        <v>1</v>
      </c>
      <c r="L28" s="7" t="s">
        <v>1273</v>
      </c>
      <c r="M28" s="14"/>
      <c r="N28" s="7" t="s">
        <v>1274</v>
      </c>
      <c r="O28" s="7" t="s">
        <v>1275</v>
      </c>
      <c r="P28" s="7" t="s">
        <v>1276</v>
      </c>
      <c r="Q28" s="7" t="s">
        <v>1277</v>
      </c>
      <c r="S28" s="1" t="s">
        <v>1278</v>
      </c>
      <c r="T28" s="1" t="s">
        <v>1279</v>
      </c>
      <c r="AO28" s="1" t="s">
        <v>1280</v>
      </c>
      <c r="AP28" s="1">
        <v>1</v>
      </c>
      <c r="AQ28" s="1" t="s">
        <v>1281</v>
      </c>
      <c r="AR28" s="1" t="s">
        <v>1282</v>
      </c>
      <c r="AS28" s="1">
        <v>1</v>
      </c>
      <c r="AT28" s="1">
        <v>1</v>
      </c>
      <c r="AU28" s="1">
        <v>1</v>
      </c>
      <c r="AV28" s="1" t="s">
        <v>1283</v>
      </c>
      <c r="AW28" s="1" t="s">
        <v>1284</v>
      </c>
      <c r="AX28" s="1" t="s">
        <v>1285</v>
      </c>
      <c r="AZ28" s="1" t="s">
        <v>1286</v>
      </c>
      <c r="BA28" s="1" t="s">
        <v>1287</v>
      </c>
      <c r="BB28" s="1">
        <v>4</v>
      </c>
      <c r="BC28" s="1">
        <v>4</v>
      </c>
      <c r="BD28" s="1">
        <v>4</v>
      </c>
      <c r="BE28" s="1" t="s">
        <v>1288</v>
      </c>
      <c r="BF28" s="1" t="s">
        <v>1289</v>
      </c>
      <c r="BG28" s="1" t="s">
        <v>1290</v>
      </c>
      <c r="BH28" s="1" t="s">
        <v>1291</v>
      </c>
      <c r="BI28" s="1" t="s">
        <v>1292</v>
      </c>
      <c r="BJ28" s="1" t="s">
        <v>1293</v>
      </c>
      <c r="BK28" s="1" t="s">
        <v>1294</v>
      </c>
      <c r="BM28" s="1" t="s">
        <v>1295</v>
      </c>
      <c r="BN28" s="1">
        <v>1</v>
      </c>
      <c r="BO28" s="1">
        <v>1</v>
      </c>
      <c r="BP28" s="1">
        <v>1</v>
      </c>
      <c r="BQ28" s="1">
        <v>1</v>
      </c>
      <c r="BT28" s="1" t="s">
        <v>1296</v>
      </c>
      <c r="BU28" s="1" t="s">
        <v>1297</v>
      </c>
      <c r="BV28" s="1" t="s">
        <v>1298</v>
      </c>
      <c r="BW28" s="1" t="s">
        <v>1299</v>
      </c>
      <c r="BX28" s="1" t="s">
        <v>1300</v>
      </c>
      <c r="BY28" s="1" t="s">
        <v>1301</v>
      </c>
      <c r="BZ28" s="1" t="s">
        <v>1302</v>
      </c>
      <c r="CA28" s="1" t="s">
        <v>1303</v>
      </c>
      <c r="CB28" s="1" t="s">
        <v>1304</v>
      </c>
      <c r="CC28" s="1" t="s">
        <v>1305</v>
      </c>
      <c r="CD28" s="1">
        <v>3</v>
      </c>
      <c r="CE28" s="1">
        <v>3</v>
      </c>
      <c r="CF28" s="1">
        <v>3</v>
      </c>
      <c r="CG28" s="1">
        <v>3</v>
      </c>
      <c r="CH28" s="1">
        <v>3</v>
      </c>
      <c r="CI28" s="1" t="s">
        <v>1306</v>
      </c>
      <c r="CJ28" s="1" t="s">
        <v>1307</v>
      </c>
      <c r="CK28" s="1" t="s">
        <v>1308</v>
      </c>
      <c r="CL28" s="1" t="s">
        <v>1309</v>
      </c>
      <c r="CM28" s="1">
        <v>4</v>
      </c>
      <c r="CO28" s="1" t="s">
        <v>1310</v>
      </c>
      <c r="CR28" s="1">
        <v>5</v>
      </c>
      <c r="CT28" s="1" t="s">
        <v>1311</v>
      </c>
      <c r="CV28" s="1" t="s">
        <v>1312</v>
      </c>
      <c r="CW28" s="1" t="s">
        <v>1313</v>
      </c>
      <c r="CX28" s="1">
        <v>10</v>
      </c>
      <c r="CY28" s="1">
        <v>4</v>
      </c>
      <c r="CZ28" s="1">
        <v>8</v>
      </c>
      <c r="DA28" s="1">
        <v>5</v>
      </c>
    </row>
    <row r="29" spans="1:105" ht="12.75" x14ac:dyDescent="0.2">
      <c r="A29" s="8" t="s">
        <v>1314</v>
      </c>
      <c r="B29" s="8" t="s">
        <v>1315</v>
      </c>
      <c r="C29" s="8">
        <v>9</v>
      </c>
      <c r="D29" s="8">
        <v>7</v>
      </c>
      <c r="E29" s="8">
        <v>7</v>
      </c>
      <c r="F29" s="8">
        <v>9</v>
      </c>
      <c r="G29" s="8" t="s">
        <v>1316</v>
      </c>
      <c r="H29" s="8" t="s">
        <v>1317</v>
      </c>
      <c r="I29" s="8" t="s">
        <v>1318</v>
      </c>
      <c r="J29" s="15"/>
      <c r="K29" s="8">
        <v>1</v>
      </c>
      <c r="L29" s="8" t="s">
        <v>1319</v>
      </c>
      <c r="M29" s="8" t="s">
        <v>1320</v>
      </c>
      <c r="N29" s="8" t="s">
        <v>1321</v>
      </c>
      <c r="O29" s="8" t="s">
        <v>1322</v>
      </c>
      <c r="P29" s="8" t="s">
        <v>1323</v>
      </c>
      <c r="Q29" s="8" t="s">
        <v>1324</v>
      </c>
      <c r="S29" s="1" t="s">
        <v>1325</v>
      </c>
      <c r="T29" s="1" t="s">
        <v>1326</v>
      </c>
      <c r="U29" s="1" t="s">
        <v>1327</v>
      </c>
      <c r="AO29" s="1" t="s">
        <v>1328</v>
      </c>
      <c r="AP29" s="1">
        <v>1</v>
      </c>
      <c r="AQ29" s="1">
        <v>4</v>
      </c>
      <c r="AR29" s="1">
        <v>4</v>
      </c>
      <c r="AS29" s="1">
        <v>4</v>
      </c>
      <c r="AT29" s="1">
        <v>8</v>
      </c>
      <c r="AU29" s="1">
        <v>4</v>
      </c>
      <c r="AV29" s="1" t="s">
        <v>1329</v>
      </c>
      <c r="AW29" s="1" t="s">
        <v>1330</v>
      </c>
      <c r="AX29" s="1" t="s">
        <v>1331</v>
      </c>
      <c r="AY29" s="1" t="s">
        <v>1332</v>
      </c>
      <c r="AZ29" s="1">
        <v>2</v>
      </c>
      <c r="BA29" s="1" t="s">
        <v>1333</v>
      </c>
      <c r="BB29" s="1">
        <v>1</v>
      </c>
      <c r="BC29" s="1">
        <v>1</v>
      </c>
      <c r="BD29" s="1">
        <v>1</v>
      </c>
      <c r="BE29" s="1" t="s">
        <v>1334</v>
      </c>
      <c r="BF29" s="1" t="s">
        <v>1335</v>
      </c>
      <c r="BG29" s="1" t="s">
        <v>1336</v>
      </c>
      <c r="BH29" s="1" t="s">
        <v>1337</v>
      </c>
      <c r="BI29" s="1" t="s">
        <v>1338</v>
      </c>
      <c r="BK29" s="1" t="s">
        <v>1339</v>
      </c>
      <c r="BM29" s="1" t="s">
        <v>1340</v>
      </c>
      <c r="BN29" s="1">
        <v>2</v>
      </c>
      <c r="BO29" s="1">
        <v>2</v>
      </c>
      <c r="BP29" s="1">
        <v>1</v>
      </c>
      <c r="BQ29" s="1">
        <v>1</v>
      </c>
      <c r="BT29" s="1" t="s">
        <v>1341</v>
      </c>
      <c r="BU29" s="1" t="s">
        <v>1342</v>
      </c>
      <c r="BV29" s="1" t="s">
        <v>1343</v>
      </c>
      <c r="BW29" s="1" t="s">
        <v>1344</v>
      </c>
      <c r="BX29" s="1" t="s">
        <v>1345</v>
      </c>
      <c r="BY29" s="1" t="s">
        <v>1346</v>
      </c>
      <c r="BZ29" s="1" t="s">
        <v>1347</v>
      </c>
      <c r="CA29" s="1" t="s">
        <v>1348</v>
      </c>
      <c r="CB29" s="1" t="s">
        <v>1349</v>
      </c>
      <c r="CC29" s="1" t="s">
        <v>1350</v>
      </c>
      <c r="CD29" s="1">
        <v>1</v>
      </c>
      <c r="CE29" s="1">
        <v>1</v>
      </c>
      <c r="CF29" s="1">
        <v>1</v>
      </c>
      <c r="CG29" s="1">
        <v>1</v>
      </c>
      <c r="CH29" s="1">
        <v>1</v>
      </c>
      <c r="CI29" s="1" t="s">
        <v>1351</v>
      </c>
      <c r="CJ29" s="1" t="s">
        <v>1352</v>
      </c>
      <c r="CK29" s="1" t="s">
        <v>1353</v>
      </c>
      <c r="CL29" s="1">
        <v>1</v>
      </c>
      <c r="CM29" s="1">
        <v>1</v>
      </c>
      <c r="CN29" s="1" t="s">
        <v>1354</v>
      </c>
      <c r="CO29" s="1" t="s">
        <v>1355</v>
      </c>
      <c r="CR29" s="1">
        <v>4</v>
      </c>
      <c r="CS29" s="1" t="s">
        <v>1356</v>
      </c>
      <c r="CT29" s="1" t="s">
        <v>1357</v>
      </c>
      <c r="CU29" s="1" t="s">
        <v>1358</v>
      </c>
      <c r="CV29" s="1" t="s">
        <v>1359</v>
      </c>
      <c r="CW29" s="1" t="s">
        <v>1360</v>
      </c>
      <c r="CX29" s="1">
        <v>10</v>
      </c>
      <c r="CY29" s="1">
        <v>9</v>
      </c>
      <c r="CZ29" s="1">
        <v>9</v>
      </c>
      <c r="DA29" s="1">
        <v>9</v>
      </c>
    </row>
    <row r="30" spans="1:105" ht="12.75" x14ac:dyDescent="0.2">
      <c r="A30" s="7" t="s">
        <v>1361</v>
      </c>
      <c r="B30" s="7" t="s">
        <v>1362</v>
      </c>
      <c r="C30" s="7">
        <v>6</v>
      </c>
      <c r="D30" s="7">
        <v>4</v>
      </c>
      <c r="E30" s="7">
        <v>8</v>
      </c>
      <c r="F30" s="7">
        <v>3</v>
      </c>
      <c r="G30" s="7" t="s">
        <v>1363</v>
      </c>
      <c r="H30" s="7" t="s">
        <v>1364</v>
      </c>
      <c r="I30" s="7" t="s">
        <v>1365</v>
      </c>
      <c r="J30" s="14"/>
      <c r="K30" s="7">
        <v>0</v>
      </c>
      <c r="L30" s="7" t="s">
        <v>1366</v>
      </c>
      <c r="M30" s="14"/>
      <c r="N30" s="7" t="s">
        <v>1367</v>
      </c>
      <c r="O30" s="7" t="s">
        <v>1368</v>
      </c>
      <c r="P30" s="7" t="s">
        <v>1369</v>
      </c>
      <c r="Q30" s="7" t="s">
        <v>1370</v>
      </c>
      <c r="S30" s="1" t="s">
        <v>1371</v>
      </c>
      <c r="T30" s="1" t="s">
        <v>1372</v>
      </c>
      <c r="AO30" s="1" t="s">
        <v>1373</v>
      </c>
      <c r="AP30" s="1">
        <v>5</v>
      </c>
      <c r="AQ30" s="1" t="s">
        <v>1374</v>
      </c>
      <c r="AR30" s="1">
        <v>7</v>
      </c>
      <c r="AS30" s="1">
        <v>6</v>
      </c>
      <c r="AT30" s="1">
        <v>5</v>
      </c>
      <c r="AU30" s="1" t="s">
        <v>1375</v>
      </c>
      <c r="AV30" s="1" t="s">
        <v>1376</v>
      </c>
      <c r="AW30" s="1" t="s">
        <v>1377</v>
      </c>
      <c r="AX30" s="1" t="s">
        <v>1378</v>
      </c>
      <c r="AZ30" s="1">
        <v>1</v>
      </c>
      <c r="BA30" s="1" t="s">
        <v>1379</v>
      </c>
      <c r="BB30" s="1">
        <v>4</v>
      </c>
      <c r="BC30" s="1">
        <v>4</v>
      </c>
      <c r="BD30" s="1">
        <v>4</v>
      </c>
      <c r="BE30" s="1" t="s">
        <v>1380</v>
      </c>
      <c r="BF30" s="1" t="s">
        <v>1381</v>
      </c>
      <c r="BG30" s="1" t="s">
        <v>1382</v>
      </c>
      <c r="BH30" s="1" t="s">
        <v>1383</v>
      </c>
      <c r="BI30" s="1" t="s">
        <v>1384</v>
      </c>
      <c r="BJ30" s="1" t="s">
        <v>1385</v>
      </c>
      <c r="BK30" s="1" t="s">
        <v>1386</v>
      </c>
      <c r="BM30" s="1" t="s">
        <v>1387</v>
      </c>
      <c r="BN30" s="1">
        <v>2</v>
      </c>
      <c r="BO30" s="1">
        <v>1</v>
      </c>
      <c r="BP30" s="1">
        <v>2</v>
      </c>
      <c r="BQ30" s="1">
        <v>2</v>
      </c>
      <c r="BT30" s="1" t="s">
        <v>1388</v>
      </c>
      <c r="BU30" s="1" t="s">
        <v>1389</v>
      </c>
      <c r="BV30" s="1" t="s">
        <v>1390</v>
      </c>
      <c r="BW30" s="1" t="s">
        <v>1391</v>
      </c>
      <c r="BX30" s="1" t="s">
        <v>1392</v>
      </c>
      <c r="BY30" s="1" t="s">
        <v>1393</v>
      </c>
      <c r="BZ30" s="1" t="s">
        <v>1394</v>
      </c>
      <c r="CA30" s="1" t="s">
        <v>1395</v>
      </c>
      <c r="CB30" s="1" t="s">
        <v>1396</v>
      </c>
      <c r="CC30" s="1" t="s">
        <v>1397</v>
      </c>
      <c r="CD30" s="1">
        <v>3</v>
      </c>
      <c r="CE30" s="1">
        <v>5</v>
      </c>
      <c r="CF30" s="1">
        <v>1</v>
      </c>
      <c r="CG30" s="1">
        <v>2</v>
      </c>
      <c r="CH30" s="1">
        <v>4</v>
      </c>
      <c r="CI30" s="1" t="s">
        <v>1398</v>
      </c>
      <c r="CJ30" s="1" t="s">
        <v>1399</v>
      </c>
      <c r="CK30" s="1" t="s">
        <v>1400</v>
      </c>
      <c r="CL30" s="1">
        <v>8</v>
      </c>
      <c r="CM30" s="1">
        <v>4</v>
      </c>
      <c r="CO30" s="1" t="s">
        <v>1401</v>
      </c>
      <c r="CR30" s="1">
        <v>6</v>
      </c>
      <c r="CV30" s="1" t="s">
        <v>1402</v>
      </c>
      <c r="CW30" s="1" t="s">
        <v>1403</v>
      </c>
      <c r="CX30" s="1">
        <v>9</v>
      </c>
      <c r="CY30" s="1">
        <v>7</v>
      </c>
      <c r="CZ30" s="1">
        <v>9</v>
      </c>
      <c r="DA30" s="1">
        <v>4</v>
      </c>
    </row>
    <row r="31" spans="1:105" ht="12.75" x14ac:dyDescent="0.2">
      <c r="A31" s="8" t="s">
        <v>1404</v>
      </c>
      <c r="B31" s="8" t="s">
        <v>1405</v>
      </c>
      <c r="C31" s="8">
        <v>4</v>
      </c>
      <c r="D31" s="8">
        <v>5</v>
      </c>
      <c r="E31" s="8">
        <v>5</v>
      </c>
      <c r="F31" s="8">
        <v>6</v>
      </c>
      <c r="G31" s="8" t="s">
        <v>1406</v>
      </c>
      <c r="H31" s="15"/>
      <c r="I31" s="15"/>
      <c r="J31" s="15"/>
      <c r="K31" s="15"/>
      <c r="L31" s="15"/>
      <c r="M31" s="15"/>
      <c r="N31" s="15"/>
      <c r="O31" s="15"/>
      <c r="P31" s="15"/>
      <c r="Q31" s="8" t="s">
        <v>1407</v>
      </c>
      <c r="S31" s="1" t="s">
        <v>1408</v>
      </c>
      <c r="T31" s="1" t="s">
        <v>1409</v>
      </c>
      <c r="V31" s="1" t="s">
        <v>1410</v>
      </c>
      <c r="W31" s="1" t="s">
        <v>1411</v>
      </c>
      <c r="X31" s="1" t="s">
        <v>1412</v>
      </c>
      <c r="Y31" s="1" t="s">
        <v>1413</v>
      </c>
      <c r="Z31" s="1" t="s">
        <v>1414</v>
      </c>
      <c r="AA31" s="1" t="s">
        <v>1415</v>
      </c>
      <c r="AB31" s="1" t="s">
        <v>1416</v>
      </c>
      <c r="AC31" s="1" t="s">
        <v>1417</v>
      </c>
      <c r="AD31" s="1" t="s">
        <v>1418</v>
      </c>
      <c r="AE31" s="1" t="s">
        <v>1419</v>
      </c>
      <c r="AO31" s="1" t="s">
        <v>1420</v>
      </c>
      <c r="AP31" s="1">
        <v>1</v>
      </c>
      <c r="AQ31" s="1">
        <v>7</v>
      </c>
      <c r="AR31" s="1">
        <v>2</v>
      </c>
      <c r="AS31" s="1">
        <v>3</v>
      </c>
      <c r="AT31" s="1">
        <v>5</v>
      </c>
      <c r="AU31" s="1">
        <v>4</v>
      </c>
      <c r="AV31" s="1" t="s">
        <v>1421</v>
      </c>
      <c r="AW31" s="1" t="s">
        <v>1422</v>
      </c>
      <c r="AX31" s="1" t="s">
        <v>1423</v>
      </c>
      <c r="AY31" s="1" t="s">
        <v>1424</v>
      </c>
      <c r="AZ31" s="1">
        <v>3</v>
      </c>
      <c r="BA31" s="1" t="s">
        <v>1425</v>
      </c>
      <c r="BB31" s="1">
        <v>4</v>
      </c>
      <c r="BC31" s="1">
        <v>3</v>
      </c>
      <c r="BD31" s="1">
        <v>1</v>
      </c>
      <c r="BE31" s="1" t="s">
        <v>1426</v>
      </c>
      <c r="BF31" s="1" t="s">
        <v>1427</v>
      </c>
      <c r="BG31" s="1" t="s">
        <v>1428</v>
      </c>
      <c r="BH31" s="1" t="s">
        <v>1429</v>
      </c>
      <c r="BI31" s="1" t="s">
        <v>1430</v>
      </c>
      <c r="BJ31" s="1" t="s">
        <v>1431</v>
      </c>
      <c r="BK31" s="1" t="s">
        <v>1432</v>
      </c>
      <c r="BL31" s="1" t="s">
        <v>1433</v>
      </c>
      <c r="BN31" s="1">
        <v>4</v>
      </c>
      <c r="BO31" s="1">
        <v>2</v>
      </c>
      <c r="BP31" s="1">
        <v>3</v>
      </c>
      <c r="BQ31" s="1">
        <v>1</v>
      </c>
      <c r="BT31" s="1" t="s">
        <v>1434</v>
      </c>
      <c r="BU31" s="1" t="s">
        <v>1435</v>
      </c>
      <c r="BV31" s="1" t="s">
        <v>1436</v>
      </c>
      <c r="BW31" s="1" t="s">
        <v>1437</v>
      </c>
      <c r="BX31" s="1" t="s">
        <v>1438</v>
      </c>
      <c r="BY31" s="1" t="s">
        <v>1439</v>
      </c>
      <c r="BZ31" s="1" t="s">
        <v>1440</v>
      </c>
      <c r="CA31" s="1" t="s">
        <v>1441</v>
      </c>
      <c r="CB31" s="1" t="s">
        <v>1442</v>
      </c>
      <c r="CC31" s="1" t="s">
        <v>1443</v>
      </c>
      <c r="CD31" s="1">
        <v>2</v>
      </c>
      <c r="CE31" s="1">
        <v>3</v>
      </c>
      <c r="CF31" s="1">
        <v>4</v>
      </c>
      <c r="CG31" s="1">
        <v>1</v>
      </c>
      <c r="CH31" s="1">
        <v>5</v>
      </c>
      <c r="CI31" s="1" t="s">
        <v>1444</v>
      </c>
      <c r="CL31" s="1" t="s">
        <v>1445</v>
      </c>
      <c r="CM31" s="1">
        <v>2</v>
      </c>
      <c r="CO31" s="1" t="s">
        <v>1446</v>
      </c>
      <c r="CP31" s="1" t="s">
        <v>1447</v>
      </c>
      <c r="CR31" s="1">
        <v>6</v>
      </c>
      <c r="CV31" s="1" t="s">
        <v>1448</v>
      </c>
      <c r="CW31" s="1" t="s">
        <v>1449</v>
      </c>
      <c r="CX31" s="1">
        <v>7</v>
      </c>
      <c r="CY31" s="1">
        <v>7</v>
      </c>
      <c r="CZ31" s="1">
        <v>7</v>
      </c>
      <c r="DA31" s="1">
        <v>9</v>
      </c>
    </row>
    <row r="32" spans="1:105" ht="12.75" x14ac:dyDescent="0.2">
      <c r="A32" s="7" t="s">
        <v>1450</v>
      </c>
      <c r="B32" s="7" t="s">
        <v>1451</v>
      </c>
      <c r="C32" s="7">
        <v>9</v>
      </c>
      <c r="D32" s="7">
        <v>7</v>
      </c>
      <c r="E32" s="7">
        <v>9</v>
      </c>
      <c r="F32" s="7">
        <v>8</v>
      </c>
      <c r="G32" s="7" t="s">
        <v>1452</v>
      </c>
      <c r="H32" s="14"/>
      <c r="I32" s="14"/>
      <c r="J32" s="14"/>
      <c r="K32" s="14"/>
      <c r="L32" s="14"/>
      <c r="M32" s="14"/>
      <c r="N32" s="14"/>
      <c r="O32" s="14"/>
      <c r="P32" s="14"/>
      <c r="Q32" s="7" t="s">
        <v>1453</v>
      </c>
      <c r="S32" s="1" t="s">
        <v>1454</v>
      </c>
      <c r="T32" s="1" t="s">
        <v>1455</v>
      </c>
      <c r="AF32" s="1" t="s">
        <v>1456</v>
      </c>
      <c r="AG32" s="1" t="s">
        <v>1457</v>
      </c>
      <c r="AI32" s="1" t="s">
        <v>1458</v>
      </c>
      <c r="AJ32" s="1" t="s">
        <v>1459</v>
      </c>
      <c r="AK32" s="1" t="s">
        <v>1460</v>
      </c>
      <c r="AM32" s="1" t="s">
        <v>1461</v>
      </c>
      <c r="AO32" s="1" t="s">
        <v>1462</v>
      </c>
      <c r="AP32" s="1">
        <v>8</v>
      </c>
      <c r="AQ32" s="1" t="s">
        <v>1463</v>
      </c>
      <c r="AR32" s="1">
        <v>8</v>
      </c>
      <c r="AS32" s="1" t="s">
        <v>1464</v>
      </c>
      <c r="AT32" s="1" t="s">
        <v>1465</v>
      </c>
      <c r="AU32" s="1">
        <v>7</v>
      </c>
      <c r="AV32" s="1" t="s">
        <v>1466</v>
      </c>
      <c r="AW32" s="1" t="s">
        <v>1467</v>
      </c>
      <c r="AX32" s="1" t="s">
        <v>1468</v>
      </c>
      <c r="AZ32" s="1">
        <v>1</v>
      </c>
      <c r="BA32" s="1" t="s">
        <v>1469</v>
      </c>
      <c r="BB32" s="1">
        <v>3</v>
      </c>
      <c r="BC32" s="1">
        <v>3</v>
      </c>
      <c r="BD32" s="1">
        <v>3</v>
      </c>
      <c r="BE32" s="1" t="s">
        <v>1470</v>
      </c>
      <c r="BR32" s="1" t="s">
        <v>1471</v>
      </c>
      <c r="BS32" s="1" t="s">
        <v>1472</v>
      </c>
      <c r="BT32" s="1" t="s">
        <v>1473</v>
      </c>
      <c r="BU32" s="1" t="s">
        <v>1474</v>
      </c>
      <c r="BV32" s="1" t="s">
        <v>1475</v>
      </c>
      <c r="BW32" s="1" t="s">
        <v>1476</v>
      </c>
      <c r="BX32" s="1" t="s">
        <v>1477</v>
      </c>
      <c r="BY32" s="1" t="s">
        <v>1478</v>
      </c>
      <c r="BZ32" s="1" t="s">
        <v>1479</v>
      </c>
      <c r="CA32" s="1" t="s">
        <v>1480</v>
      </c>
      <c r="CB32" s="1" t="s">
        <v>1481</v>
      </c>
      <c r="CC32" s="1" t="s">
        <v>1482</v>
      </c>
      <c r="CD32" s="1">
        <v>5</v>
      </c>
      <c r="CE32" s="1">
        <v>5</v>
      </c>
      <c r="CF32" s="1">
        <v>5</v>
      </c>
      <c r="CG32" s="1">
        <v>5</v>
      </c>
      <c r="CH32" s="1">
        <v>5</v>
      </c>
      <c r="CI32" s="1" t="s">
        <v>1483</v>
      </c>
      <c r="CL32" s="1">
        <v>8</v>
      </c>
      <c r="CM32" s="1">
        <v>3</v>
      </c>
      <c r="CO32" s="1" t="s">
        <v>1484</v>
      </c>
      <c r="CQ32" s="1" t="s">
        <v>1485</v>
      </c>
      <c r="CR32" s="1">
        <v>8</v>
      </c>
      <c r="CS32" s="1" t="s">
        <v>1486</v>
      </c>
      <c r="CV32" s="1" t="s">
        <v>1487</v>
      </c>
      <c r="CW32" s="1" t="s">
        <v>1488</v>
      </c>
      <c r="CX32" s="1">
        <v>6</v>
      </c>
      <c r="CY32" s="1">
        <v>8</v>
      </c>
      <c r="CZ32" s="1">
        <v>9</v>
      </c>
      <c r="DA32" s="1">
        <v>9</v>
      </c>
    </row>
    <row r="33" spans="1:105" ht="12.75" x14ac:dyDescent="0.2">
      <c r="A33" s="8" t="s">
        <v>1489</v>
      </c>
      <c r="B33" s="8" t="s">
        <v>1490</v>
      </c>
      <c r="C33" s="8">
        <v>10</v>
      </c>
      <c r="D33" s="8">
        <v>7</v>
      </c>
      <c r="E33" s="8">
        <v>6</v>
      </c>
      <c r="F33" s="8">
        <v>5</v>
      </c>
      <c r="G33" s="8" t="s">
        <v>1491</v>
      </c>
      <c r="H33" s="8" t="s">
        <v>1492</v>
      </c>
      <c r="I33" s="8" t="s">
        <v>1493</v>
      </c>
      <c r="J33" s="15"/>
      <c r="K33" s="8">
        <v>1</v>
      </c>
      <c r="L33" s="8" t="s">
        <v>1494</v>
      </c>
      <c r="M33" s="15"/>
      <c r="N33" s="8" t="s">
        <v>1495</v>
      </c>
      <c r="O33" s="8" t="s">
        <v>1496</v>
      </c>
      <c r="P33" s="8" t="s">
        <v>1497</v>
      </c>
      <c r="Q33" s="8" t="s">
        <v>1498</v>
      </c>
      <c r="S33" s="1" t="s">
        <v>1499</v>
      </c>
      <c r="T33" s="1" t="s">
        <v>1500</v>
      </c>
      <c r="AO33" s="1" t="s">
        <v>1501</v>
      </c>
      <c r="AP33" s="1">
        <v>1</v>
      </c>
      <c r="AQ33" s="1" t="s">
        <v>1502</v>
      </c>
      <c r="AR33" s="1" t="s">
        <v>1503</v>
      </c>
      <c r="AS33" s="1" t="s">
        <v>1504</v>
      </c>
      <c r="AT33" s="1">
        <v>4</v>
      </c>
      <c r="AU33" s="1" t="s">
        <v>1505</v>
      </c>
      <c r="AV33" s="1" t="s">
        <v>1506</v>
      </c>
      <c r="AW33" s="1" t="s">
        <v>1507</v>
      </c>
      <c r="AX33" s="1" t="s">
        <v>1508</v>
      </c>
      <c r="AZ33" s="1" t="s">
        <v>1509</v>
      </c>
      <c r="BA33" s="1" t="s">
        <v>1510</v>
      </c>
      <c r="BB33" s="1">
        <v>1</v>
      </c>
      <c r="BC33" s="1">
        <v>1</v>
      </c>
      <c r="BD33" s="1">
        <v>1</v>
      </c>
      <c r="BE33" s="1" t="s">
        <v>1511</v>
      </c>
      <c r="BF33" s="1" t="s">
        <v>1512</v>
      </c>
      <c r="BG33" s="1" t="s">
        <v>1513</v>
      </c>
      <c r="BH33" s="1" t="s">
        <v>1514</v>
      </c>
      <c r="BI33" s="1" t="s">
        <v>1515</v>
      </c>
      <c r="BJ33" s="1" t="s">
        <v>1516</v>
      </c>
      <c r="BK33" s="1" t="s">
        <v>1517</v>
      </c>
      <c r="BM33" s="1" t="s">
        <v>1518</v>
      </c>
      <c r="BN33" s="1">
        <v>2</v>
      </c>
      <c r="BO33" s="1">
        <v>1</v>
      </c>
      <c r="BP33" s="1">
        <v>2</v>
      </c>
      <c r="BQ33" s="1">
        <v>2</v>
      </c>
      <c r="BT33" s="1" t="s">
        <v>1519</v>
      </c>
      <c r="BU33" s="1" t="s">
        <v>1520</v>
      </c>
      <c r="BV33" s="1" t="s">
        <v>1521</v>
      </c>
      <c r="BW33" s="1" t="s">
        <v>1522</v>
      </c>
      <c r="BX33" s="1" t="s">
        <v>1523</v>
      </c>
      <c r="BY33" s="1" t="s">
        <v>1524</v>
      </c>
      <c r="BZ33" s="1" t="s">
        <v>1525</v>
      </c>
      <c r="CA33" s="1" t="s">
        <v>1526</v>
      </c>
      <c r="CB33" s="1" t="s">
        <v>1527</v>
      </c>
      <c r="CC33" s="1" t="s">
        <v>1528</v>
      </c>
      <c r="CD33" s="1">
        <v>2</v>
      </c>
      <c r="CE33" s="1">
        <v>2</v>
      </c>
      <c r="CF33" s="1">
        <v>3</v>
      </c>
      <c r="CG33" s="1">
        <v>2</v>
      </c>
      <c r="CH33" s="1">
        <v>3</v>
      </c>
      <c r="CI33" s="1" t="s">
        <v>1529</v>
      </c>
      <c r="CJ33" s="1" t="s">
        <v>1530</v>
      </c>
      <c r="CK33" s="1" t="s">
        <v>1531</v>
      </c>
      <c r="CL33" s="1">
        <v>1</v>
      </c>
      <c r="CM33" s="1">
        <v>1</v>
      </c>
      <c r="CO33" s="1" t="s">
        <v>1532</v>
      </c>
      <c r="CR33" s="1" t="s">
        <v>1533</v>
      </c>
      <c r="CV33" s="1" t="s">
        <v>1534</v>
      </c>
      <c r="CW33" s="1" t="s">
        <v>1535</v>
      </c>
      <c r="CX33" s="1">
        <v>10</v>
      </c>
      <c r="CY33" s="1">
        <v>8</v>
      </c>
      <c r="CZ33" s="1">
        <v>8</v>
      </c>
      <c r="DA33" s="1">
        <v>7</v>
      </c>
    </row>
    <row r="34" spans="1:105" ht="12.75" x14ac:dyDescent="0.2">
      <c r="A34" s="7" t="s">
        <v>1536</v>
      </c>
      <c r="B34" s="7" t="s">
        <v>1537</v>
      </c>
      <c r="C34" s="7">
        <v>8</v>
      </c>
      <c r="D34" s="7">
        <v>6</v>
      </c>
      <c r="E34" s="7">
        <v>8</v>
      </c>
      <c r="F34" s="7">
        <v>10</v>
      </c>
      <c r="G34" s="7" t="s">
        <v>1538</v>
      </c>
      <c r="H34" s="14"/>
      <c r="I34" s="14"/>
      <c r="J34" s="14"/>
      <c r="K34" s="14"/>
      <c r="L34" s="14"/>
      <c r="M34" s="14"/>
      <c r="N34" s="14"/>
      <c r="O34" s="14"/>
      <c r="P34" s="14"/>
      <c r="Q34" s="7" t="s">
        <v>1539</v>
      </c>
      <c r="S34" s="1" t="s">
        <v>1540</v>
      </c>
      <c r="T34" s="1" t="s">
        <v>1541</v>
      </c>
      <c r="V34" s="1" t="s">
        <v>1542</v>
      </c>
      <c r="W34" s="1" t="s">
        <v>1543</v>
      </c>
      <c r="X34" s="1" t="s">
        <v>1544</v>
      </c>
      <c r="Y34" s="1" t="s">
        <v>1545</v>
      </c>
      <c r="Z34" s="1" t="s">
        <v>1546</v>
      </c>
      <c r="AA34" s="1" t="s">
        <v>1547</v>
      </c>
      <c r="AB34" s="1" t="s">
        <v>1548</v>
      </c>
      <c r="AC34" s="1" t="s">
        <v>1549</v>
      </c>
      <c r="AD34" s="1" t="s">
        <v>1550</v>
      </c>
      <c r="AO34" s="1" t="s">
        <v>1551</v>
      </c>
      <c r="AP34" s="1">
        <v>2</v>
      </c>
      <c r="AQ34" s="1" t="s">
        <v>1552</v>
      </c>
      <c r="AR34" s="1" t="s">
        <v>1553</v>
      </c>
      <c r="AS34" s="1" t="s">
        <v>1554</v>
      </c>
      <c r="AT34" s="1">
        <v>1</v>
      </c>
      <c r="AU34" s="1" t="s">
        <v>1555</v>
      </c>
      <c r="AV34" s="1" t="s">
        <v>1556</v>
      </c>
      <c r="AW34" s="1" t="s">
        <v>1557</v>
      </c>
      <c r="AX34" s="1" t="s">
        <v>1558</v>
      </c>
      <c r="AZ34" s="1">
        <v>3</v>
      </c>
      <c r="BA34" s="1" t="s">
        <v>1559</v>
      </c>
      <c r="BB34" s="1">
        <v>2</v>
      </c>
      <c r="BC34" s="1">
        <v>1</v>
      </c>
      <c r="BD34" s="1">
        <v>3</v>
      </c>
      <c r="BE34" s="1" t="s">
        <v>1560</v>
      </c>
      <c r="BF34" s="1" t="s">
        <v>1561</v>
      </c>
      <c r="BG34" s="1" t="s">
        <v>1562</v>
      </c>
      <c r="BH34" s="1" t="s">
        <v>1563</v>
      </c>
      <c r="BI34" s="1" t="s">
        <v>1564</v>
      </c>
      <c r="BJ34" s="1" t="s">
        <v>1565</v>
      </c>
      <c r="BK34" s="1" t="s">
        <v>1566</v>
      </c>
      <c r="BL34" s="1" t="s">
        <v>1567</v>
      </c>
      <c r="BN34" s="1">
        <v>1</v>
      </c>
      <c r="BO34" s="1">
        <v>2</v>
      </c>
      <c r="BP34" s="1">
        <v>4</v>
      </c>
      <c r="BQ34" s="1">
        <v>3</v>
      </c>
      <c r="BT34" s="1" t="s">
        <v>1568</v>
      </c>
      <c r="BU34" s="1" t="s">
        <v>1569</v>
      </c>
      <c r="BV34" s="1" t="s">
        <v>1570</v>
      </c>
      <c r="BW34" s="1" t="s">
        <v>1571</v>
      </c>
      <c r="BX34" s="1" t="s">
        <v>1572</v>
      </c>
      <c r="BY34" s="1" t="s">
        <v>1573</v>
      </c>
      <c r="BZ34" s="1" t="s">
        <v>1574</v>
      </c>
      <c r="CA34" s="1" t="s">
        <v>1575</v>
      </c>
      <c r="CB34" s="1" t="s">
        <v>1576</v>
      </c>
      <c r="CC34" s="1" t="s">
        <v>1577</v>
      </c>
      <c r="CD34" s="1">
        <v>1</v>
      </c>
      <c r="CE34" s="1">
        <v>2</v>
      </c>
      <c r="CF34" s="1">
        <v>3</v>
      </c>
      <c r="CG34" s="1">
        <v>4</v>
      </c>
      <c r="CH34" s="1">
        <v>5</v>
      </c>
      <c r="CI34" s="1" t="s">
        <v>1578</v>
      </c>
      <c r="CL34" s="1">
        <v>3</v>
      </c>
      <c r="CM34" s="1">
        <v>4</v>
      </c>
      <c r="CO34" s="1" t="s">
        <v>1579</v>
      </c>
      <c r="CP34" s="1" t="s">
        <v>1580</v>
      </c>
      <c r="CR34" s="1">
        <v>4</v>
      </c>
      <c r="CS34" s="1" t="s">
        <v>1581</v>
      </c>
      <c r="CV34" s="1" t="s">
        <v>1582</v>
      </c>
      <c r="CW34" s="1" t="s">
        <v>1583</v>
      </c>
      <c r="CX34" s="1">
        <v>10</v>
      </c>
      <c r="CY34" s="1">
        <v>8</v>
      </c>
      <c r="CZ34" s="1">
        <v>8</v>
      </c>
      <c r="DA34" s="1">
        <v>10</v>
      </c>
    </row>
    <row r="35" spans="1:105" ht="12.75" x14ac:dyDescent="0.2">
      <c r="A35" s="8" t="s">
        <v>1584</v>
      </c>
      <c r="B35" s="8" t="s">
        <v>1585</v>
      </c>
      <c r="C35" s="8">
        <v>8</v>
      </c>
      <c r="D35" s="8">
        <v>5</v>
      </c>
      <c r="E35" s="8">
        <v>6</v>
      </c>
      <c r="F35" s="8">
        <v>5</v>
      </c>
      <c r="G35" s="8" t="s">
        <v>1586</v>
      </c>
      <c r="H35" s="15"/>
      <c r="I35" s="15"/>
      <c r="J35" s="15"/>
      <c r="K35" s="15"/>
      <c r="L35" s="15"/>
      <c r="M35" s="15"/>
      <c r="N35" s="15"/>
      <c r="O35" s="15"/>
      <c r="P35" s="15"/>
      <c r="Q35" s="8" t="s">
        <v>1587</v>
      </c>
      <c r="S35" s="1" t="s">
        <v>1588</v>
      </c>
      <c r="T35" s="1" t="s">
        <v>1589</v>
      </c>
      <c r="V35" s="1" t="s">
        <v>1590</v>
      </c>
      <c r="W35" s="1" t="s">
        <v>1591</v>
      </c>
      <c r="X35" s="1" t="s">
        <v>1592</v>
      </c>
      <c r="Y35" s="1" t="s">
        <v>1593</v>
      </c>
      <c r="AA35" s="1" t="s">
        <v>1594</v>
      </c>
      <c r="AB35" s="1" t="s">
        <v>1595</v>
      </c>
      <c r="AC35" s="1" t="s">
        <v>1596</v>
      </c>
      <c r="AD35" s="1" t="s">
        <v>1597</v>
      </c>
      <c r="AO35" s="1" t="s">
        <v>1598</v>
      </c>
      <c r="AP35" s="1">
        <v>2</v>
      </c>
      <c r="AQ35" s="1">
        <v>5</v>
      </c>
      <c r="AR35" s="1">
        <v>4</v>
      </c>
      <c r="AS35" s="1">
        <v>4</v>
      </c>
      <c r="AT35" s="1">
        <v>5</v>
      </c>
      <c r="AU35" s="1">
        <v>5</v>
      </c>
      <c r="AV35" s="1" t="s">
        <v>1599</v>
      </c>
      <c r="AW35" s="1" t="s">
        <v>1600</v>
      </c>
      <c r="AX35" s="1" t="s">
        <v>1601</v>
      </c>
      <c r="AY35" s="1" t="s">
        <v>1602</v>
      </c>
      <c r="AZ35" s="1">
        <v>4</v>
      </c>
      <c r="BA35" s="1" t="s">
        <v>1603</v>
      </c>
      <c r="BB35" s="1">
        <v>4</v>
      </c>
      <c r="BC35" s="1">
        <v>2</v>
      </c>
      <c r="BD35" s="1">
        <v>4</v>
      </c>
      <c r="BE35" s="1" t="s">
        <v>1604</v>
      </c>
      <c r="BF35" s="1" t="s">
        <v>1605</v>
      </c>
      <c r="BG35" s="1" t="s">
        <v>1606</v>
      </c>
      <c r="BH35" s="1" t="s">
        <v>1607</v>
      </c>
      <c r="BI35" s="1" t="s">
        <v>1608</v>
      </c>
      <c r="BJ35" s="1" t="s">
        <v>1609</v>
      </c>
      <c r="BK35" s="1" t="s">
        <v>1610</v>
      </c>
      <c r="BL35" s="1" t="s">
        <v>1611</v>
      </c>
      <c r="BM35" s="1" t="s">
        <v>1612</v>
      </c>
      <c r="BN35" s="1">
        <v>4</v>
      </c>
      <c r="BO35" s="1">
        <v>4</v>
      </c>
      <c r="BP35" s="1">
        <v>4</v>
      </c>
      <c r="BQ35" s="1">
        <v>3</v>
      </c>
      <c r="BT35" s="1" t="s">
        <v>1613</v>
      </c>
      <c r="BU35" s="1" t="s">
        <v>1614</v>
      </c>
      <c r="BV35" s="1" t="s">
        <v>1615</v>
      </c>
      <c r="BW35" s="1" t="s">
        <v>1616</v>
      </c>
      <c r="BX35" s="1" t="s">
        <v>1617</v>
      </c>
      <c r="BY35" s="1" t="s">
        <v>1618</v>
      </c>
      <c r="BZ35" s="1" t="s">
        <v>1619</v>
      </c>
      <c r="CA35" s="1" t="s">
        <v>1620</v>
      </c>
      <c r="CB35" s="1" t="s">
        <v>1621</v>
      </c>
      <c r="CC35" s="1" t="s">
        <v>1622</v>
      </c>
      <c r="CD35" s="1">
        <v>3</v>
      </c>
      <c r="CE35" s="1">
        <v>4</v>
      </c>
      <c r="CF35" s="1">
        <v>3</v>
      </c>
      <c r="CG35" s="1">
        <v>3</v>
      </c>
      <c r="CH35" s="1">
        <v>4</v>
      </c>
      <c r="CI35" s="1" t="s">
        <v>1623</v>
      </c>
      <c r="CL35" s="1">
        <v>3</v>
      </c>
      <c r="CM35" s="1">
        <v>2</v>
      </c>
      <c r="CO35" s="1" t="s">
        <v>1624</v>
      </c>
      <c r="CP35" s="1" t="s">
        <v>1625</v>
      </c>
      <c r="CR35" s="1">
        <v>4</v>
      </c>
      <c r="CU35" s="1" t="s">
        <v>1626</v>
      </c>
      <c r="CV35" s="1" t="s">
        <v>1627</v>
      </c>
      <c r="CW35" s="1" t="s">
        <v>1628</v>
      </c>
      <c r="CX35" s="1">
        <v>8</v>
      </c>
      <c r="CY35" s="1">
        <v>8</v>
      </c>
      <c r="CZ35" s="1">
        <v>3</v>
      </c>
      <c r="DA35" s="1">
        <v>4</v>
      </c>
    </row>
    <row r="36" spans="1:105" ht="12.75" x14ac:dyDescent="0.2">
      <c r="A36" s="7" t="s">
        <v>1629</v>
      </c>
      <c r="B36" s="7" t="s">
        <v>1630</v>
      </c>
      <c r="C36" s="7">
        <v>10</v>
      </c>
      <c r="D36" s="7">
        <v>8</v>
      </c>
      <c r="E36" s="7">
        <v>10</v>
      </c>
      <c r="F36" s="7">
        <v>10</v>
      </c>
      <c r="G36" s="7" t="s">
        <v>1631</v>
      </c>
      <c r="H36" s="7" t="s">
        <v>1632</v>
      </c>
      <c r="I36" s="7" t="s">
        <v>1633</v>
      </c>
      <c r="J36" s="14"/>
      <c r="K36" s="7">
        <v>2</v>
      </c>
      <c r="L36" s="7" t="s">
        <v>1634</v>
      </c>
      <c r="M36" s="14"/>
      <c r="N36" s="7" t="s">
        <v>1635</v>
      </c>
      <c r="O36" s="7" t="s">
        <v>1636</v>
      </c>
      <c r="P36" s="7" t="s">
        <v>1637</v>
      </c>
      <c r="Q36" s="7" t="s">
        <v>1638</v>
      </c>
      <c r="S36" s="1" t="s">
        <v>1639</v>
      </c>
      <c r="T36" s="1" t="s">
        <v>1640</v>
      </c>
      <c r="U36" s="1" t="s">
        <v>1641</v>
      </c>
      <c r="AO36" s="1" t="s">
        <v>1642</v>
      </c>
      <c r="AP36" s="1">
        <v>8</v>
      </c>
      <c r="AQ36" s="1">
        <v>8</v>
      </c>
      <c r="AR36" s="1">
        <v>8</v>
      </c>
      <c r="AS36" s="1" t="s">
        <v>1643</v>
      </c>
      <c r="AT36" s="1">
        <v>8</v>
      </c>
      <c r="AU36" s="1">
        <v>8</v>
      </c>
      <c r="AV36" s="1" t="s">
        <v>1644</v>
      </c>
      <c r="AW36" s="1" t="s">
        <v>1645</v>
      </c>
      <c r="AX36" s="1" t="s">
        <v>1646</v>
      </c>
      <c r="AY36" s="1" t="s">
        <v>1647</v>
      </c>
      <c r="AZ36" s="1">
        <v>2</v>
      </c>
      <c r="BA36" s="1" t="s">
        <v>1648</v>
      </c>
      <c r="BB36" s="1">
        <v>1</v>
      </c>
      <c r="BC36" s="1">
        <v>1</v>
      </c>
      <c r="BD36" s="1">
        <v>1</v>
      </c>
      <c r="BE36" s="1" t="s">
        <v>1649</v>
      </c>
      <c r="BF36" s="1" t="s">
        <v>1650</v>
      </c>
      <c r="BG36" s="1" t="s">
        <v>1651</v>
      </c>
      <c r="BH36" s="1" t="s">
        <v>1652</v>
      </c>
      <c r="BI36" s="1" t="s">
        <v>1653</v>
      </c>
      <c r="BJ36" s="1" t="s">
        <v>1654</v>
      </c>
      <c r="BK36" s="1" t="s">
        <v>1655</v>
      </c>
      <c r="BL36" s="1" t="s">
        <v>1656</v>
      </c>
      <c r="BN36" s="1">
        <v>1</v>
      </c>
      <c r="BO36" s="1">
        <v>2</v>
      </c>
      <c r="BP36" s="1">
        <v>2</v>
      </c>
      <c r="BQ36" s="1">
        <v>1</v>
      </c>
      <c r="BT36" s="1" t="s">
        <v>1657</v>
      </c>
      <c r="BU36" s="1" t="s">
        <v>1658</v>
      </c>
      <c r="BV36" s="1" t="s">
        <v>1659</v>
      </c>
      <c r="BW36" s="1" t="s">
        <v>1660</v>
      </c>
      <c r="BX36" s="1" t="s">
        <v>1661</v>
      </c>
      <c r="BY36" s="1" t="s">
        <v>1662</v>
      </c>
      <c r="BZ36" s="1" t="s">
        <v>1663</v>
      </c>
      <c r="CA36" s="1" t="s">
        <v>1664</v>
      </c>
      <c r="CB36" s="1" t="s">
        <v>1665</v>
      </c>
      <c r="CC36" s="1" t="s">
        <v>1666</v>
      </c>
      <c r="CD36" s="1">
        <v>1</v>
      </c>
      <c r="CE36" s="1">
        <v>3</v>
      </c>
      <c r="CF36" s="1">
        <v>5</v>
      </c>
      <c r="CG36" s="1">
        <v>5</v>
      </c>
      <c r="CH36" s="1">
        <v>5</v>
      </c>
      <c r="CI36" s="1" t="s">
        <v>1667</v>
      </c>
      <c r="CJ36" s="1" t="s">
        <v>1668</v>
      </c>
      <c r="CK36" s="1" t="s">
        <v>1669</v>
      </c>
      <c r="CL36" s="1" t="s">
        <v>1670</v>
      </c>
      <c r="CM36" s="1">
        <v>4</v>
      </c>
      <c r="CO36" s="1" t="s">
        <v>1671</v>
      </c>
      <c r="CR36" s="1">
        <v>4</v>
      </c>
      <c r="CS36" s="1" t="s">
        <v>1672</v>
      </c>
      <c r="CT36" s="1" t="s">
        <v>1673</v>
      </c>
      <c r="CV36" s="1" t="s">
        <v>1674</v>
      </c>
      <c r="CW36" s="1" t="s">
        <v>1675</v>
      </c>
      <c r="CX36" s="1">
        <v>10</v>
      </c>
      <c r="CY36" s="1">
        <v>10</v>
      </c>
      <c r="CZ36" s="1">
        <v>10</v>
      </c>
      <c r="DA36" s="1">
        <v>10</v>
      </c>
    </row>
    <row r="37" spans="1:105" ht="12.75" x14ac:dyDescent="0.2">
      <c r="A37" s="8" t="s">
        <v>1676</v>
      </c>
      <c r="B37" s="8" t="s">
        <v>1677</v>
      </c>
      <c r="C37" s="8">
        <v>7</v>
      </c>
      <c r="D37" s="8">
        <v>7</v>
      </c>
      <c r="E37" s="8">
        <v>7</v>
      </c>
      <c r="F37" s="8">
        <v>4</v>
      </c>
      <c r="G37" s="8" t="s">
        <v>1678</v>
      </c>
      <c r="H37" s="8" t="s">
        <v>1679</v>
      </c>
      <c r="I37" s="8" t="s">
        <v>1680</v>
      </c>
      <c r="J37" s="15"/>
      <c r="K37" s="8">
        <v>2</v>
      </c>
      <c r="L37" s="8" t="s">
        <v>1681</v>
      </c>
      <c r="M37" s="15"/>
      <c r="N37" s="8" t="s">
        <v>1682</v>
      </c>
      <c r="O37" s="8" t="s">
        <v>1683</v>
      </c>
      <c r="P37" s="8" t="s">
        <v>1684</v>
      </c>
      <c r="Q37" s="8" t="s">
        <v>1685</v>
      </c>
      <c r="S37" s="1" t="s">
        <v>1686</v>
      </c>
      <c r="T37" s="1" t="s">
        <v>1687</v>
      </c>
      <c r="AO37" s="1" t="s">
        <v>1688</v>
      </c>
      <c r="AP37" s="1">
        <v>4</v>
      </c>
      <c r="AQ37" s="1" t="s">
        <v>1689</v>
      </c>
      <c r="AR37" s="1" t="s">
        <v>1690</v>
      </c>
      <c r="AS37" s="1" t="s">
        <v>1691</v>
      </c>
      <c r="AT37" s="1">
        <v>3</v>
      </c>
      <c r="AU37" s="1" t="s">
        <v>1692</v>
      </c>
      <c r="AV37" s="1" t="s">
        <v>1693</v>
      </c>
      <c r="AW37" s="1" t="s">
        <v>1694</v>
      </c>
      <c r="AX37" s="1" t="s">
        <v>1695</v>
      </c>
      <c r="AZ37" s="1">
        <v>4</v>
      </c>
      <c r="BA37" s="1" t="s">
        <v>1696</v>
      </c>
      <c r="BB37" s="1">
        <v>1</v>
      </c>
      <c r="BC37" s="1">
        <v>1</v>
      </c>
      <c r="BD37" s="1">
        <v>1</v>
      </c>
      <c r="BE37" s="1" t="s">
        <v>1697</v>
      </c>
      <c r="BF37" s="1" t="s">
        <v>1698</v>
      </c>
      <c r="BG37" s="1" t="s">
        <v>1699</v>
      </c>
      <c r="BH37" s="1" t="s">
        <v>1700</v>
      </c>
      <c r="BI37" s="1" t="s">
        <v>1701</v>
      </c>
      <c r="BJ37" s="1" t="s">
        <v>1702</v>
      </c>
      <c r="BK37" s="1" t="s">
        <v>1703</v>
      </c>
      <c r="BM37" s="1" t="s">
        <v>1704</v>
      </c>
      <c r="BN37" s="1">
        <v>2</v>
      </c>
      <c r="BO37" s="1">
        <v>3</v>
      </c>
      <c r="BP37" s="1">
        <v>1</v>
      </c>
      <c r="BQ37" s="1">
        <v>1</v>
      </c>
      <c r="BT37" s="1" t="s">
        <v>1705</v>
      </c>
      <c r="BU37" s="1" t="s">
        <v>1706</v>
      </c>
      <c r="BV37" s="1" t="s">
        <v>1707</v>
      </c>
      <c r="BW37" s="1" t="s">
        <v>1708</v>
      </c>
      <c r="BX37" s="1" t="s">
        <v>1709</v>
      </c>
      <c r="BY37" s="1" t="s">
        <v>1710</v>
      </c>
      <c r="BZ37" s="1" t="s">
        <v>1711</v>
      </c>
      <c r="CA37" s="1" t="s">
        <v>1712</v>
      </c>
      <c r="CB37" s="1" t="s">
        <v>1713</v>
      </c>
      <c r="CC37" s="1" t="s">
        <v>1714</v>
      </c>
      <c r="CD37" s="1">
        <v>1</v>
      </c>
      <c r="CE37" s="1">
        <v>1</v>
      </c>
      <c r="CF37" s="1">
        <v>1</v>
      </c>
      <c r="CG37" s="1">
        <v>1</v>
      </c>
      <c r="CH37" s="1">
        <v>1</v>
      </c>
      <c r="CI37" s="1" t="s">
        <v>1715</v>
      </c>
      <c r="CJ37" s="1" t="s">
        <v>1716</v>
      </c>
      <c r="CK37" s="1" t="s">
        <v>1717</v>
      </c>
      <c r="CL37" s="1">
        <v>2</v>
      </c>
      <c r="CM37" s="1">
        <v>1</v>
      </c>
      <c r="CN37" s="1" t="s">
        <v>1718</v>
      </c>
      <c r="CO37" s="1" t="s">
        <v>1719</v>
      </c>
      <c r="CR37" s="1">
        <v>1</v>
      </c>
      <c r="CS37" s="1" t="s">
        <v>1720</v>
      </c>
      <c r="CT37" s="1" t="s">
        <v>1721</v>
      </c>
      <c r="CV37" s="1" t="s">
        <v>1722</v>
      </c>
      <c r="CW37" s="1" t="s">
        <v>1723</v>
      </c>
      <c r="CX37" s="1">
        <v>9</v>
      </c>
      <c r="CY37" s="1">
        <v>9</v>
      </c>
      <c r="CZ37" s="1">
        <v>9</v>
      </c>
      <c r="DA37" s="1">
        <v>8</v>
      </c>
    </row>
    <row r="38" spans="1:105" ht="12.75" x14ac:dyDescent="0.2">
      <c r="A38" s="7" t="s">
        <v>1724</v>
      </c>
      <c r="B38" s="7" t="s">
        <v>1725</v>
      </c>
      <c r="C38" s="7">
        <v>10</v>
      </c>
      <c r="D38" s="7">
        <v>10</v>
      </c>
      <c r="E38" s="7">
        <v>10</v>
      </c>
      <c r="F38" s="7">
        <v>2</v>
      </c>
      <c r="G38" s="7" t="s">
        <v>1726</v>
      </c>
      <c r="H38" s="7" t="s">
        <v>1727</v>
      </c>
      <c r="I38" s="7" t="s">
        <v>1728</v>
      </c>
      <c r="J38" s="14"/>
      <c r="K38" s="7">
        <v>1</v>
      </c>
      <c r="L38" s="7" t="s">
        <v>1729</v>
      </c>
      <c r="M38" s="14"/>
      <c r="N38" s="7" t="s">
        <v>1730</v>
      </c>
      <c r="O38" s="7" t="s">
        <v>1731</v>
      </c>
      <c r="P38" s="7" t="s">
        <v>1732</v>
      </c>
      <c r="Q38" s="7" t="s">
        <v>1733</v>
      </c>
      <c r="S38" s="1" t="s">
        <v>1734</v>
      </c>
      <c r="T38" s="1" t="s">
        <v>1735</v>
      </c>
      <c r="U38" s="1" t="s">
        <v>1736</v>
      </c>
      <c r="AO38" s="1" t="s">
        <v>1737</v>
      </c>
      <c r="AP38" s="1">
        <v>8</v>
      </c>
      <c r="AQ38" s="1">
        <v>1</v>
      </c>
      <c r="AR38" s="1" t="s">
        <v>1738</v>
      </c>
      <c r="AS38" s="1" t="s">
        <v>1739</v>
      </c>
      <c r="AT38" s="1">
        <v>8</v>
      </c>
      <c r="AU38" s="1">
        <v>8</v>
      </c>
      <c r="AV38" s="1" t="s">
        <v>1740</v>
      </c>
      <c r="AW38" s="1" t="s">
        <v>1741</v>
      </c>
      <c r="AX38" s="1" t="s">
        <v>1742</v>
      </c>
      <c r="AY38" s="1" t="s">
        <v>1743</v>
      </c>
      <c r="AZ38" s="1" t="s">
        <v>1744</v>
      </c>
      <c r="BA38" s="1" t="s">
        <v>1745</v>
      </c>
      <c r="BB38" s="1">
        <v>4</v>
      </c>
      <c r="BC38" s="1">
        <v>4</v>
      </c>
      <c r="BD38" s="1">
        <v>4</v>
      </c>
      <c r="BE38" s="1" t="s">
        <v>1746</v>
      </c>
      <c r="BF38" s="1" t="s">
        <v>1747</v>
      </c>
      <c r="BG38" s="1" t="s">
        <v>1748</v>
      </c>
      <c r="BH38" s="1" t="s">
        <v>1749</v>
      </c>
      <c r="BI38" s="1" t="s">
        <v>1750</v>
      </c>
      <c r="BJ38" s="1" t="s">
        <v>1751</v>
      </c>
      <c r="BK38" s="1" t="s">
        <v>1752</v>
      </c>
      <c r="BM38" s="1" t="s">
        <v>1753</v>
      </c>
      <c r="BN38" s="1">
        <v>1</v>
      </c>
      <c r="BO38" s="1">
        <v>1</v>
      </c>
      <c r="BP38" s="1">
        <v>1</v>
      </c>
      <c r="BQ38" s="1">
        <v>1</v>
      </c>
      <c r="BT38" s="1" t="s">
        <v>1754</v>
      </c>
      <c r="BU38" s="1" t="s">
        <v>1755</v>
      </c>
      <c r="BV38" s="1" t="s">
        <v>1756</v>
      </c>
      <c r="BW38" s="1" t="s">
        <v>1757</v>
      </c>
      <c r="BX38" s="1" t="s">
        <v>1758</v>
      </c>
      <c r="BY38" s="1" t="s">
        <v>1759</v>
      </c>
      <c r="BZ38" s="1" t="s">
        <v>1760</v>
      </c>
      <c r="CA38" s="1" t="s">
        <v>1761</v>
      </c>
      <c r="CB38" s="1" t="s">
        <v>1762</v>
      </c>
      <c r="CC38" s="1" t="s">
        <v>1763</v>
      </c>
      <c r="CD38" s="1">
        <v>1</v>
      </c>
      <c r="CE38" s="1">
        <v>1</v>
      </c>
      <c r="CF38" s="1">
        <v>1</v>
      </c>
      <c r="CG38" s="1">
        <v>1</v>
      </c>
      <c r="CH38" s="1">
        <v>1</v>
      </c>
      <c r="CI38" s="1" t="s">
        <v>1764</v>
      </c>
      <c r="CJ38" s="1" t="s">
        <v>1765</v>
      </c>
      <c r="CK38" s="1" t="s">
        <v>1766</v>
      </c>
      <c r="CL38" s="1">
        <v>1</v>
      </c>
      <c r="CM38" s="1">
        <v>4</v>
      </c>
      <c r="CN38" s="1" t="s">
        <v>1767</v>
      </c>
      <c r="CO38" s="1" t="s">
        <v>1768</v>
      </c>
      <c r="CR38" s="1">
        <v>5</v>
      </c>
      <c r="CS38" s="1" t="s">
        <v>1769</v>
      </c>
      <c r="CT38" s="1" t="s">
        <v>1770</v>
      </c>
      <c r="CV38" s="1" t="s">
        <v>1771</v>
      </c>
      <c r="CW38" s="1" t="s">
        <v>1772</v>
      </c>
      <c r="CX38" s="1">
        <v>10</v>
      </c>
      <c r="CY38" s="1">
        <v>6</v>
      </c>
      <c r="CZ38" s="1">
        <v>10</v>
      </c>
      <c r="DA38" s="1">
        <v>2</v>
      </c>
    </row>
    <row r="39" spans="1:105" ht="12.75" x14ac:dyDescent="0.2">
      <c r="A39" s="8" t="s">
        <v>1773</v>
      </c>
      <c r="B39" s="8" t="s">
        <v>1774</v>
      </c>
      <c r="C39" s="8">
        <v>6</v>
      </c>
      <c r="D39" s="8">
        <v>5</v>
      </c>
      <c r="E39" s="8">
        <v>8</v>
      </c>
      <c r="F39" s="8">
        <v>5</v>
      </c>
      <c r="G39" s="8" t="s">
        <v>1775</v>
      </c>
      <c r="H39" s="8" t="s">
        <v>1776</v>
      </c>
      <c r="I39" s="8" t="s">
        <v>1777</v>
      </c>
      <c r="J39" s="15"/>
      <c r="K39" s="8">
        <v>1</v>
      </c>
      <c r="L39" s="8" t="s">
        <v>1778</v>
      </c>
      <c r="M39" s="15"/>
      <c r="N39" s="8" t="s">
        <v>1779</v>
      </c>
      <c r="O39" s="8" t="s">
        <v>1780</v>
      </c>
      <c r="P39" s="8" t="s">
        <v>1781</v>
      </c>
      <c r="Q39" s="8" t="s">
        <v>1782</v>
      </c>
      <c r="S39" s="1" t="s">
        <v>1783</v>
      </c>
      <c r="T39" s="1" t="s">
        <v>1784</v>
      </c>
      <c r="U39" s="1" t="s">
        <v>1785</v>
      </c>
      <c r="AO39" s="1" t="s">
        <v>1786</v>
      </c>
      <c r="AP39" s="1">
        <v>4</v>
      </c>
      <c r="AQ39" s="1">
        <v>1</v>
      </c>
      <c r="AR39" s="1">
        <v>1</v>
      </c>
      <c r="AS39" s="1" t="s">
        <v>1787</v>
      </c>
      <c r="AT39" s="1">
        <v>6</v>
      </c>
      <c r="AU39" s="1">
        <v>1</v>
      </c>
      <c r="AV39" s="1" t="s">
        <v>1788</v>
      </c>
      <c r="AW39" s="1" t="s">
        <v>1789</v>
      </c>
      <c r="AX39" s="1" t="s">
        <v>1790</v>
      </c>
      <c r="AY39" s="1" t="s">
        <v>1791</v>
      </c>
      <c r="AZ39" s="1">
        <v>4</v>
      </c>
      <c r="BA39" s="1" t="s">
        <v>1792</v>
      </c>
      <c r="BB39" s="1">
        <v>1</v>
      </c>
      <c r="BC39" s="1">
        <v>3</v>
      </c>
      <c r="BD39" s="1">
        <v>2</v>
      </c>
      <c r="BE39" s="1" t="s">
        <v>1793</v>
      </c>
      <c r="BF39" s="1" t="s">
        <v>1794</v>
      </c>
      <c r="BG39" s="1" t="s">
        <v>1795</v>
      </c>
      <c r="BH39" s="1" t="s">
        <v>1796</v>
      </c>
      <c r="BI39" s="1" t="s">
        <v>1797</v>
      </c>
      <c r="BJ39" s="1" t="s">
        <v>1798</v>
      </c>
      <c r="BK39" s="1" t="s">
        <v>1799</v>
      </c>
      <c r="BM39" s="1" t="s">
        <v>1800</v>
      </c>
      <c r="BN39" s="1">
        <v>1</v>
      </c>
      <c r="BO39" s="1">
        <v>1</v>
      </c>
      <c r="BP39" s="1">
        <v>1</v>
      </c>
      <c r="BQ39" s="1">
        <v>1</v>
      </c>
      <c r="BT39" s="1" t="s">
        <v>1801</v>
      </c>
      <c r="BU39" s="1" t="s">
        <v>1802</v>
      </c>
      <c r="BV39" s="1" t="s">
        <v>1803</v>
      </c>
      <c r="BW39" s="1" t="s">
        <v>1804</v>
      </c>
      <c r="BX39" s="1" t="s">
        <v>1805</v>
      </c>
      <c r="BY39" s="1" t="s">
        <v>1806</v>
      </c>
      <c r="BZ39" s="1" t="s">
        <v>1807</v>
      </c>
      <c r="CA39" s="1" t="s">
        <v>1808</v>
      </c>
      <c r="CB39" s="1" t="s">
        <v>1809</v>
      </c>
      <c r="CC39" s="1" t="s">
        <v>1810</v>
      </c>
      <c r="CD39" s="1">
        <v>1</v>
      </c>
      <c r="CE39" s="1">
        <v>3</v>
      </c>
      <c r="CF39" s="1">
        <v>2</v>
      </c>
      <c r="CG39" s="1">
        <v>3</v>
      </c>
      <c r="CH39" s="1">
        <v>3</v>
      </c>
      <c r="CI39" s="1" t="s">
        <v>1811</v>
      </c>
      <c r="CJ39" s="1" t="s">
        <v>1812</v>
      </c>
      <c r="CK39" s="1" t="s">
        <v>1813</v>
      </c>
      <c r="CL39" s="1">
        <v>1</v>
      </c>
      <c r="CM39" s="1">
        <v>2</v>
      </c>
      <c r="CO39" s="1" t="s">
        <v>1814</v>
      </c>
      <c r="CR39" s="1">
        <v>4</v>
      </c>
      <c r="CU39" s="1" t="s">
        <v>1815</v>
      </c>
      <c r="CV39" s="1" t="s">
        <v>1816</v>
      </c>
      <c r="CW39" s="1" t="s">
        <v>1817</v>
      </c>
      <c r="CX39" s="1">
        <v>9</v>
      </c>
      <c r="CY39" s="1">
        <v>9</v>
      </c>
      <c r="CZ39" s="1">
        <v>10</v>
      </c>
      <c r="DA39" s="1">
        <v>5</v>
      </c>
    </row>
    <row r="40" spans="1:105" ht="12.75" x14ac:dyDescent="0.2">
      <c r="A40" s="7" t="s">
        <v>1818</v>
      </c>
      <c r="B40" s="7" t="s">
        <v>1819</v>
      </c>
      <c r="C40" s="7">
        <v>10</v>
      </c>
      <c r="D40" s="7">
        <v>7</v>
      </c>
      <c r="E40" s="7">
        <v>8</v>
      </c>
      <c r="F40" s="7">
        <v>6</v>
      </c>
      <c r="G40" s="7" t="s">
        <v>1820</v>
      </c>
      <c r="H40" s="7" t="s">
        <v>1821</v>
      </c>
      <c r="I40" s="7" t="s">
        <v>1822</v>
      </c>
      <c r="J40" s="14"/>
      <c r="K40" s="7">
        <v>1</v>
      </c>
      <c r="L40" s="7" t="s">
        <v>1823</v>
      </c>
      <c r="M40" s="14"/>
      <c r="N40" s="7" t="s">
        <v>1824</v>
      </c>
      <c r="O40" s="7" t="s">
        <v>1825</v>
      </c>
      <c r="P40" s="7" t="s">
        <v>1826</v>
      </c>
      <c r="Q40" s="7" t="s">
        <v>1827</v>
      </c>
      <c r="S40" s="1" t="s">
        <v>1828</v>
      </c>
      <c r="T40" s="1" t="s">
        <v>1829</v>
      </c>
      <c r="U40" s="1" t="s">
        <v>1830</v>
      </c>
      <c r="AO40" s="1" t="s">
        <v>1831</v>
      </c>
      <c r="AP40" s="1">
        <v>1</v>
      </c>
      <c r="AQ40" s="1">
        <v>1</v>
      </c>
      <c r="AR40" s="1">
        <v>1</v>
      </c>
      <c r="AS40" s="1">
        <v>4</v>
      </c>
      <c r="AT40" s="1">
        <v>8</v>
      </c>
      <c r="AU40" s="1">
        <v>2</v>
      </c>
      <c r="AV40" s="1" t="s">
        <v>1832</v>
      </c>
      <c r="AW40" s="1" t="s">
        <v>1833</v>
      </c>
      <c r="AX40" s="1" t="s">
        <v>1834</v>
      </c>
      <c r="AY40" s="1" t="s">
        <v>1835</v>
      </c>
      <c r="AZ40" s="1" t="s">
        <v>1836</v>
      </c>
      <c r="BA40" s="1" t="s">
        <v>1837</v>
      </c>
      <c r="BB40" s="1">
        <v>1</v>
      </c>
      <c r="BC40" s="1">
        <v>1</v>
      </c>
      <c r="BD40" s="1">
        <v>4</v>
      </c>
      <c r="BE40" s="1" t="s">
        <v>1838</v>
      </c>
      <c r="BF40" s="1" t="s">
        <v>1839</v>
      </c>
      <c r="BG40" s="1" t="s">
        <v>1840</v>
      </c>
      <c r="BH40" s="1" t="s">
        <v>1841</v>
      </c>
      <c r="BI40" s="1" t="s">
        <v>1842</v>
      </c>
      <c r="BJ40" s="1" t="s">
        <v>1843</v>
      </c>
      <c r="BK40" s="1" t="s">
        <v>1844</v>
      </c>
      <c r="BM40" s="1" t="s">
        <v>1845</v>
      </c>
      <c r="BN40" s="1">
        <v>4</v>
      </c>
      <c r="BO40" s="1">
        <v>2</v>
      </c>
      <c r="BP40" s="1">
        <v>1</v>
      </c>
      <c r="BQ40" s="1">
        <v>2</v>
      </c>
      <c r="BT40" s="1" t="s">
        <v>1846</v>
      </c>
      <c r="BU40" s="1" t="s">
        <v>1847</v>
      </c>
      <c r="BV40" s="1" t="s">
        <v>1848</v>
      </c>
      <c r="BW40" s="1" t="s">
        <v>1849</v>
      </c>
      <c r="BX40" s="1" t="s">
        <v>1850</v>
      </c>
      <c r="BY40" s="1" t="s">
        <v>1851</v>
      </c>
      <c r="BZ40" s="1" t="s">
        <v>1852</v>
      </c>
      <c r="CA40" s="1" t="s">
        <v>1853</v>
      </c>
      <c r="CB40" s="1" t="s">
        <v>1854</v>
      </c>
      <c r="CC40" s="1" t="s">
        <v>1855</v>
      </c>
      <c r="CD40" s="1">
        <v>3</v>
      </c>
      <c r="CE40" s="1">
        <v>2</v>
      </c>
      <c r="CF40" s="1">
        <v>2</v>
      </c>
      <c r="CG40" s="1">
        <v>3</v>
      </c>
      <c r="CH40" s="1">
        <v>4</v>
      </c>
      <c r="CI40" s="1" t="s">
        <v>1856</v>
      </c>
      <c r="CJ40" s="1" t="s">
        <v>1857</v>
      </c>
      <c r="CK40" s="1" t="s">
        <v>1858</v>
      </c>
      <c r="CL40" s="1">
        <v>1</v>
      </c>
      <c r="CM40" s="1">
        <v>4</v>
      </c>
      <c r="CO40" s="1" t="s">
        <v>1859</v>
      </c>
      <c r="CR40" s="1">
        <v>7</v>
      </c>
      <c r="CS40" s="1" t="s">
        <v>1860</v>
      </c>
      <c r="CT40" s="1" t="s">
        <v>1861</v>
      </c>
      <c r="CV40" s="1" t="s">
        <v>1862</v>
      </c>
      <c r="CW40" s="1" t="s">
        <v>1863</v>
      </c>
      <c r="CX40" s="1">
        <v>10</v>
      </c>
      <c r="CY40" s="1">
        <v>7</v>
      </c>
      <c r="CZ40" s="1">
        <v>8</v>
      </c>
      <c r="DA40" s="1">
        <v>7</v>
      </c>
    </row>
    <row r="41" spans="1:105" ht="12.75" x14ac:dyDescent="0.2">
      <c r="A41" s="8" t="s">
        <v>1864</v>
      </c>
      <c r="B41" s="8" t="s">
        <v>1865</v>
      </c>
      <c r="C41" s="8">
        <v>6</v>
      </c>
      <c r="D41" s="8">
        <v>6</v>
      </c>
      <c r="E41" s="8">
        <v>4</v>
      </c>
      <c r="F41" s="8">
        <v>6</v>
      </c>
      <c r="G41" s="8" t="s">
        <v>1866</v>
      </c>
      <c r="H41" s="15"/>
      <c r="I41" s="15"/>
      <c r="J41" s="15"/>
      <c r="K41" s="15"/>
      <c r="L41" s="15"/>
      <c r="M41" s="15"/>
      <c r="N41" s="15"/>
      <c r="O41" s="15"/>
      <c r="P41" s="15"/>
      <c r="Q41" s="8" t="s">
        <v>1867</v>
      </c>
      <c r="S41" s="1" t="s">
        <v>1868</v>
      </c>
      <c r="T41" s="1" t="s">
        <v>1869</v>
      </c>
      <c r="V41" s="1" t="s">
        <v>1870</v>
      </c>
      <c r="W41" s="1" t="s">
        <v>1871</v>
      </c>
      <c r="X41" s="1" t="s">
        <v>1872</v>
      </c>
      <c r="Y41" s="1" t="s">
        <v>1873</v>
      </c>
      <c r="AA41" s="1" t="s">
        <v>1874</v>
      </c>
      <c r="AB41" s="1" t="s">
        <v>1875</v>
      </c>
      <c r="AC41" s="1" t="s">
        <v>1876</v>
      </c>
      <c r="AD41" s="1" t="s">
        <v>1877</v>
      </c>
      <c r="AO41" s="1" t="s">
        <v>1878</v>
      </c>
      <c r="AP41" s="1">
        <v>3</v>
      </c>
      <c r="AQ41" s="1" t="s">
        <v>1879</v>
      </c>
      <c r="AR41" s="1" t="s">
        <v>1880</v>
      </c>
      <c r="AS41" s="1" t="s">
        <v>1881</v>
      </c>
      <c r="AT41" s="1">
        <v>4</v>
      </c>
      <c r="AU41" s="1" t="s">
        <v>1882</v>
      </c>
      <c r="AV41" s="1" t="s">
        <v>1883</v>
      </c>
      <c r="AW41" s="1" t="s">
        <v>1884</v>
      </c>
      <c r="AX41" s="1" t="s">
        <v>1885</v>
      </c>
      <c r="AZ41" s="1">
        <v>2</v>
      </c>
      <c r="BA41" s="1" t="s">
        <v>1886</v>
      </c>
      <c r="BB41" s="1">
        <v>2</v>
      </c>
      <c r="BC41" s="1">
        <v>3</v>
      </c>
      <c r="BD41" s="1">
        <v>4</v>
      </c>
      <c r="BE41" s="1" t="s">
        <v>1887</v>
      </c>
      <c r="BF41" s="1" t="s">
        <v>1888</v>
      </c>
      <c r="BG41" s="1" t="s">
        <v>1889</v>
      </c>
      <c r="BH41" s="1" t="s">
        <v>1890</v>
      </c>
      <c r="BI41" s="1" t="s">
        <v>1891</v>
      </c>
      <c r="BJ41" s="1" t="s">
        <v>1892</v>
      </c>
      <c r="BK41" s="1" t="s">
        <v>1893</v>
      </c>
      <c r="BM41" s="1" t="s">
        <v>1894</v>
      </c>
      <c r="BN41" s="1">
        <v>2</v>
      </c>
      <c r="BO41" s="1">
        <v>1</v>
      </c>
      <c r="BP41" s="1">
        <v>4</v>
      </c>
      <c r="BQ41" s="1">
        <v>3</v>
      </c>
      <c r="BT41" s="1" t="s">
        <v>1895</v>
      </c>
      <c r="BU41" s="1" t="s">
        <v>1896</v>
      </c>
      <c r="BV41" s="1" t="s">
        <v>1897</v>
      </c>
      <c r="BW41" s="1" t="s">
        <v>1898</v>
      </c>
      <c r="BX41" s="1" t="s">
        <v>1899</v>
      </c>
      <c r="BY41" s="1" t="s">
        <v>1900</v>
      </c>
      <c r="BZ41" s="1" t="s">
        <v>1901</v>
      </c>
      <c r="CA41" s="1" t="s">
        <v>1902</v>
      </c>
      <c r="CB41" s="1" t="s">
        <v>1903</v>
      </c>
      <c r="CC41" s="1" t="s">
        <v>1904</v>
      </c>
      <c r="CD41" s="1">
        <v>2</v>
      </c>
      <c r="CE41" s="1">
        <v>3</v>
      </c>
      <c r="CF41" s="1">
        <v>4</v>
      </c>
      <c r="CG41" s="1">
        <v>1</v>
      </c>
      <c r="CH41" s="1">
        <v>5</v>
      </c>
      <c r="CI41" s="1" t="s">
        <v>1905</v>
      </c>
      <c r="CL41" s="1" t="s">
        <v>1906</v>
      </c>
      <c r="CM41" s="1">
        <v>1</v>
      </c>
      <c r="CO41" s="1" t="s">
        <v>1907</v>
      </c>
      <c r="CP41" s="1" t="s">
        <v>1908</v>
      </c>
      <c r="CR41" s="1">
        <v>1</v>
      </c>
      <c r="CV41" s="1" t="s">
        <v>1909</v>
      </c>
      <c r="CW41" s="1" t="s">
        <v>1910</v>
      </c>
      <c r="CX41" s="1">
        <v>4</v>
      </c>
      <c r="CY41" s="1">
        <v>3</v>
      </c>
      <c r="CZ41" s="1">
        <v>6</v>
      </c>
      <c r="DA41" s="1">
        <v>7</v>
      </c>
    </row>
    <row r="42" spans="1:105" ht="12.75" x14ac:dyDescent="0.2">
      <c r="A42" s="7" t="s">
        <v>1911</v>
      </c>
      <c r="B42" s="7" t="s">
        <v>1912</v>
      </c>
      <c r="C42" s="7">
        <v>9</v>
      </c>
      <c r="D42" s="7">
        <v>4</v>
      </c>
      <c r="E42" s="7">
        <v>9</v>
      </c>
      <c r="F42" s="7">
        <v>2</v>
      </c>
      <c r="G42" s="7" t="s">
        <v>1913</v>
      </c>
      <c r="H42" s="14"/>
      <c r="I42" s="14"/>
      <c r="J42" s="14"/>
      <c r="K42" s="14"/>
      <c r="L42" s="14"/>
      <c r="M42" s="14"/>
      <c r="N42" s="14"/>
      <c r="O42" s="14"/>
      <c r="P42" s="14"/>
      <c r="Q42" s="7" t="s">
        <v>1914</v>
      </c>
      <c r="S42" s="1" t="s">
        <v>1915</v>
      </c>
      <c r="T42" s="1" t="s">
        <v>1916</v>
      </c>
      <c r="V42" s="1" t="s">
        <v>1917</v>
      </c>
      <c r="W42" s="1" t="s">
        <v>1918</v>
      </c>
      <c r="X42" s="1" t="s">
        <v>1919</v>
      </c>
      <c r="Y42" s="1" t="s">
        <v>1920</v>
      </c>
      <c r="AA42" s="1" t="s">
        <v>1921</v>
      </c>
      <c r="AB42" s="1" t="s">
        <v>1922</v>
      </c>
      <c r="AC42" s="1" t="s">
        <v>1923</v>
      </c>
      <c r="AD42" s="1" t="s">
        <v>1924</v>
      </c>
      <c r="AE42" s="1" t="s">
        <v>1925</v>
      </c>
      <c r="AO42" s="1" t="s">
        <v>1926</v>
      </c>
      <c r="AP42" s="1">
        <v>1</v>
      </c>
      <c r="AQ42" s="1" t="s">
        <v>1927</v>
      </c>
      <c r="AR42" s="1" t="s">
        <v>1928</v>
      </c>
      <c r="AS42" s="1">
        <v>1</v>
      </c>
      <c r="AT42" s="1">
        <v>2</v>
      </c>
      <c r="AU42" s="1">
        <v>1</v>
      </c>
      <c r="AV42" s="1" t="s">
        <v>1929</v>
      </c>
      <c r="AW42" s="1" t="s">
        <v>1930</v>
      </c>
      <c r="AX42" s="1" t="s">
        <v>1931</v>
      </c>
      <c r="AY42" s="1" t="s">
        <v>1932</v>
      </c>
      <c r="AZ42" s="1">
        <v>4</v>
      </c>
      <c r="BA42" s="1" t="s">
        <v>1933</v>
      </c>
      <c r="BB42" s="1">
        <v>3</v>
      </c>
      <c r="BC42" s="1">
        <v>1</v>
      </c>
      <c r="BD42" s="1">
        <v>2</v>
      </c>
      <c r="BE42" s="1" t="s">
        <v>1934</v>
      </c>
      <c r="BF42" s="1" t="s">
        <v>1935</v>
      </c>
      <c r="BG42" s="1" t="s">
        <v>1936</v>
      </c>
      <c r="BH42" s="1" t="s">
        <v>1937</v>
      </c>
      <c r="BI42" s="1" t="s">
        <v>1938</v>
      </c>
      <c r="BJ42" s="1" t="s">
        <v>1939</v>
      </c>
      <c r="BK42" s="1" t="s">
        <v>1940</v>
      </c>
      <c r="BL42" s="1" t="s">
        <v>1941</v>
      </c>
      <c r="BN42" s="1">
        <v>3</v>
      </c>
      <c r="BO42" s="1">
        <v>1</v>
      </c>
      <c r="BP42" s="1">
        <v>4</v>
      </c>
      <c r="BQ42" s="1">
        <v>2</v>
      </c>
      <c r="BT42" s="1" t="s">
        <v>1942</v>
      </c>
      <c r="BU42" s="1" t="s">
        <v>1943</v>
      </c>
      <c r="BV42" s="1" t="s">
        <v>1944</v>
      </c>
      <c r="BW42" s="1" t="s">
        <v>1945</v>
      </c>
      <c r="BX42" s="1" t="s">
        <v>1946</v>
      </c>
      <c r="BY42" s="1" t="s">
        <v>1947</v>
      </c>
      <c r="BZ42" s="1" t="s">
        <v>1948</v>
      </c>
      <c r="CA42" s="1" t="s">
        <v>1949</v>
      </c>
      <c r="CB42" s="1" t="s">
        <v>1950</v>
      </c>
      <c r="CC42" s="1" t="s">
        <v>1951</v>
      </c>
      <c r="CD42" s="1">
        <v>3</v>
      </c>
      <c r="CE42" s="1">
        <v>5</v>
      </c>
      <c r="CF42" s="1">
        <v>1</v>
      </c>
      <c r="CG42" s="1">
        <v>2</v>
      </c>
      <c r="CH42" s="1">
        <v>4</v>
      </c>
      <c r="CI42" s="1" t="s">
        <v>1952</v>
      </c>
      <c r="CL42" s="1" t="s">
        <v>1953</v>
      </c>
      <c r="CM42" s="1">
        <v>2</v>
      </c>
      <c r="CO42" s="1" t="s">
        <v>1954</v>
      </c>
      <c r="CP42" s="1" t="s">
        <v>1955</v>
      </c>
      <c r="CR42" s="1">
        <v>1</v>
      </c>
      <c r="CS42" s="1" t="s">
        <v>1956</v>
      </c>
      <c r="CT42" s="1" t="s">
        <v>1957</v>
      </c>
      <c r="CV42" s="1" t="s">
        <v>1958</v>
      </c>
      <c r="CW42" s="1" t="s">
        <v>1959</v>
      </c>
      <c r="CX42" s="1">
        <v>4</v>
      </c>
      <c r="CY42" s="1">
        <v>6</v>
      </c>
      <c r="CZ42" s="1">
        <v>9</v>
      </c>
      <c r="DA42" s="1">
        <v>5</v>
      </c>
    </row>
    <row r="43" spans="1:105" ht="12.75" x14ac:dyDescent="0.2">
      <c r="A43" s="8" t="s">
        <v>1960</v>
      </c>
      <c r="B43" s="8" t="s">
        <v>1961</v>
      </c>
      <c r="C43" s="8">
        <v>8</v>
      </c>
      <c r="D43" s="8">
        <v>3</v>
      </c>
      <c r="E43" s="8">
        <v>6</v>
      </c>
      <c r="F43" s="8">
        <v>3</v>
      </c>
      <c r="G43" s="8" t="s">
        <v>1962</v>
      </c>
      <c r="H43" s="15"/>
      <c r="I43" s="15"/>
      <c r="J43" s="15"/>
      <c r="K43" s="15"/>
      <c r="L43" s="15"/>
      <c r="M43" s="15"/>
      <c r="N43" s="15"/>
      <c r="O43" s="15"/>
      <c r="P43" s="15"/>
      <c r="Q43" s="8" t="s">
        <v>1963</v>
      </c>
      <c r="S43" s="1" t="s">
        <v>1964</v>
      </c>
      <c r="T43" s="1" t="s">
        <v>1965</v>
      </c>
      <c r="V43" s="1" t="s">
        <v>1966</v>
      </c>
      <c r="W43" s="1" t="s">
        <v>1967</v>
      </c>
      <c r="X43" s="1" t="s">
        <v>1968</v>
      </c>
      <c r="AB43" s="1" t="s">
        <v>1969</v>
      </c>
      <c r="AC43" s="1" t="s">
        <v>1970</v>
      </c>
      <c r="AD43" s="1" t="s">
        <v>1971</v>
      </c>
      <c r="AE43" s="1" t="s">
        <v>1972</v>
      </c>
      <c r="AO43" s="1" t="s">
        <v>1973</v>
      </c>
      <c r="AP43" s="1" t="s">
        <v>1974</v>
      </c>
      <c r="AQ43" s="1" t="s">
        <v>1975</v>
      </c>
      <c r="AR43" s="1">
        <v>1</v>
      </c>
      <c r="AS43" s="1">
        <v>7</v>
      </c>
      <c r="AT43" s="1">
        <v>6</v>
      </c>
      <c r="AU43" s="1">
        <v>6</v>
      </c>
      <c r="AV43" s="1" t="s">
        <v>1976</v>
      </c>
      <c r="AW43" s="1" t="s">
        <v>1977</v>
      </c>
      <c r="AX43" s="1" t="s">
        <v>1978</v>
      </c>
      <c r="AY43" s="1" t="s">
        <v>1979</v>
      </c>
      <c r="AZ43" s="1">
        <v>3</v>
      </c>
      <c r="BA43" s="1" t="s">
        <v>1980</v>
      </c>
      <c r="BB43" s="1">
        <v>3</v>
      </c>
      <c r="BC43" s="1">
        <v>3</v>
      </c>
      <c r="BD43" s="1">
        <v>3</v>
      </c>
      <c r="BE43" s="1" t="s">
        <v>1981</v>
      </c>
      <c r="BF43" s="1" t="s">
        <v>1982</v>
      </c>
      <c r="BG43" s="1" t="s">
        <v>1983</v>
      </c>
      <c r="BH43" s="1" t="s">
        <v>1984</v>
      </c>
      <c r="BI43" s="1" t="s">
        <v>1985</v>
      </c>
      <c r="BJ43" s="1" t="s">
        <v>1986</v>
      </c>
      <c r="BK43" s="1" t="s">
        <v>1987</v>
      </c>
      <c r="BM43" s="1" t="s">
        <v>1988</v>
      </c>
      <c r="BN43" s="1">
        <v>2</v>
      </c>
      <c r="BO43" s="1">
        <v>4</v>
      </c>
      <c r="BP43" s="1">
        <v>3</v>
      </c>
      <c r="BQ43" s="1">
        <v>1</v>
      </c>
      <c r="BT43" s="1" t="s">
        <v>1989</v>
      </c>
      <c r="BU43" s="1" t="s">
        <v>1990</v>
      </c>
      <c r="BV43" s="1" t="s">
        <v>1991</v>
      </c>
      <c r="BW43" s="1" t="s">
        <v>1992</v>
      </c>
      <c r="BX43" s="1" t="s">
        <v>1993</v>
      </c>
      <c r="BY43" s="1" t="s">
        <v>1994</v>
      </c>
      <c r="BZ43" s="1" t="s">
        <v>1995</v>
      </c>
      <c r="CA43" s="1" t="s">
        <v>1996</v>
      </c>
      <c r="CB43" s="1" t="s">
        <v>1997</v>
      </c>
      <c r="CC43" s="1" t="s">
        <v>1998</v>
      </c>
      <c r="CD43" s="1">
        <v>4</v>
      </c>
      <c r="CE43" s="1">
        <v>2</v>
      </c>
      <c r="CF43" s="1">
        <v>5</v>
      </c>
      <c r="CG43" s="1">
        <v>4</v>
      </c>
      <c r="CH43" s="1">
        <v>1</v>
      </c>
      <c r="CI43" s="1" t="s">
        <v>1999</v>
      </c>
      <c r="CL43" s="1" t="s">
        <v>2000</v>
      </c>
      <c r="CM43" s="1">
        <v>2</v>
      </c>
      <c r="CO43" s="1" t="s">
        <v>2001</v>
      </c>
      <c r="CP43" s="1" t="s">
        <v>2002</v>
      </c>
      <c r="CR43" s="1">
        <v>7</v>
      </c>
      <c r="CS43" s="1" t="s">
        <v>2003</v>
      </c>
      <c r="CV43" s="1" t="s">
        <v>2004</v>
      </c>
      <c r="CW43" s="1" t="s">
        <v>2005</v>
      </c>
      <c r="CX43" s="1">
        <v>7</v>
      </c>
      <c r="CY43" s="1">
        <v>8</v>
      </c>
      <c r="CZ43" s="1">
        <v>8</v>
      </c>
      <c r="DA43" s="1">
        <v>7</v>
      </c>
    </row>
    <row r="44" spans="1:105" ht="12.75" x14ac:dyDescent="0.2">
      <c r="A44" s="7" t="s">
        <v>2006</v>
      </c>
      <c r="B44" s="7" t="s">
        <v>2007</v>
      </c>
      <c r="C44" s="7">
        <v>7</v>
      </c>
      <c r="D44" s="7">
        <v>4</v>
      </c>
      <c r="E44" s="7">
        <v>5</v>
      </c>
      <c r="F44" s="7">
        <v>4</v>
      </c>
      <c r="G44" s="7" t="s">
        <v>2008</v>
      </c>
      <c r="H44" s="14"/>
      <c r="I44" s="14"/>
      <c r="J44" s="14"/>
      <c r="K44" s="14"/>
      <c r="L44" s="14"/>
      <c r="M44" s="14"/>
      <c r="N44" s="14"/>
      <c r="O44" s="14"/>
      <c r="P44" s="14"/>
      <c r="Q44" s="7" t="s">
        <v>2009</v>
      </c>
      <c r="S44" s="1" t="s">
        <v>2010</v>
      </c>
      <c r="T44" s="1" t="s">
        <v>2011</v>
      </c>
      <c r="AF44" s="1" t="s">
        <v>2012</v>
      </c>
      <c r="AH44" s="1" t="s">
        <v>2013</v>
      </c>
      <c r="AI44" s="1" t="s">
        <v>2014</v>
      </c>
      <c r="AJ44" s="1" t="s">
        <v>2015</v>
      </c>
      <c r="AK44" s="1" t="s">
        <v>2016</v>
      </c>
      <c r="AM44" s="1" t="s">
        <v>2017</v>
      </c>
      <c r="AN44" s="1" t="s">
        <v>2018</v>
      </c>
      <c r="AO44" s="1" t="s">
        <v>2019</v>
      </c>
      <c r="AP44" s="1" t="s">
        <v>2020</v>
      </c>
      <c r="AQ44" s="1" t="s">
        <v>2021</v>
      </c>
      <c r="AR44" s="1" t="s">
        <v>2022</v>
      </c>
      <c r="AS44" s="1" t="s">
        <v>2023</v>
      </c>
      <c r="AT44" s="1">
        <v>7</v>
      </c>
      <c r="AU44" s="1">
        <v>2</v>
      </c>
      <c r="AV44" s="1" t="s">
        <v>2024</v>
      </c>
      <c r="AW44" s="1" t="s">
        <v>2025</v>
      </c>
      <c r="AX44" s="1" t="s">
        <v>2026</v>
      </c>
      <c r="AY44" s="1" t="s">
        <v>2027</v>
      </c>
      <c r="AZ44" s="1">
        <v>3</v>
      </c>
      <c r="BA44" s="1" t="s">
        <v>2028</v>
      </c>
      <c r="BB44" s="1">
        <v>2</v>
      </c>
      <c r="BC44" s="1">
        <v>1</v>
      </c>
      <c r="BD44" s="1">
        <v>1</v>
      </c>
      <c r="BE44" s="1" t="s">
        <v>2029</v>
      </c>
      <c r="BF44" s="1" t="s">
        <v>2030</v>
      </c>
      <c r="BG44" s="1" t="s">
        <v>2031</v>
      </c>
      <c r="BH44" s="1" t="s">
        <v>2032</v>
      </c>
      <c r="BI44" s="1" t="s">
        <v>2033</v>
      </c>
      <c r="BJ44" s="1" t="s">
        <v>2034</v>
      </c>
      <c r="BK44" s="1" t="s">
        <v>2035</v>
      </c>
      <c r="BM44" s="1" t="s">
        <v>2036</v>
      </c>
      <c r="BN44" s="1">
        <v>1</v>
      </c>
      <c r="BO44" s="1">
        <v>1</v>
      </c>
      <c r="BP44" s="1">
        <v>1</v>
      </c>
      <c r="BQ44" s="1">
        <v>1</v>
      </c>
      <c r="BT44" s="1" t="s">
        <v>2037</v>
      </c>
      <c r="BU44" s="1" t="s">
        <v>2038</v>
      </c>
      <c r="BV44" s="1" t="s">
        <v>2039</v>
      </c>
      <c r="BW44" s="1" t="s">
        <v>2040</v>
      </c>
      <c r="BX44" s="1" t="s">
        <v>2041</v>
      </c>
      <c r="BY44" s="1" t="s">
        <v>2042</v>
      </c>
      <c r="BZ44" s="1" t="s">
        <v>2043</v>
      </c>
      <c r="CA44" s="1" t="s">
        <v>2044</v>
      </c>
      <c r="CB44" s="1" t="s">
        <v>2045</v>
      </c>
      <c r="CC44" s="1" t="s">
        <v>2046</v>
      </c>
      <c r="CD44" s="1">
        <v>1</v>
      </c>
      <c r="CE44" s="1">
        <v>2</v>
      </c>
      <c r="CF44" s="1">
        <v>1</v>
      </c>
      <c r="CG44" s="1">
        <v>1</v>
      </c>
      <c r="CH44" s="1">
        <v>2</v>
      </c>
      <c r="CI44" s="1" t="s">
        <v>2047</v>
      </c>
      <c r="CL44" s="1" t="s">
        <v>2048</v>
      </c>
      <c r="CM44" s="1">
        <v>1</v>
      </c>
      <c r="CN44" s="1" t="s">
        <v>2049</v>
      </c>
      <c r="CO44" s="1" t="s">
        <v>2050</v>
      </c>
      <c r="CQ44" s="1" t="s">
        <v>2051</v>
      </c>
      <c r="CR44" s="1">
        <v>2</v>
      </c>
      <c r="CS44" s="1" t="s">
        <v>2052</v>
      </c>
      <c r="CT44" s="1" t="s">
        <v>2053</v>
      </c>
      <c r="CV44" s="1" t="s">
        <v>2054</v>
      </c>
      <c r="CW44" s="1" t="s">
        <v>2055</v>
      </c>
      <c r="CX44" s="1">
        <v>9</v>
      </c>
      <c r="CY44" s="1">
        <v>7</v>
      </c>
      <c r="CZ44" s="1">
        <v>7</v>
      </c>
      <c r="DA44" s="1">
        <v>7</v>
      </c>
    </row>
    <row r="45" spans="1:105" ht="12.75" x14ac:dyDescent="0.2">
      <c r="A45" s="8" t="s">
        <v>2056</v>
      </c>
      <c r="B45" s="8" t="s">
        <v>2057</v>
      </c>
      <c r="C45" s="8">
        <v>9</v>
      </c>
      <c r="D45" s="8">
        <v>7</v>
      </c>
      <c r="E45" s="8">
        <v>7</v>
      </c>
      <c r="F45" s="8">
        <v>8</v>
      </c>
      <c r="G45" s="8" t="s">
        <v>2058</v>
      </c>
      <c r="H45" s="8" t="s">
        <v>2059</v>
      </c>
      <c r="I45" s="8" t="s">
        <v>2060</v>
      </c>
      <c r="J45" s="15"/>
      <c r="K45" s="8">
        <v>2</v>
      </c>
      <c r="L45" s="8" t="s">
        <v>2061</v>
      </c>
      <c r="M45" s="15"/>
      <c r="N45" s="8" t="s">
        <v>2062</v>
      </c>
      <c r="O45" s="8" t="s">
        <v>2063</v>
      </c>
      <c r="P45" s="8" t="s">
        <v>2064</v>
      </c>
      <c r="Q45" s="8" t="s">
        <v>2065</v>
      </c>
      <c r="S45" s="1" t="s">
        <v>2066</v>
      </c>
      <c r="T45" s="1" t="s">
        <v>2067</v>
      </c>
      <c r="AO45" s="1" t="s">
        <v>2068</v>
      </c>
      <c r="AP45" s="1" t="s">
        <v>2069</v>
      </c>
      <c r="AQ45" s="1" t="s">
        <v>2070</v>
      </c>
      <c r="AR45" s="1" t="s">
        <v>2071</v>
      </c>
      <c r="AS45" s="1" t="s">
        <v>2072</v>
      </c>
      <c r="AT45" s="1">
        <v>7</v>
      </c>
      <c r="AU45" s="1" t="s">
        <v>2073</v>
      </c>
      <c r="AV45" s="1" t="s">
        <v>2074</v>
      </c>
      <c r="AW45" s="1" t="s">
        <v>2075</v>
      </c>
      <c r="AX45" s="1" t="s">
        <v>2076</v>
      </c>
      <c r="AZ45" s="1">
        <v>1</v>
      </c>
      <c r="BA45" s="1" t="s">
        <v>2077</v>
      </c>
      <c r="BB45" s="1">
        <v>3</v>
      </c>
      <c r="BC45" s="1">
        <v>3</v>
      </c>
      <c r="BD45" s="1">
        <v>2</v>
      </c>
      <c r="BE45" s="1" t="s">
        <v>2078</v>
      </c>
      <c r="BF45" s="1" t="s">
        <v>2079</v>
      </c>
      <c r="BG45" s="1" t="s">
        <v>2080</v>
      </c>
      <c r="BH45" s="1" t="s">
        <v>2081</v>
      </c>
      <c r="BI45" s="1" t="s">
        <v>2082</v>
      </c>
      <c r="BJ45" s="1" t="s">
        <v>2083</v>
      </c>
      <c r="BK45" s="1" t="s">
        <v>2084</v>
      </c>
      <c r="BN45" s="1">
        <v>1</v>
      </c>
      <c r="BO45" s="1">
        <v>1</v>
      </c>
      <c r="BP45" s="1">
        <v>2</v>
      </c>
      <c r="BQ45" s="1">
        <v>3</v>
      </c>
      <c r="BT45" s="1" t="s">
        <v>2085</v>
      </c>
      <c r="BU45" s="1" t="s">
        <v>2086</v>
      </c>
      <c r="BV45" s="1" t="s">
        <v>2087</v>
      </c>
      <c r="BW45" s="1" t="s">
        <v>2088</v>
      </c>
      <c r="BX45" s="1" t="s">
        <v>2089</v>
      </c>
      <c r="BY45" s="1" t="s">
        <v>2090</v>
      </c>
      <c r="BZ45" s="1" t="s">
        <v>2091</v>
      </c>
      <c r="CA45" s="1" t="s">
        <v>2092</v>
      </c>
      <c r="CB45" s="1" t="s">
        <v>2093</v>
      </c>
      <c r="CC45" s="1" t="s">
        <v>2094</v>
      </c>
      <c r="CD45" s="1">
        <v>1</v>
      </c>
      <c r="CE45" s="1">
        <v>1</v>
      </c>
      <c r="CF45" s="1">
        <v>4</v>
      </c>
      <c r="CG45" s="1">
        <v>1</v>
      </c>
      <c r="CH45" s="1">
        <v>4</v>
      </c>
      <c r="CI45" s="1" t="s">
        <v>2095</v>
      </c>
      <c r="CJ45" s="1" t="s">
        <v>2096</v>
      </c>
      <c r="CK45" s="1" t="s">
        <v>2097</v>
      </c>
      <c r="CL45" s="1">
        <v>1</v>
      </c>
      <c r="CM45" s="1">
        <v>1</v>
      </c>
      <c r="CO45" s="1" t="s">
        <v>2098</v>
      </c>
      <c r="CR45" s="1" t="s">
        <v>2099</v>
      </c>
      <c r="CV45" s="1" t="s">
        <v>2100</v>
      </c>
      <c r="CW45" s="1" t="s">
        <v>2101</v>
      </c>
      <c r="CX45" s="1">
        <v>9</v>
      </c>
      <c r="CY45" s="1">
        <v>7</v>
      </c>
      <c r="CZ45" s="1">
        <v>7</v>
      </c>
      <c r="DA45" s="1">
        <v>6</v>
      </c>
    </row>
    <row r="46" spans="1:105" ht="12.75" x14ac:dyDescent="0.2">
      <c r="A46" s="7" t="s">
        <v>2102</v>
      </c>
      <c r="B46" s="7" t="s">
        <v>2103</v>
      </c>
      <c r="C46" s="7">
        <v>7</v>
      </c>
      <c r="D46" s="7">
        <v>8</v>
      </c>
      <c r="E46" s="7">
        <v>7</v>
      </c>
      <c r="F46" s="7">
        <v>7</v>
      </c>
      <c r="G46" s="7" t="s">
        <v>2104</v>
      </c>
      <c r="H46" s="14"/>
      <c r="I46" s="14"/>
      <c r="J46" s="14"/>
      <c r="K46" s="14"/>
      <c r="L46" s="14"/>
      <c r="M46" s="14"/>
      <c r="N46" s="14"/>
      <c r="O46" s="14"/>
      <c r="P46" s="14"/>
      <c r="Q46" s="7" t="s">
        <v>2105</v>
      </c>
      <c r="S46" s="1" t="s">
        <v>2106</v>
      </c>
      <c r="T46" s="1" t="s">
        <v>2107</v>
      </c>
      <c r="AF46" s="1" t="s">
        <v>2108</v>
      </c>
      <c r="AG46" s="1" t="s">
        <v>2109</v>
      </c>
      <c r="AH46" s="1" t="s">
        <v>2110</v>
      </c>
      <c r="AI46" s="1" t="s">
        <v>2111</v>
      </c>
      <c r="AJ46" s="1" t="s">
        <v>2112</v>
      </c>
      <c r="AK46" s="1" t="s">
        <v>2113</v>
      </c>
      <c r="AM46" s="1" t="s">
        <v>2114</v>
      </c>
      <c r="AO46" s="1" t="s">
        <v>2115</v>
      </c>
      <c r="AP46" s="1">
        <v>7</v>
      </c>
      <c r="AQ46" s="1" t="s">
        <v>2116</v>
      </c>
      <c r="AR46" s="1" t="s">
        <v>2117</v>
      </c>
      <c r="AS46" s="1">
        <v>6</v>
      </c>
      <c r="AT46" s="1">
        <v>7</v>
      </c>
      <c r="AU46" s="1">
        <v>7</v>
      </c>
      <c r="AV46" s="1" t="s">
        <v>2118</v>
      </c>
      <c r="AW46" s="1" t="s">
        <v>2119</v>
      </c>
      <c r="AX46" s="1" t="s">
        <v>2120</v>
      </c>
      <c r="AZ46" s="1">
        <v>2</v>
      </c>
      <c r="BA46" s="1" t="s">
        <v>2121</v>
      </c>
      <c r="BB46" s="1">
        <v>4</v>
      </c>
      <c r="BC46" s="1">
        <v>3</v>
      </c>
      <c r="BD46" s="1">
        <v>3</v>
      </c>
      <c r="BE46" s="1" t="s">
        <v>2122</v>
      </c>
      <c r="BF46" s="1" t="s">
        <v>2123</v>
      </c>
      <c r="BG46" s="1" t="s">
        <v>2124</v>
      </c>
      <c r="BH46" s="1" t="s">
        <v>2125</v>
      </c>
      <c r="BI46" s="1" t="s">
        <v>2126</v>
      </c>
      <c r="BJ46" s="1" t="s">
        <v>2127</v>
      </c>
      <c r="BK46" s="1" t="s">
        <v>2128</v>
      </c>
      <c r="BL46" s="1" t="s">
        <v>2129</v>
      </c>
      <c r="BN46" s="1">
        <v>2</v>
      </c>
      <c r="BO46" s="1">
        <v>4</v>
      </c>
      <c r="BP46" s="1">
        <v>4</v>
      </c>
      <c r="BQ46" s="1">
        <v>3</v>
      </c>
      <c r="BT46" s="1" t="s">
        <v>2130</v>
      </c>
      <c r="BU46" s="1" t="s">
        <v>2131</v>
      </c>
      <c r="BV46" s="1" t="s">
        <v>2132</v>
      </c>
      <c r="BW46" s="1" t="s">
        <v>2133</v>
      </c>
      <c r="BX46" s="1" t="s">
        <v>2134</v>
      </c>
      <c r="BY46" s="1" t="s">
        <v>2135</v>
      </c>
      <c r="BZ46" s="1" t="s">
        <v>2136</v>
      </c>
      <c r="CA46" s="1" t="s">
        <v>2137</v>
      </c>
      <c r="CB46" s="1" t="s">
        <v>2138</v>
      </c>
      <c r="CC46" s="1" t="s">
        <v>2139</v>
      </c>
      <c r="CD46" s="1">
        <v>5</v>
      </c>
      <c r="CE46" s="1">
        <v>5</v>
      </c>
      <c r="CF46" s="1">
        <v>5</v>
      </c>
      <c r="CG46" s="1">
        <v>5</v>
      </c>
      <c r="CH46" s="1">
        <v>5</v>
      </c>
      <c r="CI46" s="1" t="s">
        <v>2140</v>
      </c>
      <c r="CL46" s="1">
        <v>7</v>
      </c>
      <c r="CM46" s="1">
        <v>3</v>
      </c>
      <c r="CO46" s="1" t="s">
        <v>2141</v>
      </c>
      <c r="CQ46" s="1" t="s">
        <v>2142</v>
      </c>
      <c r="CR46" s="1">
        <v>6</v>
      </c>
      <c r="CS46" s="1" t="s">
        <v>2143</v>
      </c>
      <c r="CV46" s="1" t="s">
        <v>2144</v>
      </c>
      <c r="CW46" s="1" t="s">
        <v>2145</v>
      </c>
      <c r="CX46" s="1">
        <v>9</v>
      </c>
      <c r="CY46" s="1">
        <v>8</v>
      </c>
      <c r="CZ46" s="1">
        <v>8</v>
      </c>
      <c r="DA46" s="1">
        <v>8</v>
      </c>
    </row>
    <row r="47" spans="1:105" ht="12.75" x14ac:dyDescent="0.2">
      <c r="A47" s="8" t="s">
        <v>2146</v>
      </c>
      <c r="B47" s="8" t="s">
        <v>2147</v>
      </c>
      <c r="C47" s="8">
        <v>6</v>
      </c>
      <c r="D47" s="8">
        <v>5</v>
      </c>
      <c r="E47" s="8">
        <v>8</v>
      </c>
      <c r="F47" s="8">
        <v>7</v>
      </c>
      <c r="G47" s="8" t="s">
        <v>2148</v>
      </c>
      <c r="H47" s="15"/>
      <c r="I47" s="15"/>
      <c r="J47" s="15"/>
      <c r="K47" s="15"/>
      <c r="L47" s="15"/>
      <c r="M47" s="15"/>
      <c r="N47" s="15"/>
      <c r="O47" s="15"/>
      <c r="P47" s="15"/>
      <c r="Q47" s="8" t="s">
        <v>2149</v>
      </c>
      <c r="S47" s="1" t="s">
        <v>2150</v>
      </c>
      <c r="T47" s="1" t="s">
        <v>2151</v>
      </c>
      <c r="V47" s="1" t="s">
        <v>2152</v>
      </c>
      <c r="W47" s="1" t="s">
        <v>2153</v>
      </c>
      <c r="X47" s="1" t="s">
        <v>2154</v>
      </c>
      <c r="AB47" s="1" t="s">
        <v>2155</v>
      </c>
      <c r="AC47" s="1" t="s">
        <v>2156</v>
      </c>
      <c r="AD47" s="1" t="s">
        <v>2157</v>
      </c>
      <c r="AO47" s="1" t="s">
        <v>2158</v>
      </c>
      <c r="AP47" s="1">
        <v>4</v>
      </c>
      <c r="AQ47" s="1" t="s">
        <v>2159</v>
      </c>
      <c r="AR47" s="1">
        <v>1</v>
      </c>
      <c r="AS47" s="1">
        <v>2</v>
      </c>
      <c r="AT47" s="1">
        <v>6</v>
      </c>
      <c r="AU47" s="1">
        <v>3</v>
      </c>
      <c r="AV47" s="1" t="s">
        <v>2160</v>
      </c>
      <c r="AW47" s="1" t="s">
        <v>2161</v>
      </c>
      <c r="AX47" s="1" t="s">
        <v>2162</v>
      </c>
      <c r="AZ47" s="1">
        <v>4</v>
      </c>
      <c r="BA47" s="1" t="s">
        <v>2163</v>
      </c>
      <c r="BB47" s="1">
        <v>3</v>
      </c>
      <c r="BC47" s="1">
        <v>1</v>
      </c>
      <c r="BD47" s="1">
        <v>4</v>
      </c>
      <c r="BE47" s="1" t="s">
        <v>2164</v>
      </c>
      <c r="BF47" s="1" t="s">
        <v>2165</v>
      </c>
      <c r="BG47" s="1" t="s">
        <v>2166</v>
      </c>
      <c r="BH47" s="1" t="s">
        <v>2167</v>
      </c>
      <c r="BI47" s="1" t="s">
        <v>2168</v>
      </c>
      <c r="BJ47" s="1" t="s">
        <v>2169</v>
      </c>
      <c r="BK47" s="1" t="s">
        <v>2170</v>
      </c>
      <c r="BL47" s="1" t="s">
        <v>2171</v>
      </c>
      <c r="BN47" s="1">
        <v>4</v>
      </c>
      <c r="BO47" s="1">
        <v>1</v>
      </c>
      <c r="BP47" s="1">
        <v>3</v>
      </c>
      <c r="BQ47" s="1">
        <v>2</v>
      </c>
      <c r="BT47" s="1" t="s">
        <v>2172</v>
      </c>
      <c r="BU47" s="1" t="s">
        <v>2173</v>
      </c>
      <c r="BV47" s="1" t="s">
        <v>2174</v>
      </c>
      <c r="BW47" s="1" t="s">
        <v>2175</v>
      </c>
      <c r="BX47" s="1" t="s">
        <v>2176</v>
      </c>
      <c r="BY47" s="1" t="s">
        <v>2177</v>
      </c>
      <c r="BZ47" s="1" t="s">
        <v>2178</v>
      </c>
      <c r="CA47" s="1" t="s">
        <v>2179</v>
      </c>
      <c r="CB47" s="1" t="s">
        <v>2180</v>
      </c>
      <c r="CC47" s="1" t="s">
        <v>2181</v>
      </c>
      <c r="CD47" s="1">
        <v>1</v>
      </c>
      <c r="CE47" s="1">
        <v>3</v>
      </c>
      <c r="CF47" s="1">
        <v>2</v>
      </c>
      <c r="CG47" s="1">
        <v>4</v>
      </c>
      <c r="CH47" s="1">
        <v>5</v>
      </c>
      <c r="CI47" s="1" t="s">
        <v>2182</v>
      </c>
      <c r="CL47" s="1" t="s">
        <v>2183</v>
      </c>
      <c r="CM47" s="1">
        <v>2</v>
      </c>
      <c r="CO47" s="1" t="s">
        <v>2184</v>
      </c>
      <c r="CP47" s="1" t="s">
        <v>2185</v>
      </c>
      <c r="CR47" s="1">
        <v>5</v>
      </c>
      <c r="CV47" s="1" t="s">
        <v>2186</v>
      </c>
      <c r="CW47" s="1" t="s">
        <v>2187</v>
      </c>
      <c r="CX47" s="1">
        <v>9</v>
      </c>
      <c r="CY47" s="1">
        <v>9</v>
      </c>
      <c r="CZ47" s="1">
        <v>8</v>
      </c>
      <c r="DA47" s="1">
        <v>9</v>
      </c>
    </row>
    <row r="48" spans="1:105" ht="12.75" x14ac:dyDescent="0.2">
      <c r="A48" s="7" t="s">
        <v>2188</v>
      </c>
      <c r="B48" s="7" t="s">
        <v>2189</v>
      </c>
      <c r="C48" s="7">
        <v>2</v>
      </c>
      <c r="D48" s="7">
        <v>5</v>
      </c>
      <c r="E48" s="7">
        <v>3</v>
      </c>
      <c r="F48" s="7">
        <v>5</v>
      </c>
      <c r="G48" s="7" t="s">
        <v>2190</v>
      </c>
      <c r="H48" s="14"/>
      <c r="I48" s="14"/>
      <c r="J48" s="14"/>
      <c r="K48" s="14"/>
      <c r="L48" s="14"/>
      <c r="M48" s="14"/>
      <c r="N48" s="14"/>
      <c r="O48" s="14"/>
      <c r="P48" s="14"/>
      <c r="Q48" s="7" t="s">
        <v>2191</v>
      </c>
      <c r="S48" s="1" t="s">
        <v>2192</v>
      </c>
      <c r="T48" s="1" t="s">
        <v>2193</v>
      </c>
      <c r="V48" s="1" t="s">
        <v>2194</v>
      </c>
      <c r="Y48" s="1" t="s">
        <v>2195</v>
      </c>
      <c r="Z48" s="1" t="s">
        <v>2196</v>
      </c>
      <c r="AA48" s="1" t="s">
        <v>2197</v>
      </c>
      <c r="AB48" s="1" t="s">
        <v>2198</v>
      </c>
      <c r="AC48" s="1" t="s">
        <v>2199</v>
      </c>
      <c r="AD48" s="1" t="s">
        <v>2200</v>
      </c>
      <c r="AE48" s="1" t="s">
        <v>2201</v>
      </c>
      <c r="AO48" s="1" t="s">
        <v>2202</v>
      </c>
      <c r="AP48" s="1">
        <v>1</v>
      </c>
      <c r="AQ48" s="1">
        <v>3</v>
      </c>
      <c r="AR48" s="1">
        <v>1</v>
      </c>
      <c r="AS48" s="1">
        <v>1</v>
      </c>
      <c r="AT48" s="1">
        <v>5</v>
      </c>
      <c r="AU48" s="1">
        <v>2</v>
      </c>
      <c r="AV48" s="1" t="s">
        <v>2203</v>
      </c>
      <c r="AW48" s="1" t="s">
        <v>2204</v>
      </c>
      <c r="AX48" s="1" t="s">
        <v>2205</v>
      </c>
      <c r="AZ48" s="1">
        <v>3</v>
      </c>
      <c r="BA48" s="1" t="s">
        <v>2206</v>
      </c>
      <c r="BB48" s="1">
        <v>1</v>
      </c>
      <c r="BC48" s="1">
        <v>1</v>
      </c>
      <c r="BD48" s="1">
        <v>2</v>
      </c>
      <c r="BE48" s="1" t="s">
        <v>2207</v>
      </c>
      <c r="BF48" s="1" t="s">
        <v>2208</v>
      </c>
      <c r="BG48" s="1" t="s">
        <v>2209</v>
      </c>
      <c r="BH48" s="1" t="s">
        <v>2210</v>
      </c>
      <c r="BI48" s="1" t="s">
        <v>2211</v>
      </c>
      <c r="BJ48" s="1" t="s">
        <v>2212</v>
      </c>
      <c r="BK48" s="1" t="s">
        <v>2213</v>
      </c>
      <c r="BM48" s="1" t="s">
        <v>2214</v>
      </c>
      <c r="BN48" s="1">
        <v>1</v>
      </c>
      <c r="BO48" s="1">
        <v>1</v>
      </c>
      <c r="BP48" s="1">
        <v>1</v>
      </c>
      <c r="BQ48" s="1">
        <v>1</v>
      </c>
      <c r="BT48" s="1" t="s">
        <v>2215</v>
      </c>
      <c r="BU48" s="1" t="s">
        <v>2216</v>
      </c>
      <c r="BV48" s="1" t="s">
        <v>2217</v>
      </c>
      <c r="BW48" s="1" t="s">
        <v>2218</v>
      </c>
      <c r="BX48" s="1" t="s">
        <v>2219</v>
      </c>
      <c r="BY48" s="1" t="s">
        <v>2220</v>
      </c>
      <c r="BZ48" s="1" t="s">
        <v>2221</v>
      </c>
      <c r="CA48" s="1" t="s">
        <v>2222</v>
      </c>
      <c r="CB48" s="1" t="s">
        <v>2223</v>
      </c>
      <c r="CC48" s="1" t="s">
        <v>2224</v>
      </c>
      <c r="CD48" s="1">
        <v>5</v>
      </c>
      <c r="CE48" s="1">
        <v>5</v>
      </c>
      <c r="CF48" s="1">
        <v>5</v>
      </c>
      <c r="CG48" s="1">
        <v>5</v>
      </c>
      <c r="CH48" s="1">
        <v>5</v>
      </c>
      <c r="CI48" s="1" t="s">
        <v>2225</v>
      </c>
      <c r="CL48" s="1" t="s">
        <v>2226</v>
      </c>
      <c r="CM48" s="1">
        <v>1</v>
      </c>
      <c r="CO48" s="1" t="s">
        <v>2227</v>
      </c>
      <c r="CR48" s="1">
        <v>2</v>
      </c>
      <c r="CU48" s="1" t="s">
        <v>2228</v>
      </c>
      <c r="CV48" s="1" t="s">
        <v>2229</v>
      </c>
      <c r="CW48" s="1" t="s">
        <v>2230</v>
      </c>
      <c r="CX48" s="1">
        <v>10</v>
      </c>
      <c r="CY48" s="1">
        <v>8</v>
      </c>
      <c r="CZ48" s="1">
        <v>8</v>
      </c>
      <c r="DA48" s="1">
        <v>6</v>
      </c>
    </row>
    <row r="49" spans="1:105" ht="12.75" x14ac:dyDescent="0.2">
      <c r="A49" s="8" t="s">
        <v>2231</v>
      </c>
      <c r="B49" s="8" t="s">
        <v>2232</v>
      </c>
      <c r="C49" s="8">
        <v>10</v>
      </c>
      <c r="D49" s="8">
        <v>4</v>
      </c>
      <c r="E49" s="8">
        <v>6</v>
      </c>
      <c r="F49" s="8">
        <v>4</v>
      </c>
      <c r="G49" s="8" t="s">
        <v>2233</v>
      </c>
      <c r="H49" s="8" t="s">
        <v>2234</v>
      </c>
      <c r="I49" s="8" t="s">
        <v>2235</v>
      </c>
      <c r="J49" s="15"/>
      <c r="K49" s="8">
        <v>2</v>
      </c>
      <c r="L49" s="8" t="s">
        <v>2236</v>
      </c>
      <c r="M49" s="15"/>
      <c r="N49" s="8" t="s">
        <v>2237</v>
      </c>
      <c r="O49" s="8" t="s">
        <v>2238</v>
      </c>
      <c r="P49" s="8" t="s">
        <v>2239</v>
      </c>
      <c r="Q49" s="8" t="s">
        <v>2240</v>
      </c>
      <c r="S49" s="1" t="s">
        <v>2241</v>
      </c>
      <c r="T49" s="1" t="s">
        <v>2242</v>
      </c>
      <c r="AO49" s="1" t="s">
        <v>2243</v>
      </c>
      <c r="AP49" s="1">
        <v>5</v>
      </c>
      <c r="AQ49" s="1">
        <v>2</v>
      </c>
      <c r="AR49" s="1">
        <v>1</v>
      </c>
      <c r="AS49" s="1" t="s">
        <v>2244</v>
      </c>
      <c r="AT49" s="1">
        <v>8</v>
      </c>
      <c r="AU49" s="1" t="s">
        <v>2245</v>
      </c>
      <c r="AV49" s="1" t="s">
        <v>2246</v>
      </c>
      <c r="AW49" s="1" t="s">
        <v>2247</v>
      </c>
      <c r="AX49" s="1" t="s">
        <v>2248</v>
      </c>
      <c r="AY49" s="1" t="s">
        <v>2249</v>
      </c>
      <c r="AZ49" s="1">
        <v>2</v>
      </c>
      <c r="BA49" s="1" t="s">
        <v>2250</v>
      </c>
      <c r="BB49" s="1">
        <v>4</v>
      </c>
      <c r="BC49" s="1">
        <v>3</v>
      </c>
      <c r="BD49" s="1">
        <v>2</v>
      </c>
      <c r="BE49" s="1" t="s">
        <v>2251</v>
      </c>
      <c r="BF49" s="1" t="s">
        <v>2252</v>
      </c>
      <c r="BG49" s="1" t="s">
        <v>2253</v>
      </c>
      <c r="BH49" s="1" t="s">
        <v>2254</v>
      </c>
      <c r="BI49" s="1" t="s">
        <v>2255</v>
      </c>
      <c r="BK49" s="1" t="s">
        <v>2256</v>
      </c>
      <c r="BL49" s="1" t="s">
        <v>2257</v>
      </c>
      <c r="BN49" s="1">
        <v>2</v>
      </c>
      <c r="BO49" s="1">
        <v>1</v>
      </c>
      <c r="BP49" s="1">
        <v>3</v>
      </c>
      <c r="BQ49" s="1">
        <v>4</v>
      </c>
      <c r="BT49" s="1" t="s">
        <v>2258</v>
      </c>
      <c r="BU49" s="1" t="s">
        <v>2259</v>
      </c>
      <c r="BV49" s="1" t="s">
        <v>2260</v>
      </c>
      <c r="BW49" s="1" t="s">
        <v>2261</v>
      </c>
      <c r="BX49" s="1" t="s">
        <v>2262</v>
      </c>
      <c r="BY49" s="1" t="s">
        <v>2263</v>
      </c>
      <c r="BZ49" s="1" t="s">
        <v>2264</v>
      </c>
      <c r="CA49" s="1" t="s">
        <v>2265</v>
      </c>
      <c r="CB49" s="1" t="s">
        <v>2266</v>
      </c>
      <c r="CC49" s="1" t="s">
        <v>2267</v>
      </c>
      <c r="CD49" s="1">
        <v>1</v>
      </c>
      <c r="CE49" s="1">
        <v>3</v>
      </c>
      <c r="CF49" s="1">
        <v>2</v>
      </c>
      <c r="CG49" s="1">
        <v>4</v>
      </c>
      <c r="CH49" s="1">
        <v>5</v>
      </c>
      <c r="CI49" s="1" t="s">
        <v>2268</v>
      </c>
      <c r="CJ49" s="1" t="s">
        <v>2269</v>
      </c>
      <c r="CK49" s="1" t="s">
        <v>2270</v>
      </c>
      <c r="CL49" s="1">
        <v>3</v>
      </c>
      <c r="CM49" s="1">
        <v>1</v>
      </c>
      <c r="CO49" s="1" t="s">
        <v>2271</v>
      </c>
      <c r="CR49" s="1">
        <v>4</v>
      </c>
      <c r="CU49" s="1" t="s">
        <v>2272</v>
      </c>
      <c r="CV49" s="1" t="s">
        <v>2273</v>
      </c>
      <c r="CW49" s="1" t="s">
        <v>2274</v>
      </c>
      <c r="CX49" s="1">
        <v>10</v>
      </c>
      <c r="CY49" s="1">
        <v>6</v>
      </c>
      <c r="CZ49" s="1">
        <v>8</v>
      </c>
      <c r="DA49" s="1">
        <v>5</v>
      </c>
    </row>
    <row r="50" spans="1:105" ht="12.75" x14ac:dyDescent="0.2">
      <c r="A50" s="7" t="s">
        <v>2275</v>
      </c>
      <c r="B50" s="7" t="s">
        <v>2276</v>
      </c>
      <c r="C50" s="7">
        <v>10</v>
      </c>
      <c r="D50" s="7">
        <v>5</v>
      </c>
      <c r="E50" s="7">
        <v>10</v>
      </c>
      <c r="F50" s="7">
        <v>10</v>
      </c>
      <c r="G50" s="7" t="s">
        <v>2277</v>
      </c>
      <c r="H50" s="7" t="s">
        <v>2278</v>
      </c>
      <c r="I50" s="7" t="s">
        <v>2279</v>
      </c>
      <c r="J50" s="14"/>
      <c r="K50" s="7">
        <v>0</v>
      </c>
      <c r="L50" s="7" t="s">
        <v>2280</v>
      </c>
      <c r="M50" s="14"/>
      <c r="N50" s="7" t="s">
        <v>2281</v>
      </c>
      <c r="O50" s="7" t="s">
        <v>2282</v>
      </c>
      <c r="P50" s="7" t="s">
        <v>2283</v>
      </c>
      <c r="Q50" s="7" t="s">
        <v>2284</v>
      </c>
      <c r="S50" s="1" t="s">
        <v>2285</v>
      </c>
      <c r="T50" s="1" t="s">
        <v>2286</v>
      </c>
      <c r="U50" s="1" t="s">
        <v>2287</v>
      </c>
      <c r="AO50" s="1" t="s">
        <v>2288</v>
      </c>
      <c r="AP50" s="1">
        <v>6</v>
      </c>
      <c r="AQ50" s="1">
        <v>6</v>
      </c>
      <c r="AR50" s="1">
        <v>1</v>
      </c>
      <c r="AS50" s="1" t="s">
        <v>2289</v>
      </c>
      <c r="AT50" s="1">
        <v>1</v>
      </c>
      <c r="AU50" s="1" t="s">
        <v>2290</v>
      </c>
      <c r="AV50" s="1" t="s">
        <v>2291</v>
      </c>
      <c r="AW50" s="1" t="s">
        <v>2292</v>
      </c>
      <c r="AX50" s="1" t="s">
        <v>2293</v>
      </c>
      <c r="AZ50" s="1">
        <v>1</v>
      </c>
      <c r="BA50" s="1" t="s">
        <v>2294</v>
      </c>
      <c r="BB50" s="1">
        <v>1</v>
      </c>
      <c r="BC50" s="1">
        <v>1</v>
      </c>
      <c r="BD50" s="1">
        <v>1</v>
      </c>
      <c r="BE50" s="1" t="s">
        <v>2295</v>
      </c>
      <c r="BF50" s="1" t="s">
        <v>2296</v>
      </c>
      <c r="BG50" s="1" t="s">
        <v>2297</v>
      </c>
      <c r="BH50" s="1" t="s">
        <v>2298</v>
      </c>
      <c r="BI50" s="1" t="s">
        <v>2299</v>
      </c>
      <c r="BJ50" s="1" t="s">
        <v>2300</v>
      </c>
      <c r="BK50" s="1" t="s">
        <v>2301</v>
      </c>
      <c r="BL50" s="1" t="s">
        <v>2302</v>
      </c>
      <c r="BN50" s="1">
        <v>2</v>
      </c>
      <c r="BO50" s="1">
        <v>1</v>
      </c>
      <c r="BP50" s="1">
        <v>1</v>
      </c>
      <c r="BQ50" s="1">
        <v>1</v>
      </c>
      <c r="BT50" s="1" t="s">
        <v>2303</v>
      </c>
      <c r="BU50" s="1" t="s">
        <v>2304</v>
      </c>
      <c r="BV50" s="1" t="s">
        <v>2305</v>
      </c>
      <c r="BW50" s="1" t="s">
        <v>2306</v>
      </c>
      <c r="BX50" s="1" t="s">
        <v>2307</v>
      </c>
      <c r="BY50" s="1" t="s">
        <v>2308</v>
      </c>
      <c r="BZ50" s="1" t="s">
        <v>2309</v>
      </c>
      <c r="CA50" s="1" t="s">
        <v>2310</v>
      </c>
      <c r="CB50" s="1" t="s">
        <v>2311</v>
      </c>
      <c r="CC50" s="1" t="s">
        <v>2312</v>
      </c>
      <c r="CD50" s="1">
        <v>1</v>
      </c>
      <c r="CE50" s="1">
        <v>1</v>
      </c>
      <c r="CF50" s="1">
        <v>1</v>
      </c>
      <c r="CG50" s="1">
        <v>1</v>
      </c>
      <c r="CH50" s="1">
        <v>1</v>
      </c>
      <c r="CI50" s="1" t="s">
        <v>2313</v>
      </c>
      <c r="CJ50" s="1" t="s">
        <v>2314</v>
      </c>
      <c r="CK50" s="1" t="s">
        <v>2315</v>
      </c>
      <c r="CL50" s="1" t="s">
        <v>2316</v>
      </c>
      <c r="CM50" s="1">
        <v>1</v>
      </c>
      <c r="CN50" s="1" t="s">
        <v>2317</v>
      </c>
      <c r="CO50" s="1" t="s">
        <v>2318</v>
      </c>
      <c r="CR50" s="1">
        <v>5</v>
      </c>
      <c r="CU50" s="1" t="s">
        <v>2319</v>
      </c>
      <c r="CV50" s="1" t="s">
        <v>2320</v>
      </c>
      <c r="CW50" s="1" t="s">
        <v>2321</v>
      </c>
      <c r="CX50" s="1">
        <v>5</v>
      </c>
      <c r="CY50" s="1">
        <v>3</v>
      </c>
      <c r="CZ50" s="1">
        <v>5</v>
      </c>
      <c r="DA50" s="1">
        <v>3</v>
      </c>
    </row>
    <row r="51" spans="1:105" ht="12.75" x14ac:dyDescent="0.2">
      <c r="A51" s="8" t="s">
        <v>2322</v>
      </c>
      <c r="B51" s="8" t="s">
        <v>2323</v>
      </c>
      <c r="C51" s="8">
        <v>10</v>
      </c>
      <c r="D51" s="8">
        <v>10</v>
      </c>
      <c r="E51" s="8">
        <v>10</v>
      </c>
      <c r="F51" s="8">
        <v>5</v>
      </c>
      <c r="G51" s="8" t="s">
        <v>2324</v>
      </c>
      <c r="H51" s="15"/>
      <c r="I51" s="15"/>
      <c r="J51" s="15"/>
      <c r="K51" s="15"/>
      <c r="L51" s="15"/>
      <c r="M51" s="15"/>
      <c r="N51" s="15"/>
      <c r="O51" s="15"/>
      <c r="P51" s="15"/>
      <c r="Q51" s="8" t="s">
        <v>2325</v>
      </c>
      <c r="S51" s="1" t="s">
        <v>2326</v>
      </c>
      <c r="T51" s="1" t="s">
        <v>2327</v>
      </c>
      <c r="V51" s="1" t="s">
        <v>2328</v>
      </c>
      <c r="W51" s="1" t="s">
        <v>2329</v>
      </c>
      <c r="X51" s="1" t="s">
        <v>2330</v>
      </c>
      <c r="AB51" s="1" t="s">
        <v>2331</v>
      </c>
      <c r="AC51" s="1" t="s">
        <v>2332</v>
      </c>
      <c r="AD51" s="1" t="s">
        <v>2333</v>
      </c>
      <c r="AE51" s="1" t="s">
        <v>2334</v>
      </c>
      <c r="AO51" s="1" t="s">
        <v>2335</v>
      </c>
      <c r="AP51" s="1" t="s">
        <v>2336</v>
      </c>
      <c r="AQ51" s="1" t="s">
        <v>2337</v>
      </c>
      <c r="AR51" s="1">
        <v>6</v>
      </c>
      <c r="AS51" s="1" t="s">
        <v>2338</v>
      </c>
      <c r="AT51" s="1">
        <v>8</v>
      </c>
      <c r="AU51" s="1">
        <v>7</v>
      </c>
      <c r="AV51" s="1" t="s">
        <v>2339</v>
      </c>
      <c r="AW51" s="1" t="s">
        <v>2340</v>
      </c>
      <c r="AX51" s="1" t="s">
        <v>2341</v>
      </c>
      <c r="AZ51" s="1">
        <v>3</v>
      </c>
      <c r="BA51" s="1" t="s">
        <v>2342</v>
      </c>
      <c r="BB51" s="1">
        <v>1</v>
      </c>
      <c r="BC51" s="1">
        <v>1</v>
      </c>
      <c r="BD51" s="1">
        <v>1</v>
      </c>
      <c r="BE51" s="1" t="s">
        <v>2343</v>
      </c>
      <c r="BF51" s="1" t="s">
        <v>2344</v>
      </c>
      <c r="BG51" s="1" t="s">
        <v>2345</v>
      </c>
      <c r="BH51" s="1" t="s">
        <v>2346</v>
      </c>
      <c r="BI51" s="1" t="s">
        <v>2347</v>
      </c>
      <c r="BK51" s="1" t="s">
        <v>2348</v>
      </c>
      <c r="BM51" s="1" t="s">
        <v>2349</v>
      </c>
      <c r="BN51" s="1">
        <v>1</v>
      </c>
      <c r="BO51" s="1">
        <v>1</v>
      </c>
      <c r="BP51" s="1">
        <v>1</v>
      </c>
      <c r="BQ51" s="1">
        <v>1</v>
      </c>
      <c r="BT51" s="1" t="s">
        <v>2350</v>
      </c>
      <c r="BU51" s="1" t="s">
        <v>2351</v>
      </c>
      <c r="BV51" s="1" t="s">
        <v>2352</v>
      </c>
      <c r="BW51" s="1" t="s">
        <v>2353</v>
      </c>
      <c r="BX51" s="1" t="s">
        <v>2354</v>
      </c>
      <c r="BY51" s="1" t="s">
        <v>2355</v>
      </c>
      <c r="BZ51" s="1" t="s">
        <v>2356</v>
      </c>
      <c r="CA51" s="1" t="s">
        <v>2357</v>
      </c>
      <c r="CB51" s="1" t="s">
        <v>2358</v>
      </c>
      <c r="CC51" s="1" t="s">
        <v>2359</v>
      </c>
      <c r="CD51" s="1">
        <v>1</v>
      </c>
      <c r="CE51" s="1">
        <v>1</v>
      </c>
      <c r="CF51" s="1">
        <v>3</v>
      </c>
      <c r="CG51" s="1">
        <v>1</v>
      </c>
      <c r="CH51" s="1">
        <v>1</v>
      </c>
      <c r="CI51" s="1" t="s">
        <v>2360</v>
      </c>
      <c r="CL51" s="1" t="s">
        <v>2361</v>
      </c>
      <c r="CM51" s="1">
        <v>1</v>
      </c>
      <c r="CN51" s="1" t="s">
        <v>2362</v>
      </c>
      <c r="CO51" s="1" t="s">
        <v>2363</v>
      </c>
      <c r="CP51" s="1" t="s">
        <v>2364</v>
      </c>
      <c r="CR51" s="1">
        <v>3</v>
      </c>
      <c r="CS51" s="1" t="s">
        <v>2365</v>
      </c>
      <c r="CT51" s="1" t="s">
        <v>2366</v>
      </c>
      <c r="CU51" s="1" t="s">
        <v>2367</v>
      </c>
      <c r="CV51" s="1" t="s">
        <v>2368</v>
      </c>
      <c r="CW51" s="1" t="s">
        <v>2369</v>
      </c>
      <c r="CX51" s="1">
        <v>6</v>
      </c>
      <c r="CY51" s="1">
        <v>6</v>
      </c>
      <c r="CZ51" s="1">
        <v>8</v>
      </c>
      <c r="DA51" s="1">
        <v>7</v>
      </c>
    </row>
    <row r="52" spans="1:105" ht="12.75" x14ac:dyDescent="0.2">
      <c r="A52" s="7" t="s">
        <v>2370</v>
      </c>
      <c r="B52" s="7" t="s">
        <v>2371</v>
      </c>
      <c r="C52" s="7">
        <v>9</v>
      </c>
      <c r="D52" s="7">
        <v>5</v>
      </c>
      <c r="E52" s="7">
        <v>7</v>
      </c>
      <c r="F52" s="7">
        <v>5</v>
      </c>
      <c r="G52" s="7" t="s">
        <v>2372</v>
      </c>
      <c r="H52" s="7" t="s">
        <v>2373</v>
      </c>
      <c r="I52" s="7" t="s">
        <v>2374</v>
      </c>
      <c r="J52" s="14"/>
      <c r="K52" s="7">
        <v>0</v>
      </c>
      <c r="L52" s="7" t="s">
        <v>2375</v>
      </c>
      <c r="M52" s="14"/>
      <c r="N52" s="7" t="s">
        <v>2376</v>
      </c>
      <c r="O52" s="7" t="s">
        <v>2377</v>
      </c>
      <c r="P52" s="7" t="s">
        <v>2378</v>
      </c>
      <c r="Q52" s="7" t="s">
        <v>2379</v>
      </c>
      <c r="S52" s="1" t="s">
        <v>2380</v>
      </c>
      <c r="T52" s="1" t="s">
        <v>2381</v>
      </c>
      <c r="AO52" s="1" t="s">
        <v>2382</v>
      </c>
      <c r="AP52" s="1">
        <v>1</v>
      </c>
      <c r="AQ52" s="1" t="s">
        <v>2383</v>
      </c>
      <c r="AR52" s="1">
        <v>8</v>
      </c>
      <c r="AS52" s="1">
        <v>6</v>
      </c>
      <c r="AT52" s="1">
        <v>1</v>
      </c>
      <c r="AU52" s="1">
        <v>8</v>
      </c>
      <c r="AV52" s="1" t="s">
        <v>2384</v>
      </c>
      <c r="AW52" s="1" t="s">
        <v>2385</v>
      </c>
      <c r="AX52" s="1" t="s">
        <v>2386</v>
      </c>
      <c r="AY52" s="1" t="s">
        <v>2387</v>
      </c>
      <c r="AZ52" s="1">
        <v>2</v>
      </c>
      <c r="BA52" s="1" t="s">
        <v>2388</v>
      </c>
      <c r="BB52" s="1">
        <v>1</v>
      </c>
      <c r="BC52" s="1">
        <v>1</v>
      </c>
      <c r="BD52" s="1">
        <v>2</v>
      </c>
      <c r="BE52" s="1" t="s">
        <v>2389</v>
      </c>
      <c r="BF52" s="1" t="s">
        <v>2390</v>
      </c>
      <c r="BG52" s="1" t="s">
        <v>2391</v>
      </c>
      <c r="BH52" s="1" t="s">
        <v>2392</v>
      </c>
      <c r="BI52" s="1" t="s">
        <v>2393</v>
      </c>
      <c r="BJ52" s="1" t="s">
        <v>2394</v>
      </c>
      <c r="BK52" s="1" t="s">
        <v>2395</v>
      </c>
      <c r="BL52" s="1" t="s">
        <v>2396</v>
      </c>
      <c r="BN52" s="1">
        <v>1</v>
      </c>
      <c r="BO52" s="1">
        <v>2</v>
      </c>
      <c r="BP52" s="1">
        <v>1</v>
      </c>
      <c r="BQ52" s="1">
        <v>2</v>
      </c>
      <c r="BT52" s="1" t="s">
        <v>2397</v>
      </c>
      <c r="BU52" s="1" t="s">
        <v>2398</v>
      </c>
      <c r="BV52" s="1" t="s">
        <v>2399</v>
      </c>
      <c r="BW52" s="1" t="s">
        <v>2400</v>
      </c>
      <c r="BX52" s="1" t="s">
        <v>2401</v>
      </c>
      <c r="BY52" s="1" t="s">
        <v>2402</v>
      </c>
      <c r="BZ52" s="1" t="s">
        <v>2403</v>
      </c>
      <c r="CA52" s="1" t="s">
        <v>2404</v>
      </c>
      <c r="CB52" s="1" t="s">
        <v>2405</v>
      </c>
      <c r="CC52" s="1" t="s">
        <v>2406</v>
      </c>
      <c r="CD52" s="1">
        <v>3</v>
      </c>
      <c r="CE52" s="1">
        <v>4</v>
      </c>
      <c r="CF52" s="1">
        <v>1</v>
      </c>
      <c r="CG52" s="1">
        <v>2</v>
      </c>
      <c r="CH52" s="1">
        <v>5</v>
      </c>
      <c r="CI52" s="1" t="s">
        <v>2407</v>
      </c>
      <c r="CJ52" s="1" t="s">
        <v>2408</v>
      </c>
      <c r="CK52" s="1" t="s">
        <v>2409</v>
      </c>
      <c r="CL52" s="1">
        <v>1</v>
      </c>
      <c r="CM52" s="1">
        <v>2</v>
      </c>
      <c r="CN52" s="1" t="s">
        <v>2410</v>
      </c>
      <c r="CO52" s="1" t="s">
        <v>2411</v>
      </c>
      <c r="CR52" s="1">
        <v>5</v>
      </c>
      <c r="CS52" s="1" t="s">
        <v>2412</v>
      </c>
      <c r="CT52" s="1" t="s">
        <v>2413</v>
      </c>
      <c r="CU52" s="1" t="s">
        <v>2414</v>
      </c>
      <c r="CV52" s="1" t="s">
        <v>2415</v>
      </c>
      <c r="CW52" s="1" t="s">
        <v>2416</v>
      </c>
      <c r="CX52" s="1">
        <v>9</v>
      </c>
      <c r="CY52" s="1">
        <v>5</v>
      </c>
      <c r="CZ52" s="1">
        <v>7</v>
      </c>
      <c r="DA52" s="1">
        <v>7</v>
      </c>
    </row>
    <row r="53" spans="1:105" ht="12.75" x14ac:dyDescent="0.2">
      <c r="A53" s="8" t="s">
        <v>2417</v>
      </c>
      <c r="B53" s="8" t="s">
        <v>2418</v>
      </c>
      <c r="C53" s="8">
        <v>10</v>
      </c>
      <c r="D53" s="8">
        <v>6</v>
      </c>
      <c r="E53" s="8">
        <v>8</v>
      </c>
      <c r="F53" s="8">
        <v>5</v>
      </c>
      <c r="G53" s="8" t="s">
        <v>2419</v>
      </c>
      <c r="H53" s="8" t="s">
        <v>2420</v>
      </c>
      <c r="I53" s="8" t="s">
        <v>2421</v>
      </c>
      <c r="J53" s="15"/>
      <c r="K53" s="8">
        <v>2</v>
      </c>
      <c r="L53" s="8" t="s">
        <v>2422</v>
      </c>
      <c r="M53" s="15"/>
      <c r="N53" s="8" t="s">
        <v>2423</v>
      </c>
      <c r="O53" s="8" t="s">
        <v>2424</v>
      </c>
      <c r="P53" s="8" t="s">
        <v>2425</v>
      </c>
      <c r="Q53" s="8" t="s">
        <v>2426</v>
      </c>
      <c r="S53" s="1" t="s">
        <v>2427</v>
      </c>
      <c r="T53" s="1" t="s">
        <v>2428</v>
      </c>
      <c r="AO53" s="1" t="s">
        <v>2429</v>
      </c>
      <c r="AP53" s="1">
        <v>3</v>
      </c>
      <c r="AQ53" s="1" t="s">
        <v>2430</v>
      </c>
      <c r="AR53" s="1" t="s">
        <v>2431</v>
      </c>
      <c r="AS53" s="1">
        <v>4</v>
      </c>
      <c r="AT53" s="1">
        <v>5</v>
      </c>
      <c r="AU53" s="1" t="s">
        <v>2432</v>
      </c>
      <c r="AV53" s="1" t="s">
        <v>2433</v>
      </c>
      <c r="AW53" s="1" t="s">
        <v>2434</v>
      </c>
      <c r="AX53" s="1" t="s">
        <v>2435</v>
      </c>
      <c r="AZ53" s="1">
        <v>3</v>
      </c>
      <c r="BA53" s="1" t="s">
        <v>2436</v>
      </c>
      <c r="BB53" s="1">
        <v>2</v>
      </c>
      <c r="BC53" s="1">
        <v>1</v>
      </c>
      <c r="BD53" s="1">
        <v>4</v>
      </c>
      <c r="BE53" s="1" t="s">
        <v>2437</v>
      </c>
      <c r="BF53" s="1" t="s">
        <v>2438</v>
      </c>
      <c r="BG53" s="1" t="s">
        <v>2439</v>
      </c>
      <c r="BH53" s="1" t="s">
        <v>2440</v>
      </c>
      <c r="BI53" s="1" t="s">
        <v>2441</v>
      </c>
      <c r="BK53" s="1" t="s">
        <v>2442</v>
      </c>
      <c r="BM53" s="1" t="s">
        <v>2443</v>
      </c>
      <c r="BN53" s="1">
        <v>2</v>
      </c>
      <c r="BO53" s="1">
        <v>3</v>
      </c>
      <c r="BP53" s="1">
        <v>1</v>
      </c>
      <c r="BQ53" s="1">
        <v>4</v>
      </c>
      <c r="BT53" s="1" t="s">
        <v>2444</v>
      </c>
      <c r="BU53" s="1" t="s">
        <v>2445</v>
      </c>
      <c r="BV53" s="1" t="s">
        <v>2446</v>
      </c>
      <c r="BW53" s="1" t="s">
        <v>2447</v>
      </c>
      <c r="BX53" s="1" t="s">
        <v>2448</v>
      </c>
      <c r="BY53" s="1" t="s">
        <v>2449</v>
      </c>
      <c r="BZ53" s="1" t="s">
        <v>2450</v>
      </c>
      <c r="CA53" s="1" t="s">
        <v>2451</v>
      </c>
      <c r="CB53" s="1" t="s">
        <v>2452</v>
      </c>
      <c r="CC53" s="1" t="s">
        <v>2453</v>
      </c>
      <c r="CD53" s="1">
        <v>4</v>
      </c>
      <c r="CE53" s="1">
        <v>3</v>
      </c>
      <c r="CF53" s="1">
        <v>2</v>
      </c>
      <c r="CG53" s="1">
        <v>1</v>
      </c>
      <c r="CH53" s="1">
        <v>5</v>
      </c>
      <c r="CI53" s="1" t="s">
        <v>2454</v>
      </c>
      <c r="CJ53" s="1" t="s">
        <v>2455</v>
      </c>
      <c r="CK53" s="1" t="s">
        <v>2456</v>
      </c>
      <c r="CL53" s="1">
        <v>2</v>
      </c>
      <c r="CM53" s="1">
        <v>3</v>
      </c>
      <c r="CN53" s="1" t="s">
        <v>2457</v>
      </c>
      <c r="CO53" s="1" t="s">
        <v>2458</v>
      </c>
      <c r="CR53" s="1">
        <v>1</v>
      </c>
      <c r="CS53" s="1" t="s">
        <v>2459</v>
      </c>
      <c r="CT53" s="1" t="s">
        <v>2460</v>
      </c>
      <c r="CU53" s="1" t="s">
        <v>2461</v>
      </c>
      <c r="CV53" s="1" t="s">
        <v>2462</v>
      </c>
      <c r="CW53" s="1" t="s">
        <v>2463</v>
      </c>
      <c r="CX53" s="1">
        <v>10</v>
      </c>
      <c r="CY53" s="1">
        <v>8</v>
      </c>
      <c r="CZ53" s="1">
        <v>8</v>
      </c>
      <c r="DA53" s="1">
        <v>7</v>
      </c>
    </row>
    <row r="54" spans="1:105" ht="12.75" x14ac:dyDescent="0.2">
      <c r="A54" s="7" t="s">
        <v>2464</v>
      </c>
      <c r="B54" s="7" t="s">
        <v>2465</v>
      </c>
      <c r="C54" s="7">
        <v>6</v>
      </c>
      <c r="D54" s="7">
        <v>5</v>
      </c>
      <c r="E54" s="7">
        <v>4</v>
      </c>
      <c r="F54" s="7">
        <v>4</v>
      </c>
      <c r="G54" s="7" t="s">
        <v>2466</v>
      </c>
      <c r="H54" s="7" t="s">
        <v>2467</v>
      </c>
      <c r="I54" s="7" t="s">
        <v>2468</v>
      </c>
      <c r="J54" s="14"/>
      <c r="K54" s="7">
        <v>0</v>
      </c>
      <c r="L54" s="7" t="s">
        <v>2469</v>
      </c>
      <c r="M54" s="14"/>
      <c r="N54" s="7" t="s">
        <v>2470</v>
      </c>
      <c r="O54" s="7" t="s">
        <v>2471</v>
      </c>
      <c r="P54" s="7" t="s">
        <v>2472</v>
      </c>
      <c r="Q54" s="7" t="s">
        <v>2473</v>
      </c>
      <c r="S54" s="1" t="s">
        <v>2474</v>
      </c>
      <c r="T54" s="1" t="s">
        <v>2475</v>
      </c>
      <c r="AO54" s="1" t="s">
        <v>2476</v>
      </c>
      <c r="AP54" s="1">
        <v>3</v>
      </c>
      <c r="AQ54" s="1" t="s">
        <v>2477</v>
      </c>
      <c r="AR54" s="1" t="s">
        <v>2478</v>
      </c>
      <c r="AS54" s="1" t="s">
        <v>2479</v>
      </c>
      <c r="AT54" s="1">
        <v>4</v>
      </c>
      <c r="AU54" s="1" t="s">
        <v>2480</v>
      </c>
      <c r="AV54" s="1" t="s">
        <v>2481</v>
      </c>
      <c r="AW54" s="1" t="s">
        <v>2482</v>
      </c>
      <c r="AX54" s="1" t="s">
        <v>2483</v>
      </c>
      <c r="AZ54" s="1">
        <v>3</v>
      </c>
      <c r="BA54" s="1" t="s">
        <v>2484</v>
      </c>
      <c r="BB54" s="1">
        <v>4</v>
      </c>
      <c r="BC54" s="1">
        <v>1</v>
      </c>
      <c r="BD54" s="1">
        <v>2</v>
      </c>
      <c r="BE54" s="1" t="s">
        <v>2485</v>
      </c>
      <c r="BF54" s="1" t="s">
        <v>2486</v>
      </c>
      <c r="BG54" s="1" t="s">
        <v>2487</v>
      </c>
      <c r="BH54" s="1" t="s">
        <v>2488</v>
      </c>
      <c r="BI54" s="1" t="s">
        <v>2489</v>
      </c>
      <c r="BK54" s="1" t="s">
        <v>2490</v>
      </c>
      <c r="BM54" s="1" t="s">
        <v>2491</v>
      </c>
      <c r="BN54" s="1">
        <v>2</v>
      </c>
      <c r="BO54" s="1">
        <v>3</v>
      </c>
      <c r="BP54" s="1">
        <v>4</v>
      </c>
      <c r="BQ54" s="1">
        <v>1</v>
      </c>
      <c r="BT54" s="1" t="s">
        <v>2492</v>
      </c>
      <c r="BU54" s="1" t="s">
        <v>2493</v>
      </c>
      <c r="BV54" s="1" t="s">
        <v>2494</v>
      </c>
      <c r="BW54" s="1" t="s">
        <v>2495</v>
      </c>
      <c r="BX54" s="1" t="s">
        <v>2496</v>
      </c>
      <c r="BY54" s="1" t="s">
        <v>2497</v>
      </c>
      <c r="BZ54" s="1" t="s">
        <v>2498</v>
      </c>
      <c r="CA54" s="1" t="s">
        <v>2499</v>
      </c>
      <c r="CB54" s="1" t="s">
        <v>2500</v>
      </c>
      <c r="CC54" s="1" t="s">
        <v>2501</v>
      </c>
      <c r="CD54" s="1">
        <v>1</v>
      </c>
      <c r="CE54" s="1">
        <v>4</v>
      </c>
      <c r="CF54" s="1">
        <v>2</v>
      </c>
      <c r="CG54" s="1">
        <v>5</v>
      </c>
      <c r="CH54" s="1">
        <v>3</v>
      </c>
      <c r="CI54" s="1" t="s">
        <v>2502</v>
      </c>
      <c r="CJ54" s="1" t="s">
        <v>2503</v>
      </c>
      <c r="CK54" s="1" t="s">
        <v>2504</v>
      </c>
      <c r="CL54" s="1">
        <v>2</v>
      </c>
      <c r="CM54" s="1">
        <v>3</v>
      </c>
      <c r="CO54" s="1" t="s">
        <v>2505</v>
      </c>
      <c r="CR54" s="1">
        <v>1</v>
      </c>
      <c r="CT54" s="1" t="s">
        <v>2506</v>
      </c>
      <c r="CU54" s="1" t="s">
        <v>2507</v>
      </c>
      <c r="CV54" s="1" t="s">
        <v>2508</v>
      </c>
      <c r="CW54" s="1" t="s">
        <v>2509</v>
      </c>
      <c r="CX54" s="1">
        <v>7</v>
      </c>
      <c r="CY54" s="1">
        <v>6</v>
      </c>
      <c r="CZ54" s="1">
        <v>6</v>
      </c>
      <c r="DA54" s="1">
        <v>5</v>
      </c>
    </row>
    <row r="55" spans="1:105" ht="12.75" x14ac:dyDescent="0.2">
      <c r="A55" s="8" t="s">
        <v>2510</v>
      </c>
      <c r="B55" s="8" t="s">
        <v>2511</v>
      </c>
      <c r="C55" s="8">
        <v>8</v>
      </c>
      <c r="D55" s="8">
        <v>5</v>
      </c>
      <c r="E55" s="8">
        <v>8</v>
      </c>
      <c r="F55" s="8">
        <v>7</v>
      </c>
      <c r="G55" s="8" t="s">
        <v>2512</v>
      </c>
      <c r="H55" s="15"/>
      <c r="I55" s="15"/>
      <c r="J55" s="15"/>
      <c r="K55" s="15"/>
      <c r="L55" s="15"/>
      <c r="M55" s="15"/>
      <c r="N55" s="15"/>
      <c r="O55" s="15"/>
      <c r="P55" s="15"/>
      <c r="Q55" s="8" t="s">
        <v>2513</v>
      </c>
      <c r="S55" s="1" t="s">
        <v>2514</v>
      </c>
      <c r="T55" s="1" t="s">
        <v>2515</v>
      </c>
      <c r="AF55" s="1" t="s">
        <v>2516</v>
      </c>
      <c r="AG55" s="1" t="s">
        <v>2517</v>
      </c>
      <c r="AI55" s="1" t="s">
        <v>2518</v>
      </c>
      <c r="AJ55" s="1" t="s">
        <v>2519</v>
      </c>
      <c r="AK55" s="1" t="s">
        <v>2520</v>
      </c>
      <c r="AM55" s="1" t="s">
        <v>2521</v>
      </c>
      <c r="AN55" s="1" t="s">
        <v>2522</v>
      </c>
      <c r="AO55" s="1" t="s">
        <v>2523</v>
      </c>
      <c r="AP55" s="1">
        <v>3</v>
      </c>
      <c r="AQ55" s="1">
        <v>1</v>
      </c>
      <c r="AR55" s="1">
        <v>1</v>
      </c>
      <c r="AS55" s="1">
        <v>3</v>
      </c>
      <c r="AT55" s="1" t="s">
        <v>2524</v>
      </c>
      <c r="AU55" s="1">
        <v>3</v>
      </c>
      <c r="AV55" s="1" t="s">
        <v>2525</v>
      </c>
      <c r="AW55" s="1" t="s">
        <v>2526</v>
      </c>
      <c r="AX55" s="1" t="s">
        <v>2527</v>
      </c>
      <c r="AY55" s="1" t="s">
        <v>2528</v>
      </c>
      <c r="AZ55" s="1">
        <v>3</v>
      </c>
      <c r="BA55" s="1" t="s">
        <v>2529</v>
      </c>
      <c r="BB55" s="1">
        <v>3</v>
      </c>
      <c r="BC55" s="1">
        <v>2</v>
      </c>
      <c r="BD55" s="1">
        <v>1</v>
      </c>
      <c r="BE55" s="1" t="s">
        <v>2530</v>
      </c>
      <c r="BF55" s="1" t="s">
        <v>2531</v>
      </c>
      <c r="BG55" s="1" t="s">
        <v>2532</v>
      </c>
      <c r="BH55" s="1" t="s">
        <v>2533</v>
      </c>
      <c r="BI55" s="1" t="s">
        <v>2534</v>
      </c>
      <c r="BK55" s="1" t="s">
        <v>2535</v>
      </c>
      <c r="BM55" s="1" t="s">
        <v>2536</v>
      </c>
      <c r="BN55" s="1">
        <v>1</v>
      </c>
      <c r="BO55" s="1">
        <v>1</v>
      </c>
      <c r="BP55" s="1">
        <v>1</v>
      </c>
      <c r="BQ55" s="1">
        <v>1</v>
      </c>
      <c r="BT55" s="1" t="s">
        <v>2537</v>
      </c>
      <c r="BU55" s="1" t="s">
        <v>2538</v>
      </c>
      <c r="BV55" s="1" t="s">
        <v>2539</v>
      </c>
      <c r="BW55" s="1" t="s">
        <v>2540</v>
      </c>
      <c r="BX55" s="1" t="s">
        <v>2541</v>
      </c>
      <c r="BY55" s="1" t="s">
        <v>2542</v>
      </c>
      <c r="BZ55" s="1" t="s">
        <v>2543</v>
      </c>
      <c r="CA55" s="1" t="s">
        <v>2544</v>
      </c>
      <c r="CB55" s="1" t="s">
        <v>2545</v>
      </c>
      <c r="CC55" s="1" t="s">
        <v>2546</v>
      </c>
      <c r="CD55" s="1">
        <v>3</v>
      </c>
      <c r="CE55" s="1">
        <v>1</v>
      </c>
      <c r="CF55" s="1">
        <v>2</v>
      </c>
      <c r="CG55" s="1">
        <v>2</v>
      </c>
      <c r="CH55" s="1">
        <v>3</v>
      </c>
      <c r="CI55" s="1" t="s">
        <v>2547</v>
      </c>
      <c r="CL55" s="1">
        <v>1</v>
      </c>
      <c r="CM55" s="1">
        <v>1</v>
      </c>
      <c r="CN55" s="1" t="s">
        <v>2548</v>
      </c>
      <c r="CO55" s="1" t="s">
        <v>2549</v>
      </c>
      <c r="CQ55" s="1" t="s">
        <v>2550</v>
      </c>
      <c r="CR55" s="1">
        <v>1</v>
      </c>
      <c r="CT55" s="1" t="s">
        <v>2551</v>
      </c>
      <c r="CU55" s="1" t="s">
        <v>2552</v>
      </c>
      <c r="CV55" s="1" t="s">
        <v>2553</v>
      </c>
      <c r="CW55" s="1" t="s">
        <v>2554</v>
      </c>
      <c r="CX55" s="1">
        <v>8</v>
      </c>
      <c r="CY55" s="1">
        <v>6</v>
      </c>
      <c r="CZ55" s="1">
        <v>8</v>
      </c>
      <c r="DA55" s="1">
        <v>7</v>
      </c>
    </row>
    <row r="56" spans="1:105" ht="12.75" x14ac:dyDescent="0.2">
      <c r="A56" s="7" t="s">
        <v>2555</v>
      </c>
      <c r="B56" s="7" t="s">
        <v>2556</v>
      </c>
      <c r="C56" s="7">
        <v>3</v>
      </c>
      <c r="D56" s="7">
        <v>5</v>
      </c>
      <c r="E56" s="7">
        <v>8</v>
      </c>
      <c r="F56" s="7">
        <v>8</v>
      </c>
      <c r="G56" s="7" t="s">
        <v>2557</v>
      </c>
      <c r="H56" s="14"/>
      <c r="I56" s="14"/>
      <c r="J56" s="14"/>
      <c r="K56" s="14"/>
      <c r="L56" s="14"/>
      <c r="M56" s="14"/>
      <c r="N56" s="14"/>
      <c r="O56" s="14"/>
      <c r="P56" s="14"/>
      <c r="Q56" s="7" t="s">
        <v>2558</v>
      </c>
      <c r="S56" s="1" t="s">
        <v>2559</v>
      </c>
      <c r="T56" s="1" t="s">
        <v>2560</v>
      </c>
      <c r="V56" s="1" t="s">
        <v>2561</v>
      </c>
      <c r="W56" s="1" t="s">
        <v>2562</v>
      </c>
      <c r="X56" s="1" t="s">
        <v>2563</v>
      </c>
      <c r="AB56" s="1" t="s">
        <v>2564</v>
      </c>
      <c r="AC56" s="1" t="s">
        <v>2565</v>
      </c>
      <c r="AD56" s="1" t="s">
        <v>2566</v>
      </c>
      <c r="AE56" s="1" t="s">
        <v>2567</v>
      </c>
      <c r="AO56" s="1" t="s">
        <v>2568</v>
      </c>
      <c r="AP56" s="1">
        <v>2</v>
      </c>
      <c r="AQ56" s="1" t="s">
        <v>2569</v>
      </c>
      <c r="AR56" s="1" t="s">
        <v>2570</v>
      </c>
      <c r="AS56" s="1" t="s">
        <v>2571</v>
      </c>
      <c r="AT56" s="1">
        <v>7</v>
      </c>
      <c r="AU56" s="1">
        <v>5</v>
      </c>
      <c r="AV56" s="1" t="s">
        <v>2572</v>
      </c>
      <c r="AW56" s="1" t="s">
        <v>2573</v>
      </c>
      <c r="AX56" s="1" t="s">
        <v>2574</v>
      </c>
      <c r="AY56" s="1" t="s">
        <v>2575</v>
      </c>
      <c r="AZ56" s="1">
        <v>4</v>
      </c>
      <c r="BA56" s="1" t="s">
        <v>2576</v>
      </c>
      <c r="BB56" s="1">
        <v>2</v>
      </c>
      <c r="BC56" s="1">
        <v>1</v>
      </c>
      <c r="BD56" s="1">
        <v>3</v>
      </c>
      <c r="BE56" s="1" t="s">
        <v>2577</v>
      </c>
      <c r="BF56" s="1" t="s">
        <v>2578</v>
      </c>
      <c r="BG56" s="1" t="s">
        <v>2579</v>
      </c>
      <c r="BH56" s="1" t="s">
        <v>2580</v>
      </c>
      <c r="BI56" s="1" t="s">
        <v>2581</v>
      </c>
      <c r="BK56" s="1" t="s">
        <v>2582</v>
      </c>
      <c r="BN56" s="1">
        <v>2</v>
      </c>
      <c r="BO56" s="1">
        <v>1</v>
      </c>
      <c r="BP56" s="1">
        <v>2</v>
      </c>
      <c r="BQ56" s="1">
        <v>2</v>
      </c>
      <c r="BT56" s="1" t="s">
        <v>2583</v>
      </c>
      <c r="BU56" s="1" t="s">
        <v>2584</v>
      </c>
      <c r="BV56" s="1" t="s">
        <v>2585</v>
      </c>
      <c r="BW56" s="1" t="s">
        <v>2586</v>
      </c>
      <c r="BX56" s="1" t="s">
        <v>2587</v>
      </c>
      <c r="BY56" s="1" t="s">
        <v>2588</v>
      </c>
      <c r="BZ56" s="1" t="s">
        <v>2589</v>
      </c>
      <c r="CA56" s="1" t="s">
        <v>2590</v>
      </c>
      <c r="CB56" s="1" t="s">
        <v>2591</v>
      </c>
      <c r="CC56" s="1" t="s">
        <v>2592</v>
      </c>
      <c r="CD56" s="1">
        <v>1</v>
      </c>
      <c r="CE56" s="1">
        <v>1</v>
      </c>
      <c r="CF56" s="1">
        <v>2</v>
      </c>
      <c r="CG56" s="1">
        <v>1</v>
      </c>
      <c r="CH56" s="1">
        <v>3</v>
      </c>
      <c r="CI56" s="1" t="s">
        <v>2593</v>
      </c>
      <c r="CL56" s="1" t="s">
        <v>2594</v>
      </c>
      <c r="CM56" s="1">
        <v>2</v>
      </c>
      <c r="CO56" s="1" t="s">
        <v>2595</v>
      </c>
      <c r="CP56" s="1" t="s">
        <v>2596</v>
      </c>
      <c r="CR56" s="1">
        <v>2</v>
      </c>
      <c r="CS56" s="1" t="s">
        <v>2597</v>
      </c>
      <c r="CV56" s="1" t="s">
        <v>2598</v>
      </c>
      <c r="CW56" s="1" t="s">
        <v>2599</v>
      </c>
      <c r="CX56" s="1">
        <v>4</v>
      </c>
      <c r="CY56" s="1">
        <v>4</v>
      </c>
      <c r="CZ56" s="1">
        <v>8</v>
      </c>
      <c r="DA56" s="1">
        <v>8</v>
      </c>
    </row>
    <row r="57" spans="1:105" ht="12.75" x14ac:dyDescent="0.2">
      <c r="A57" s="8" t="s">
        <v>2600</v>
      </c>
      <c r="B57" s="8" t="s">
        <v>2601</v>
      </c>
      <c r="C57" s="8">
        <v>9</v>
      </c>
      <c r="D57" s="8">
        <v>5</v>
      </c>
      <c r="E57" s="8">
        <v>8</v>
      </c>
      <c r="F57" s="8">
        <v>6</v>
      </c>
      <c r="G57" s="8" t="s">
        <v>2602</v>
      </c>
      <c r="H57" s="8" t="s">
        <v>2603</v>
      </c>
      <c r="I57" s="8" t="s">
        <v>2604</v>
      </c>
      <c r="J57" s="15"/>
      <c r="K57" s="8">
        <v>2</v>
      </c>
      <c r="L57" s="8" t="s">
        <v>2605</v>
      </c>
      <c r="M57" s="15"/>
      <c r="N57" s="8" t="s">
        <v>2606</v>
      </c>
      <c r="O57" s="8" t="s">
        <v>2607</v>
      </c>
      <c r="P57" s="8" t="s">
        <v>2608</v>
      </c>
      <c r="Q57" s="8" t="s">
        <v>2609</v>
      </c>
      <c r="S57" s="1" t="s">
        <v>2610</v>
      </c>
      <c r="T57" s="1" t="s">
        <v>2611</v>
      </c>
      <c r="U57" s="1" t="s">
        <v>2612</v>
      </c>
      <c r="AO57" s="1" t="s">
        <v>2613</v>
      </c>
      <c r="AP57" s="1">
        <v>8</v>
      </c>
      <c r="AQ57" s="1">
        <v>8</v>
      </c>
      <c r="AR57" s="1">
        <v>6</v>
      </c>
      <c r="AS57" s="1">
        <v>6</v>
      </c>
      <c r="AT57" s="1">
        <v>8</v>
      </c>
      <c r="AU57" s="1">
        <v>7</v>
      </c>
      <c r="AV57" s="1" t="s">
        <v>2614</v>
      </c>
      <c r="AW57" s="1" t="s">
        <v>2615</v>
      </c>
      <c r="AX57" s="1" t="s">
        <v>2616</v>
      </c>
      <c r="AY57" s="1" t="s">
        <v>2617</v>
      </c>
      <c r="AZ57" s="1">
        <v>4</v>
      </c>
      <c r="BA57" s="1" t="s">
        <v>2618</v>
      </c>
      <c r="BB57" s="1">
        <v>1</v>
      </c>
      <c r="BC57" s="1">
        <v>1</v>
      </c>
      <c r="BD57" s="1">
        <v>1</v>
      </c>
      <c r="BE57" s="1" t="s">
        <v>2619</v>
      </c>
      <c r="BF57" s="1" t="s">
        <v>2620</v>
      </c>
      <c r="BG57" s="1" t="s">
        <v>2621</v>
      </c>
      <c r="BH57" s="1" t="s">
        <v>2622</v>
      </c>
      <c r="BI57" s="1" t="s">
        <v>2623</v>
      </c>
      <c r="BJ57" s="1" t="s">
        <v>2624</v>
      </c>
      <c r="BK57" s="1" t="s">
        <v>2625</v>
      </c>
      <c r="BL57" s="1" t="s">
        <v>2626</v>
      </c>
      <c r="BN57" s="1">
        <v>2</v>
      </c>
      <c r="BO57" s="1">
        <v>1</v>
      </c>
      <c r="BP57" s="1">
        <v>2</v>
      </c>
      <c r="BQ57" s="1">
        <v>2</v>
      </c>
      <c r="BT57" s="1" t="s">
        <v>2627</v>
      </c>
      <c r="BU57" s="1" t="s">
        <v>2628</v>
      </c>
      <c r="BV57" s="1" t="s">
        <v>2629</v>
      </c>
      <c r="BW57" s="1" t="s">
        <v>2630</v>
      </c>
      <c r="BX57" s="1" t="s">
        <v>2631</v>
      </c>
      <c r="BY57" s="1" t="s">
        <v>2632</v>
      </c>
      <c r="BZ57" s="1" t="s">
        <v>2633</v>
      </c>
      <c r="CA57" s="1" t="s">
        <v>2634</v>
      </c>
      <c r="CB57" s="1" t="s">
        <v>2635</v>
      </c>
      <c r="CC57" s="1" t="s">
        <v>2636</v>
      </c>
      <c r="CD57" s="1">
        <v>4</v>
      </c>
      <c r="CE57" s="1">
        <v>5</v>
      </c>
      <c r="CF57" s="1">
        <v>3</v>
      </c>
      <c r="CG57" s="1">
        <v>1</v>
      </c>
      <c r="CH57" s="1">
        <v>2</v>
      </c>
      <c r="CI57" s="1" t="s">
        <v>2637</v>
      </c>
      <c r="CJ57" s="1" t="s">
        <v>2638</v>
      </c>
      <c r="CK57" s="1" t="s">
        <v>2639</v>
      </c>
      <c r="CL57" s="1">
        <v>8</v>
      </c>
      <c r="CM57" s="1">
        <v>1</v>
      </c>
      <c r="CN57" s="1" t="s">
        <v>2640</v>
      </c>
      <c r="CO57" s="1" t="s">
        <v>2641</v>
      </c>
      <c r="CR57" s="1">
        <v>7</v>
      </c>
      <c r="CS57" s="1" t="s">
        <v>2642</v>
      </c>
      <c r="CT57" s="1" t="s">
        <v>2643</v>
      </c>
      <c r="CU57" s="1" t="s">
        <v>2644</v>
      </c>
      <c r="CV57" s="1" t="s">
        <v>2645</v>
      </c>
      <c r="CW57" s="1" t="s">
        <v>2646</v>
      </c>
      <c r="CX57" s="1">
        <v>9</v>
      </c>
      <c r="CY57" s="1">
        <v>7</v>
      </c>
      <c r="CZ57" s="1">
        <v>9</v>
      </c>
      <c r="DA57" s="1">
        <v>5</v>
      </c>
    </row>
    <row r="58" spans="1:105" ht="12.75" x14ac:dyDescent="0.2">
      <c r="A58" s="7" t="s">
        <v>2647</v>
      </c>
      <c r="B58" s="7" t="s">
        <v>2648</v>
      </c>
      <c r="C58" s="7">
        <v>8</v>
      </c>
      <c r="D58" s="7">
        <v>4</v>
      </c>
      <c r="E58" s="7">
        <v>8</v>
      </c>
      <c r="F58" s="7">
        <v>6</v>
      </c>
      <c r="G58" s="7" t="s">
        <v>2649</v>
      </c>
      <c r="H58" s="14"/>
      <c r="I58" s="14"/>
      <c r="J58" s="14"/>
      <c r="K58" s="14"/>
      <c r="L58" s="14"/>
      <c r="M58" s="14"/>
      <c r="N58" s="14"/>
      <c r="O58" s="14"/>
      <c r="P58" s="14"/>
      <c r="Q58" s="7" t="s">
        <v>2650</v>
      </c>
      <c r="S58" s="1" t="s">
        <v>2651</v>
      </c>
      <c r="T58" s="1" t="s">
        <v>2652</v>
      </c>
      <c r="AF58" s="1" t="s">
        <v>2653</v>
      </c>
      <c r="AG58" s="1" t="s">
        <v>2654</v>
      </c>
      <c r="AH58" s="1" t="s">
        <v>2655</v>
      </c>
      <c r="AI58" s="1" t="s">
        <v>2656</v>
      </c>
      <c r="AJ58" s="1" t="s">
        <v>2657</v>
      </c>
      <c r="AK58" s="1" t="s">
        <v>2658</v>
      </c>
      <c r="AM58" s="1" t="s">
        <v>2659</v>
      </c>
      <c r="AN58" s="1" t="s">
        <v>2660</v>
      </c>
      <c r="AO58" s="1" t="s">
        <v>2661</v>
      </c>
      <c r="AP58" s="1">
        <v>5</v>
      </c>
      <c r="AQ58" s="1" t="s">
        <v>2662</v>
      </c>
      <c r="AR58" s="1" t="s">
        <v>2663</v>
      </c>
      <c r="AS58" s="1" t="s">
        <v>2664</v>
      </c>
      <c r="AT58" s="1">
        <v>1</v>
      </c>
      <c r="AU58" s="1" t="s">
        <v>2665</v>
      </c>
      <c r="AV58" s="1" t="s">
        <v>2666</v>
      </c>
      <c r="AW58" s="1" t="s">
        <v>2667</v>
      </c>
      <c r="AX58" s="1" t="s">
        <v>2668</v>
      </c>
      <c r="AY58" s="1" t="s">
        <v>2669</v>
      </c>
      <c r="AZ58" s="1">
        <v>3</v>
      </c>
      <c r="BA58" s="1" t="s">
        <v>2670</v>
      </c>
      <c r="BB58" s="1">
        <v>2</v>
      </c>
      <c r="BC58" s="1">
        <v>2</v>
      </c>
      <c r="BD58" s="1">
        <v>3</v>
      </c>
      <c r="BE58" s="1" t="s">
        <v>2671</v>
      </c>
      <c r="BF58" s="1" t="s">
        <v>2672</v>
      </c>
      <c r="BG58" s="1" t="s">
        <v>2673</v>
      </c>
      <c r="BH58" s="1" t="s">
        <v>2674</v>
      </c>
      <c r="BI58" s="1" t="s">
        <v>2675</v>
      </c>
      <c r="BJ58" s="1" t="s">
        <v>2676</v>
      </c>
      <c r="BK58" s="1" t="s">
        <v>2677</v>
      </c>
      <c r="BL58" s="1" t="s">
        <v>2678</v>
      </c>
      <c r="BN58" s="1">
        <v>2</v>
      </c>
      <c r="BO58" s="1">
        <v>1</v>
      </c>
      <c r="BP58" s="1">
        <v>1</v>
      </c>
      <c r="BQ58" s="1">
        <v>2</v>
      </c>
      <c r="BT58" s="1" t="s">
        <v>2679</v>
      </c>
      <c r="BU58" s="1" t="s">
        <v>2680</v>
      </c>
      <c r="BV58" s="1" t="s">
        <v>2681</v>
      </c>
      <c r="BW58" s="1" t="s">
        <v>2682</v>
      </c>
      <c r="BX58" s="1" t="s">
        <v>2683</v>
      </c>
      <c r="BY58" s="1" t="s">
        <v>2684</v>
      </c>
      <c r="BZ58" s="1" t="s">
        <v>2685</v>
      </c>
      <c r="CA58" s="1" t="s">
        <v>2686</v>
      </c>
      <c r="CB58" s="1" t="s">
        <v>2687</v>
      </c>
      <c r="CC58" s="1" t="s">
        <v>2688</v>
      </c>
      <c r="CD58" s="1">
        <v>1</v>
      </c>
      <c r="CE58" s="1">
        <v>1</v>
      </c>
      <c r="CF58" s="1">
        <v>2</v>
      </c>
      <c r="CG58" s="1">
        <v>2</v>
      </c>
      <c r="CH58" s="1">
        <v>3</v>
      </c>
      <c r="CI58" s="1" t="s">
        <v>2689</v>
      </c>
      <c r="CL58" s="1">
        <v>1</v>
      </c>
      <c r="CM58" s="1">
        <v>3</v>
      </c>
      <c r="CO58" s="1" t="s">
        <v>2690</v>
      </c>
      <c r="CQ58" s="1" t="s">
        <v>2691</v>
      </c>
      <c r="CR58" s="1">
        <v>5</v>
      </c>
      <c r="CS58" s="1" t="s">
        <v>2692</v>
      </c>
      <c r="CV58" s="1" t="s">
        <v>2693</v>
      </c>
      <c r="CW58" s="1" t="s">
        <v>2694</v>
      </c>
      <c r="CX58" s="1">
        <v>7</v>
      </c>
      <c r="CY58" s="1">
        <v>1</v>
      </c>
      <c r="CZ58" s="1">
        <v>6</v>
      </c>
      <c r="DA58" s="1">
        <v>3</v>
      </c>
    </row>
    <row r="59" spans="1:105" ht="12.75" x14ac:dyDescent="0.2">
      <c r="A59" s="8" t="s">
        <v>2695</v>
      </c>
      <c r="B59" s="8" t="s">
        <v>2696</v>
      </c>
      <c r="C59" s="8">
        <v>7</v>
      </c>
      <c r="D59" s="8">
        <v>7</v>
      </c>
      <c r="E59" s="8">
        <v>6</v>
      </c>
      <c r="F59" s="8">
        <v>6</v>
      </c>
      <c r="G59" s="8" t="s">
        <v>2697</v>
      </c>
      <c r="H59" s="8" t="s">
        <v>2698</v>
      </c>
      <c r="I59" s="8" t="s">
        <v>2699</v>
      </c>
      <c r="J59" s="15"/>
      <c r="K59" s="8">
        <v>0</v>
      </c>
      <c r="L59" s="8" t="s">
        <v>2700</v>
      </c>
      <c r="M59" s="15"/>
      <c r="N59" s="8" t="s">
        <v>2701</v>
      </c>
      <c r="O59" s="8" t="s">
        <v>2702</v>
      </c>
      <c r="P59" s="8" t="s">
        <v>2703</v>
      </c>
      <c r="Q59" s="8" t="s">
        <v>2704</v>
      </c>
      <c r="S59" s="1" t="s">
        <v>2705</v>
      </c>
      <c r="T59" s="1" t="s">
        <v>2706</v>
      </c>
      <c r="AO59" s="1" t="s">
        <v>2707</v>
      </c>
      <c r="AP59" s="1">
        <v>7</v>
      </c>
      <c r="AQ59" s="1">
        <v>8</v>
      </c>
      <c r="AR59" s="1">
        <v>8</v>
      </c>
      <c r="AS59" s="1">
        <v>8</v>
      </c>
      <c r="AT59" s="1">
        <v>1</v>
      </c>
      <c r="AU59" s="1">
        <v>7</v>
      </c>
      <c r="AV59" s="1" t="s">
        <v>2708</v>
      </c>
      <c r="AW59" s="1" t="s">
        <v>2709</v>
      </c>
      <c r="AX59" s="1" t="s">
        <v>2710</v>
      </c>
      <c r="AZ59" s="1">
        <v>1</v>
      </c>
      <c r="BA59" s="1" t="s">
        <v>2711</v>
      </c>
      <c r="BB59" s="1">
        <v>2</v>
      </c>
      <c r="BC59" s="1">
        <v>2</v>
      </c>
      <c r="BD59" s="1">
        <v>1</v>
      </c>
      <c r="BE59" s="1" t="s">
        <v>2712</v>
      </c>
      <c r="BF59" s="1" t="s">
        <v>2713</v>
      </c>
      <c r="BG59" s="1" t="s">
        <v>2714</v>
      </c>
      <c r="BH59" s="1" t="s">
        <v>2715</v>
      </c>
      <c r="BI59" s="1" t="s">
        <v>2716</v>
      </c>
      <c r="BJ59" s="1" t="s">
        <v>2717</v>
      </c>
      <c r="BK59" s="1" t="s">
        <v>2718</v>
      </c>
      <c r="BL59" s="1" t="s">
        <v>2719</v>
      </c>
      <c r="BN59" s="1">
        <v>1</v>
      </c>
      <c r="BO59" s="1">
        <v>3</v>
      </c>
      <c r="BP59" s="1">
        <v>2</v>
      </c>
      <c r="BQ59" s="1">
        <v>1</v>
      </c>
      <c r="BT59" s="1" t="s">
        <v>2720</v>
      </c>
      <c r="BU59" s="1" t="s">
        <v>2721</v>
      </c>
      <c r="BV59" s="1" t="s">
        <v>2722</v>
      </c>
      <c r="BW59" s="1" t="s">
        <v>2723</v>
      </c>
      <c r="BX59" s="1" t="s">
        <v>2724</v>
      </c>
      <c r="BY59" s="1" t="s">
        <v>2725</v>
      </c>
      <c r="BZ59" s="1" t="s">
        <v>2726</v>
      </c>
      <c r="CA59" s="1" t="s">
        <v>2727</v>
      </c>
      <c r="CB59" s="1" t="s">
        <v>2728</v>
      </c>
      <c r="CC59" s="1" t="s">
        <v>2729</v>
      </c>
      <c r="CD59" s="1">
        <v>2</v>
      </c>
      <c r="CE59" s="1">
        <v>2</v>
      </c>
      <c r="CF59" s="1">
        <v>2</v>
      </c>
      <c r="CG59" s="1">
        <v>2</v>
      </c>
      <c r="CH59" s="1">
        <v>3</v>
      </c>
      <c r="CI59" s="1" t="s">
        <v>2730</v>
      </c>
      <c r="CJ59" s="1" t="s">
        <v>2731</v>
      </c>
      <c r="CK59" s="1" t="s">
        <v>2732</v>
      </c>
      <c r="CL59" s="1">
        <v>1</v>
      </c>
      <c r="CM59" s="1">
        <v>1</v>
      </c>
      <c r="CO59" s="1" t="s">
        <v>2733</v>
      </c>
      <c r="CR59" s="1">
        <v>6</v>
      </c>
      <c r="CV59" s="1" t="s">
        <v>2734</v>
      </c>
      <c r="CW59" s="1" t="s">
        <v>2735</v>
      </c>
      <c r="CX59" s="1">
        <v>9</v>
      </c>
      <c r="CY59" s="1">
        <v>8</v>
      </c>
      <c r="CZ59" s="1">
        <v>8</v>
      </c>
      <c r="DA59" s="1">
        <v>8</v>
      </c>
    </row>
    <row r="60" spans="1:105" ht="12.75" x14ac:dyDescent="0.2">
      <c r="A60" s="7" t="s">
        <v>2736</v>
      </c>
      <c r="B60" s="7" t="s">
        <v>2737</v>
      </c>
      <c r="C60" s="7">
        <v>10</v>
      </c>
      <c r="D60" s="7">
        <v>1</v>
      </c>
      <c r="E60" s="7">
        <v>1</v>
      </c>
      <c r="F60" s="7">
        <v>4</v>
      </c>
      <c r="G60" s="7" t="s">
        <v>2738</v>
      </c>
      <c r="H60" s="7" t="s">
        <v>2739</v>
      </c>
      <c r="I60" s="7" t="s">
        <v>2740</v>
      </c>
      <c r="J60" s="14"/>
      <c r="K60" s="7">
        <v>1</v>
      </c>
      <c r="L60" s="7" t="s">
        <v>2741</v>
      </c>
      <c r="M60" s="14"/>
      <c r="N60" s="7" t="s">
        <v>2742</v>
      </c>
      <c r="O60" s="7" t="s">
        <v>2743</v>
      </c>
      <c r="P60" s="7" t="s">
        <v>2744</v>
      </c>
      <c r="Q60" s="7" t="s">
        <v>2745</v>
      </c>
      <c r="S60" s="1" t="s">
        <v>2746</v>
      </c>
      <c r="T60" s="1" t="s">
        <v>2747</v>
      </c>
      <c r="U60" s="1" t="s">
        <v>2748</v>
      </c>
      <c r="AO60" s="1" t="s">
        <v>2749</v>
      </c>
      <c r="AP60" s="1">
        <v>6</v>
      </c>
      <c r="AQ60" s="1">
        <v>5</v>
      </c>
      <c r="AR60" s="1">
        <v>6</v>
      </c>
      <c r="AS60" s="1" t="s">
        <v>2750</v>
      </c>
      <c r="AT60" s="1">
        <v>8</v>
      </c>
      <c r="AU60" s="1" t="s">
        <v>2751</v>
      </c>
      <c r="AV60" s="1" t="s">
        <v>2752</v>
      </c>
      <c r="AW60" s="1" t="s">
        <v>2753</v>
      </c>
      <c r="AX60" s="1" t="s">
        <v>2754</v>
      </c>
      <c r="AY60" s="1" t="s">
        <v>2755</v>
      </c>
      <c r="AZ60" s="1">
        <v>1</v>
      </c>
      <c r="BA60" s="1" t="s">
        <v>2756</v>
      </c>
      <c r="BB60" s="1">
        <v>4</v>
      </c>
      <c r="BC60" s="1">
        <v>4</v>
      </c>
      <c r="BD60" s="1">
        <v>4</v>
      </c>
      <c r="BE60" s="1" t="s">
        <v>2757</v>
      </c>
      <c r="BF60" s="1" t="s">
        <v>2758</v>
      </c>
      <c r="BG60" s="1" t="s">
        <v>2759</v>
      </c>
      <c r="BH60" s="1" t="s">
        <v>2760</v>
      </c>
      <c r="BI60" s="1" t="s">
        <v>2761</v>
      </c>
      <c r="BJ60" s="1" t="s">
        <v>2762</v>
      </c>
      <c r="BK60" s="1" t="s">
        <v>2763</v>
      </c>
      <c r="BL60" s="1" t="s">
        <v>2764</v>
      </c>
      <c r="BN60" s="1">
        <v>3</v>
      </c>
      <c r="BO60" s="1">
        <v>2</v>
      </c>
      <c r="BP60" s="1">
        <v>4</v>
      </c>
      <c r="BQ60" s="1">
        <v>4</v>
      </c>
      <c r="BT60" s="1" t="s">
        <v>2765</v>
      </c>
      <c r="BU60" s="1" t="s">
        <v>2766</v>
      </c>
      <c r="BV60" s="1" t="s">
        <v>2767</v>
      </c>
      <c r="BW60" s="1" t="s">
        <v>2768</v>
      </c>
      <c r="BX60" s="1" t="s">
        <v>2769</v>
      </c>
      <c r="BY60" s="1" t="s">
        <v>2770</v>
      </c>
      <c r="BZ60" s="1" t="s">
        <v>2771</v>
      </c>
      <c r="CA60" s="1" t="s">
        <v>2772</v>
      </c>
      <c r="CB60" s="1" t="s">
        <v>2773</v>
      </c>
      <c r="CC60" s="1" t="s">
        <v>2774</v>
      </c>
      <c r="CD60" s="1">
        <v>5</v>
      </c>
      <c r="CE60" s="1">
        <v>1</v>
      </c>
      <c r="CF60" s="1">
        <v>5</v>
      </c>
      <c r="CG60" s="1">
        <v>2</v>
      </c>
      <c r="CH60" s="1">
        <v>3</v>
      </c>
      <c r="CI60" s="1" t="s">
        <v>2775</v>
      </c>
      <c r="CJ60" s="1" t="s">
        <v>2776</v>
      </c>
      <c r="CK60" s="1" t="s">
        <v>2777</v>
      </c>
      <c r="CL60" s="1">
        <v>1</v>
      </c>
      <c r="CM60" s="1">
        <v>4</v>
      </c>
      <c r="CO60" s="1" t="s">
        <v>2778</v>
      </c>
      <c r="CR60" s="1" t="s">
        <v>2779</v>
      </c>
      <c r="CS60" s="1" t="s">
        <v>2780</v>
      </c>
      <c r="CV60" s="1" t="s">
        <v>2781</v>
      </c>
      <c r="CW60" s="1" t="s">
        <v>2782</v>
      </c>
      <c r="CX60" s="1">
        <v>10</v>
      </c>
      <c r="CY60" s="1">
        <v>5</v>
      </c>
      <c r="CZ60" s="1">
        <v>8</v>
      </c>
      <c r="DA60" s="1">
        <v>6</v>
      </c>
    </row>
    <row r="61" spans="1:105" ht="12.75" x14ac:dyDescent="0.2">
      <c r="A61" s="8" t="s">
        <v>2783</v>
      </c>
      <c r="B61" s="8" t="s">
        <v>2784</v>
      </c>
      <c r="C61" s="8">
        <v>9</v>
      </c>
      <c r="D61" s="8">
        <v>5</v>
      </c>
      <c r="E61" s="8">
        <v>6</v>
      </c>
      <c r="F61" s="8">
        <v>3</v>
      </c>
      <c r="G61" s="8" t="s">
        <v>2785</v>
      </c>
      <c r="H61" s="8" t="s">
        <v>2786</v>
      </c>
      <c r="I61" s="16" t="s">
        <v>2787</v>
      </c>
      <c r="J61" s="15"/>
      <c r="K61" s="8">
        <v>1</v>
      </c>
      <c r="L61" s="8" t="s">
        <v>2788</v>
      </c>
      <c r="M61" s="15"/>
      <c r="N61" s="8" t="s">
        <v>2789</v>
      </c>
      <c r="O61" s="8" t="s">
        <v>2790</v>
      </c>
      <c r="P61" s="8" t="s">
        <v>2791</v>
      </c>
      <c r="Q61" s="8" t="s">
        <v>2792</v>
      </c>
      <c r="S61" s="1" t="s">
        <v>2793</v>
      </c>
      <c r="T61" s="1" t="s">
        <v>2794</v>
      </c>
      <c r="AO61" s="1" t="s">
        <v>2795</v>
      </c>
      <c r="AP61" s="1" t="s">
        <v>2796</v>
      </c>
      <c r="AQ61" s="1" t="s">
        <v>2797</v>
      </c>
      <c r="AR61" s="1" t="s">
        <v>2798</v>
      </c>
      <c r="AS61" s="1" t="s">
        <v>2799</v>
      </c>
      <c r="AT61" s="1">
        <v>2</v>
      </c>
      <c r="AU61" s="1">
        <v>5</v>
      </c>
      <c r="AV61" s="1" t="s">
        <v>2800</v>
      </c>
      <c r="AW61" s="1" t="s">
        <v>2801</v>
      </c>
      <c r="AX61" s="1" t="s">
        <v>2802</v>
      </c>
      <c r="AZ61" s="1">
        <v>1</v>
      </c>
      <c r="BA61" s="1" t="s">
        <v>2803</v>
      </c>
      <c r="BB61" s="1">
        <v>1</v>
      </c>
      <c r="BC61" s="1">
        <v>2</v>
      </c>
      <c r="BD61" s="1">
        <v>2</v>
      </c>
      <c r="BE61" s="1" t="s">
        <v>2804</v>
      </c>
      <c r="BF61" s="1" t="s">
        <v>2805</v>
      </c>
      <c r="BG61" s="1" t="s">
        <v>2806</v>
      </c>
      <c r="BH61" s="1" t="s">
        <v>2807</v>
      </c>
      <c r="BI61" s="1" t="s">
        <v>2808</v>
      </c>
      <c r="BJ61" s="1" t="s">
        <v>2809</v>
      </c>
      <c r="BK61" s="1" t="s">
        <v>2810</v>
      </c>
      <c r="BL61" s="1" t="s">
        <v>2811</v>
      </c>
      <c r="BN61" s="1">
        <v>1</v>
      </c>
      <c r="BO61" s="1">
        <v>1</v>
      </c>
      <c r="BP61" s="1">
        <v>1</v>
      </c>
      <c r="BQ61" s="1">
        <v>2</v>
      </c>
      <c r="BT61" s="1" t="s">
        <v>2812</v>
      </c>
      <c r="BU61" s="1" t="s">
        <v>2813</v>
      </c>
      <c r="BV61" s="1" t="s">
        <v>2814</v>
      </c>
      <c r="BW61" s="1" t="s">
        <v>2815</v>
      </c>
      <c r="BX61" s="1" t="s">
        <v>2816</v>
      </c>
      <c r="BY61" s="1" t="s">
        <v>2817</v>
      </c>
      <c r="BZ61" s="1" t="s">
        <v>2818</v>
      </c>
      <c r="CA61" s="1" t="s">
        <v>2819</v>
      </c>
      <c r="CB61" s="1" t="s">
        <v>2820</v>
      </c>
      <c r="CC61" s="1" t="s">
        <v>2821</v>
      </c>
      <c r="CD61" s="1">
        <v>2</v>
      </c>
      <c r="CE61" s="1">
        <v>2</v>
      </c>
      <c r="CF61" s="1">
        <v>3</v>
      </c>
      <c r="CG61" s="1">
        <v>3</v>
      </c>
      <c r="CH61" s="1">
        <v>5</v>
      </c>
      <c r="CI61" s="1" t="s">
        <v>2822</v>
      </c>
      <c r="CJ61" s="1" t="s">
        <v>2823</v>
      </c>
      <c r="CK61" s="1" t="s">
        <v>2824</v>
      </c>
      <c r="CL61" s="1">
        <v>1</v>
      </c>
      <c r="CM61" s="1">
        <v>1</v>
      </c>
      <c r="CO61" s="1" t="s">
        <v>2825</v>
      </c>
      <c r="CR61" s="1" t="s">
        <v>2826</v>
      </c>
      <c r="CV61" s="1" t="s">
        <v>2827</v>
      </c>
      <c r="CW61" s="1" t="s">
        <v>2828</v>
      </c>
      <c r="CX61" s="1">
        <v>9</v>
      </c>
      <c r="CY61" s="1">
        <v>5</v>
      </c>
      <c r="CZ61" s="1">
        <v>6</v>
      </c>
      <c r="DA61" s="1">
        <v>5</v>
      </c>
    </row>
    <row r="62" spans="1:105" ht="12.75" x14ac:dyDescent="0.2">
      <c r="A62" s="7" t="s">
        <v>2829</v>
      </c>
      <c r="B62" s="7" t="s">
        <v>2830</v>
      </c>
      <c r="C62" s="7">
        <v>10</v>
      </c>
      <c r="D62" s="7">
        <v>7</v>
      </c>
      <c r="E62" s="7">
        <v>5</v>
      </c>
      <c r="F62" s="7">
        <v>2</v>
      </c>
      <c r="G62" s="7" t="s">
        <v>2831</v>
      </c>
      <c r="H62" s="7" t="s">
        <v>2832</v>
      </c>
      <c r="I62" s="7" t="s">
        <v>2833</v>
      </c>
      <c r="J62" s="14"/>
      <c r="K62" s="7">
        <v>1</v>
      </c>
      <c r="L62" s="7" t="s">
        <v>2834</v>
      </c>
      <c r="M62" s="14"/>
      <c r="N62" s="7" t="s">
        <v>2835</v>
      </c>
      <c r="O62" s="7" t="s">
        <v>2836</v>
      </c>
      <c r="P62" s="7" t="s">
        <v>2837</v>
      </c>
      <c r="Q62" s="7" t="s">
        <v>2838</v>
      </c>
      <c r="S62" s="1" t="s">
        <v>2839</v>
      </c>
      <c r="T62" s="1" t="s">
        <v>2840</v>
      </c>
      <c r="U62" s="1" t="s">
        <v>2841</v>
      </c>
      <c r="AO62" s="1" t="s">
        <v>2842</v>
      </c>
      <c r="AP62" s="1">
        <v>4</v>
      </c>
      <c r="AQ62" s="1" t="s">
        <v>2843</v>
      </c>
      <c r="AR62" s="1" t="s">
        <v>2844</v>
      </c>
      <c r="AS62" s="1" t="s">
        <v>2845</v>
      </c>
      <c r="AT62" s="1">
        <v>3</v>
      </c>
      <c r="AU62" s="1">
        <v>8</v>
      </c>
      <c r="AV62" s="1" t="s">
        <v>2846</v>
      </c>
      <c r="AW62" s="1" t="s">
        <v>2847</v>
      </c>
      <c r="AX62" s="1" t="s">
        <v>2848</v>
      </c>
      <c r="AY62" s="1" t="s">
        <v>2849</v>
      </c>
      <c r="AZ62" s="1">
        <v>1</v>
      </c>
      <c r="BA62" s="1" t="s">
        <v>2850</v>
      </c>
      <c r="BB62" s="1">
        <v>1</v>
      </c>
      <c r="BC62" s="1">
        <v>1</v>
      </c>
      <c r="BD62" s="1">
        <v>1</v>
      </c>
      <c r="BE62" s="1" t="s">
        <v>2851</v>
      </c>
      <c r="BF62" s="1" t="s">
        <v>2852</v>
      </c>
      <c r="BG62" s="1" t="s">
        <v>2853</v>
      </c>
      <c r="BH62" s="1" t="s">
        <v>2854</v>
      </c>
      <c r="BI62" s="1" t="s">
        <v>2855</v>
      </c>
      <c r="BJ62" s="1" t="s">
        <v>2856</v>
      </c>
      <c r="BK62" s="1" t="s">
        <v>2857</v>
      </c>
      <c r="BL62" s="1" t="s">
        <v>2858</v>
      </c>
      <c r="BN62" s="1">
        <v>1</v>
      </c>
      <c r="BO62" s="1">
        <v>3</v>
      </c>
      <c r="BP62" s="1">
        <v>1</v>
      </c>
      <c r="BQ62" s="1">
        <v>1</v>
      </c>
      <c r="BT62" s="1" t="s">
        <v>2859</v>
      </c>
      <c r="BU62" s="1" t="s">
        <v>2860</v>
      </c>
      <c r="BV62" s="1" t="s">
        <v>2861</v>
      </c>
      <c r="BW62" s="1" t="s">
        <v>2862</v>
      </c>
      <c r="BX62" s="1" t="s">
        <v>2863</v>
      </c>
      <c r="BY62" s="1" t="s">
        <v>2864</v>
      </c>
      <c r="BZ62" s="1" t="s">
        <v>2865</v>
      </c>
      <c r="CA62" s="1" t="s">
        <v>2866</v>
      </c>
      <c r="CB62" s="1" t="s">
        <v>2867</v>
      </c>
      <c r="CC62" s="1" t="s">
        <v>2868</v>
      </c>
      <c r="CD62" s="1">
        <v>1</v>
      </c>
      <c r="CE62" s="1">
        <v>3</v>
      </c>
      <c r="CF62" s="1">
        <v>1</v>
      </c>
      <c r="CG62" s="1">
        <v>1</v>
      </c>
      <c r="CH62" s="1">
        <v>1</v>
      </c>
      <c r="CI62" s="1" t="s">
        <v>2869</v>
      </c>
      <c r="CJ62" s="1" t="s">
        <v>2870</v>
      </c>
      <c r="CK62" s="1" t="s">
        <v>2871</v>
      </c>
      <c r="CL62" s="1">
        <v>1</v>
      </c>
      <c r="CM62" s="1">
        <v>1</v>
      </c>
      <c r="CN62" s="1" t="s">
        <v>2872</v>
      </c>
      <c r="CO62" s="1" t="s">
        <v>2873</v>
      </c>
      <c r="CR62" s="1">
        <v>8</v>
      </c>
      <c r="CT62" s="1" t="s">
        <v>2874</v>
      </c>
      <c r="CU62" s="1" t="s">
        <v>2875</v>
      </c>
      <c r="CV62" s="1" t="s">
        <v>2876</v>
      </c>
      <c r="CW62" s="1" t="s">
        <v>2877</v>
      </c>
      <c r="CX62" s="1">
        <v>10</v>
      </c>
      <c r="CY62" s="1">
        <v>7</v>
      </c>
      <c r="CZ62" s="1">
        <v>7</v>
      </c>
      <c r="DA62" s="1">
        <v>4</v>
      </c>
    </row>
    <row r="63" spans="1:105" ht="12.75" x14ac:dyDescent="0.2">
      <c r="A63" s="8" t="s">
        <v>2878</v>
      </c>
      <c r="B63" s="8" t="s">
        <v>2879</v>
      </c>
      <c r="C63" s="8">
        <v>10</v>
      </c>
      <c r="D63" s="8">
        <v>6</v>
      </c>
      <c r="E63" s="8">
        <v>8</v>
      </c>
      <c r="F63" s="8">
        <v>5</v>
      </c>
      <c r="G63" s="8" t="s">
        <v>2880</v>
      </c>
      <c r="H63" s="8" t="s">
        <v>2881</v>
      </c>
      <c r="I63" s="8" t="s">
        <v>2882</v>
      </c>
      <c r="J63" s="15"/>
      <c r="K63" s="8">
        <v>1</v>
      </c>
      <c r="L63" s="8" t="s">
        <v>2883</v>
      </c>
      <c r="M63" s="15"/>
      <c r="N63" s="8" t="s">
        <v>2884</v>
      </c>
      <c r="O63" s="8" t="s">
        <v>2885</v>
      </c>
      <c r="P63" s="8" t="s">
        <v>2886</v>
      </c>
      <c r="Q63" s="8" t="s">
        <v>2887</v>
      </c>
      <c r="S63" s="1" t="s">
        <v>2888</v>
      </c>
      <c r="T63" s="1" t="s">
        <v>2889</v>
      </c>
      <c r="U63" s="1" t="s">
        <v>2890</v>
      </c>
      <c r="AO63" s="1" t="s">
        <v>2891</v>
      </c>
      <c r="AP63" s="1">
        <v>2</v>
      </c>
      <c r="AQ63" s="1">
        <v>6</v>
      </c>
      <c r="AR63" s="1">
        <v>6</v>
      </c>
      <c r="AS63" s="1" t="s">
        <v>2892</v>
      </c>
      <c r="AT63" s="1">
        <v>4</v>
      </c>
      <c r="AU63" s="1" t="s">
        <v>2893</v>
      </c>
      <c r="AV63" s="1" t="s">
        <v>2894</v>
      </c>
      <c r="AW63" s="1" t="s">
        <v>2895</v>
      </c>
      <c r="AX63" s="1" t="s">
        <v>2896</v>
      </c>
      <c r="AY63" s="1" t="s">
        <v>2897</v>
      </c>
      <c r="AZ63" s="1">
        <v>3</v>
      </c>
      <c r="BA63" s="1" t="s">
        <v>2898</v>
      </c>
      <c r="BB63" s="1">
        <v>1</v>
      </c>
      <c r="BC63" s="1">
        <v>2</v>
      </c>
      <c r="BD63" s="1">
        <v>1</v>
      </c>
      <c r="BE63" s="1" t="s">
        <v>2899</v>
      </c>
      <c r="BF63" s="1" t="s">
        <v>2900</v>
      </c>
      <c r="BG63" s="1" t="s">
        <v>2901</v>
      </c>
      <c r="BH63" s="1" t="s">
        <v>2902</v>
      </c>
      <c r="BI63" s="1" t="s">
        <v>2903</v>
      </c>
      <c r="BJ63" s="1" t="s">
        <v>2904</v>
      </c>
      <c r="BK63" s="1" t="s">
        <v>2905</v>
      </c>
      <c r="BL63" s="1" t="s">
        <v>2906</v>
      </c>
      <c r="BN63" s="1">
        <v>2</v>
      </c>
      <c r="BO63" s="1">
        <v>1</v>
      </c>
      <c r="BP63" s="1">
        <v>1</v>
      </c>
      <c r="BQ63" s="1">
        <v>1</v>
      </c>
      <c r="BT63" s="1" t="s">
        <v>2907</v>
      </c>
      <c r="BU63" s="1" t="s">
        <v>2908</v>
      </c>
      <c r="BV63" s="1" t="s">
        <v>2909</v>
      </c>
      <c r="BW63" s="1" t="s">
        <v>2910</v>
      </c>
      <c r="BX63" s="1" t="s">
        <v>2911</v>
      </c>
      <c r="BY63" s="1" t="s">
        <v>2912</v>
      </c>
      <c r="BZ63" s="1" t="s">
        <v>2913</v>
      </c>
      <c r="CA63" s="1" t="s">
        <v>2914</v>
      </c>
      <c r="CB63" s="1" t="s">
        <v>2915</v>
      </c>
      <c r="CC63" s="1" t="s">
        <v>2916</v>
      </c>
      <c r="CD63" s="1">
        <v>2</v>
      </c>
      <c r="CE63" s="1">
        <v>3</v>
      </c>
      <c r="CF63" s="1">
        <v>2</v>
      </c>
      <c r="CG63" s="1">
        <v>2</v>
      </c>
      <c r="CH63" s="1">
        <v>3</v>
      </c>
      <c r="CI63" s="1" t="s">
        <v>2917</v>
      </c>
      <c r="CJ63" s="1" t="s">
        <v>2918</v>
      </c>
      <c r="CK63" s="1" t="s">
        <v>2919</v>
      </c>
      <c r="CL63" s="1">
        <v>1</v>
      </c>
      <c r="CM63" s="1">
        <v>2</v>
      </c>
      <c r="CN63" s="1" t="s">
        <v>2920</v>
      </c>
      <c r="CO63" s="1" t="s">
        <v>2921</v>
      </c>
      <c r="CR63" s="1">
        <v>5</v>
      </c>
      <c r="CS63" s="1" t="s">
        <v>2922</v>
      </c>
      <c r="CT63" s="1" t="s">
        <v>2923</v>
      </c>
      <c r="CU63" s="1" t="s">
        <v>2924</v>
      </c>
      <c r="CV63" s="1" t="s">
        <v>2925</v>
      </c>
      <c r="CW63" s="1" t="s">
        <v>2926</v>
      </c>
      <c r="CX63" s="1">
        <v>10</v>
      </c>
      <c r="CY63" s="1">
        <v>6</v>
      </c>
      <c r="CZ63" s="1">
        <v>8</v>
      </c>
      <c r="DA63" s="1">
        <v>7</v>
      </c>
    </row>
    <row r="64" spans="1:105" ht="12.75" x14ac:dyDescent="0.2">
      <c r="A64" s="7" t="s">
        <v>2927</v>
      </c>
      <c r="B64" s="7" t="s">
        <v>2928</v>
      </c>
      <c r="C64" s="7">
        <v>9</v>
      </c>
      <c r="D64" s="7">
        <v>4</v>
      </c>
      <c r="E64" s="7">
        <v>5</v>
      </c>
      <c r="F64" s="7">
        <v>4</v>
      </c>
      <c r="G64" s="7" t="s">
        <v>2929</v>
      </c>
      <c r="H64" s="7" t="s">
        <v>2930</v>
      </c>
      <c r="I64" s="7" t="s">
        <v>2931</v>
      </c>
      <c r="J64" s="14"/>
      <c r="K64" s="7">
        <v>3</v>
      </c>
      <c r="L64" s="7" t="s">
        <v>2932</v>
      </c>
      <c r="M64" s="14"/>
      <c r="N64" s="7" t="s">
        <v>2933</v>
      </c>
      <c r="O64" s="7" t="s">
        <v>2934</v>
      </c>
      <c r="P64" s="7" t="s">
        <v>2935</v>
      </c>
      <c r="Q64" s="7" t="s">
        <v>2936</v>
      </c>
      <c r="S64" s="1" t="s">
        <v>2937</v>
      </c>
      <c r="T64" s="1" t="s">
        <v>2938</v>
      </c>
      <c r="AO64" s="1" t="s">
        <v>2939</v>
      </c>
      <c r="AP64" s="1">
        <v>4</v>
      </c>
      <c r="AQ64" s="1" t="s">
        <v>2940</v>
      </c>
      <c r="AR64" s="1" t="s">
        <v>2941</v>
      </c>
      <c r="AS64" s="1" t="s">
        <v>2942</v>
      </c>
      <c r="AT64" s="1">
        <v>2</v>
      </c>
      <c r="AU64" s="1">
        <v>5</v>
      </c>
      <c r="AV64" s="1" t="s">
        <v>2943</v>
      </c>
      <c r="AW64" s="1" t="s">
        <v>2944</v>
      </c>
      <c r="AX64" s="1" t="s">
        <v>2945</v>
      </c>
      <c r="AZ64" s="1">
        <v>4</v>
      </c>
      <c r="BA64" s="1" t="s">
        <v>2946</v>
      </c>
      <c r="BB64" s="1">
        <v>3</v>
      </c>
      <c r="BC64" s="1">
        <v>2</v>
      </c>
      <c r="BD64" s="1">
        <v>1</v>
      </c>
      <c r="BE64" s="1" t="s">
        <v>2947</v>
      </c>
      <c r="BF64" s="1" t="s">
        <v>2948</v>
      </c>
      <c r="BG64" s="1" t="s">
        <v>2949</v>
      </c>
      <c r="BH64" s="1" t="s">
        <v>2950</v>
      </c>
      <c r="BI64" s="1" t="s">
        <v>2951</v>
      </c>
      <c r="BJ64" s="1" t="s">
        <v>2952</v>
      </c>
      <c r="BK64" s="1" t="s">
        <v>2953</v>
      </c>
      <c r="BL64" s="1" t="s">
        <v>2954</v>
      </c>
      <c r="BN64" s="1">
        <v>1</v>
      </c>
      <c r="BO64" s="1">
        <v>2</v>
      </c>
      <c r="BP64" s="1">
        <v>4</v>
      </c>
      <c r="BQ64" s="1">
        <v>3</v>
      </c>
      <c r="BT64" s="1" t="s">
        <v>2955</v>
      </c>
      <c r="BU64" s="1" t="s">
        <v>2956</v>
      </c>
      <c r="BV64" s="1" t="s">
        <v>2957</v>
      </c>
      <c r="BW64" s="1" t="s">
        <v>2958</v>
      </c>
      <c r="BX64" s="1" t="s">
        <v>2959</v>
      </c>
      <c r="BY64" s="1" t="s">
        <v>2960</v>
      </c>
      <c r="BZ64" s="1" t="s">
        <v>2961</v>
      </c>
      <c r="CA64" s="1" t="s">
        <v>2962</v>
      </c>
      <c r="CB64" s="1" t="s">
        <v>2963</v>
      </c>
      <c r="CC64" s="1" t="s">
        <v>2964</v>
      </c>
      <c r="CD64" s="1">
        <v>1</v>
      </c>
      <c r="CE64" s="1">
        <v>2</v>
      </c>
      <c r="CF64" s="1">
        <v>1</v>
      </c>
      <c r="CG64" s="1">
        <v>3</v>
      </c>
      <c r="CH64" s="1">
        <v>3</v>
      </c>
      <c r="CI64" s="1" t="s">
        <v>2965</v>
      </c>
      <c r="CJ64" s="1" t="s">
        <v>2966</v>
      </c>
      <c r="CK64" s="1" t="s">
        <v>2967</v>
      </c>
      <c r="CL64" s="1">
        <v>1</v>
      </c>
      <c r="CM64" s="1">
        <v>4</v>
      </c>
      <c r="CN64" s="1" t="s">
        <v>2968</v>
      </c>
      <c r="CO64" s="1" t="s">
        <v>2969</v>
      </c>
      <c r="CR64" s="1">
        <v>3</v>
      </c>
      <c r="CS64" s="1" t="s">
        <v>2970</v>
      </c>
      <c r="CT64" s="1" t="s">
        <v>2971</v>
      </c>
      <c r="CV64" s="1" t="s">
        <v>2972</v>
      </c>
      <c r="CW64" s="1" t="s">
        <v>2973</v>
      </c>
      <c r="CX64" s="1">
        <v>10</v>
      </c>
      <c r="CY64" s="1">
        <v>7</v>
      </c>
      <c r="CZ64" s="1">
        <v>8</v>
      </c>
      <c r="DA64" s="1">
        <v>8</v>
      </c>
    </row>
    <row r="65" spans="1:105" ht="12.75" x14ac:dyDescent="0.2">
      <c r="A65" s="8" t="s">
        <v>2974</v>
      </c>
      <c r="B65" s="8" t="s">
        <v>2975</v>
      </c>
      <c r="C65" s="8">
        <v>9</v>
      </c>
      <c r="D65" s="8">
        <v>4</v>
      </c>
      <c r="E65" s="8">
        <v>7</v>
      </c>
      <c r="F65" s="8">
        <v>3</v>
      </c>
      <c r="G65" s="8" t="s">
        <v>2976</v>
      </c>
      <c r="H65" s="15"/>
      <c r="I65" s="15"/>
      <c r="J65" s="15"/>
      <c r="K65" s="15"/>
      <c r="L65" s="15"/>
      <c r="M65" s="15"/>
      <c r="N65" s="15"/>
      <c r="O65" s="15"/>
      <c r="P65" s="15"/>
      <c r="Q65" s="8" t="s">
        <v>2977</v>
      </c>
      <c r="S65" s="1" t="s">
        <v>2978</v>
      </c>
      <c r="T65" s="1" t="s">
        <v>2979</v>
      </c>
      <c r="V65" s="1" t="s">
        <v>2980</v>
      </c>
      <c r="W65" s="1" t="s">
        <v>2981</v>
      </c>
      <c r="X65" s="1" t="s">
        <v>2982</v>
      </c>
      <c r="AB65" s="1" t="s">
        <v>2983</v>
      </c>
      <c r="AC65" s="1" t="s">
        <v>2984</v>
      </c>
      <c r="AD65" s="1" t="s">
        <v>2985</v>
      </c>
      <c r="AO65" s="1" t="s">
        <v>2986</v>
      </c>
      <c r="AP65" s="1">
        <v>2</v>
      </c>
      <c r="AQ65" s="1" t="s">
        <v>2987</v>
      </c>
      <c r="AR65" s="1" t="s">
        <v>2988</v>
      </c>
      <c r="AS65" s="1">
        <v>8</v>
      </c>
      <c r="AT65" s="1">
        <v>2</v>
      </c>
      <c r="AU65" s="1">
        <v>7</v>
      </c>
      <c r="AV65" s="1" t="s">
        <v>2989</v>
      </c>
      <c r="AW65" s="1" t="s">
        <v>2990</v>
      </c>
      <c r="AX65" s="1" t="s">
        <v>2991</v>
      </c>
      <c r="AZ65" s="1">
        <v>2</v>
      </c>
      <c r="BA65" s="1" t="s">
        <v>2992</v>
      </c>
      <c r="BB65" s="1">
        <v>3</v>
      </c>
      <c r="BC65" s="1">
        <v>1</v>
      </c>
      <c r="BD65" s="1">
        <v>3</v>
      </c>
      <c r="BE65" s="1" t="s">
        <v>2993</v>
      </c>
      <c r="BF65" s="1" t="s">
        <v>2994</v>
      </c>
      <c r="BG65" s="1" t="s">
        <v>2995</v>
      </c>
      <c r="BH65" s="1" t="s">
        <v>2996</v>
      </c>
      <c r="BI65" s="1" t="s">
        <v>2997</v>
      </c>
      <c r="BJ65" s="1" t="s">
        <v>2998</v>
      </c>
      <c r="BK65" s="1" t="s">
        <v>2999</v>
      </c>
      <c r="BL65" s="1" t="s">
        <v>3000</v>
      </c>
      <c r="BN65" s="1">
        <v>2</v>
      </c>
      <c r="BO65" s="1">
        <v>2</v>
      </c>
      <c r="BP65" s="1">
        <v>2</v>
      </c>
      <c r="BQ65" s="1">
        <v>1</v>
      </c>
      <c r="BT65" s="1" t="s">
        <v>3001</v>
      </c>
      <c r="BU65" s="1" t="s">
        <v>3002</v>
      </c>
      <c r="BV65" s="1" t="s">
        <v>3003</v>
      </c>
      <c r="BW65" s="1" t="s">
        <v>3004</v>
      </c>
      <c r="BX65" s="1" t="s">
        <v>3005</v>
      </c>
      <c r="BY65" s="1" t="s">
        <v>3006</v>
      </c>
      <c r="BZ65" s="1" t="s">
        <v>3007</v>
      </c>
      <c r="CA65" s="1" t="s">
        <v>3008</v>
      </c>
      <c r="CB65" s="1" t="s">
        <v>3009</v>
      </c>
      <c r="CC65" s="1" t="s">
        <v>3010</v>
      </c>
      <c r="CD65" s="1">
        <v>1</v>
      </c>
      <c r="CE65" s="1">
        <v>5</v>
      </c>
      <c r="CF65" s="1">
        <v>3</v>
      </c>
      <c r="CG65" s="1">
        <v>2</v>
      </c>
      <c r="CH65" s="1">
        <v>4</v>
      </c>
      <c r="CI65" s="1" t="s">
        <v>3011</v>
      </c>
      <c r="CL65" s="1" t="s">
        <v>3012</v>
      </c>
      <c r="CM65" s="1">
        <v>2</v>
      </c>
      <c r="CO65" s="1" t="s">
        <v>3013</v>
      </c>
      <c r="CP65" s="1" t="s">
        <v>3014</v>
      </c>
      <c r="CR65" s="1">
        <v>3</v>
      </c>
      <c r="CS65" s="1" t="s">
        <v>3015</v>
      </c>
      <c r="CV65" s="1" t="s">
        <v>3016</v>
      </c>
      <c r="CW65" s="1" t="s">
        <v>3017</v>
      </c>
      <c r="CX65" s="1">
        <v>6</v>
      </c>
      <c r="CY65" s="1">
        <v>9</v>
      </c>
      <c r="CZ65" s="1">
        <v>7</v>
      </c>
      <c r="DA65" s="1">
        <v>6</v>
      </c>
    </row>
    <row r="66" spans="1:105" ht="12.75" x14ac:dyDescent="0.2">
      <c r="A66" s="7" t="s">
        <v>3018</v>
      </c>
      <c r="B66" s="7" t="s">
        <v>3019</v>
      </c>
      <c r="C66" s="7">
        <v>10</v>
      </c>
      <c r="D66" s="7">
        <v>5</v>
      </c>
      <c r="E66" s="7">
        <v>8</v>
      </c>
      <c r="F66" s="7">
        <v>6</v>
      </c>
      <c r="G66" s="7" t="s">
        <v>3020</v>
      </c>
      <c r="H66" s="7" t="s">
        <v>3021</v>
      </c>
      <c r="I66" s="7" t="s">
        <v>3022</v>
      </c>
      <c r="J66" s="14"/>
      <c r="K66" s="7">
        <v>1</v>
      </c>
      <c r="L66" s="7" t="s">
        <v>3023</v>
      </c>
      <c r="M66" s="14"/>
      <c r="N66" s="7" t="s">
        <v>3024</v>
      </c>
      <c r="O66" s="7" t="s">
        <v>3025</v>
      </c>
      <c r="P66" s="7" t="s">
        <v>3026</v>
      </c>
      <c r="Q66" s="7" t="s">
        <v>3027</v>
      </c>
      <c r="S66" s="1" t="s">
        <v>3028</v>
      </c>
      <c r="T66" s="1" t="s">
        <v>3029</v>
      </c>
      <c r="U66" s="1" t="s">
        <v>3030</v>
      </c>
      <c r="AO66" s="1" t="s">
        <v>3031</v>
      </c>
      <c r="AP66" s="1" t="s">
        <v>3032</v>
      </c>
      <c r="AQ66" s="1" t="s">
        <v>3033</v>
      </c>
      <c r="AR66" s="1" t="s">
        <v>3034</v>
      </c>
      <c r="AS66" s="1" t="s">
        <v>3035</v>
      </c>
      <c r="AT66" s="1">
        <v>8</v>
      </c>
      <c r="AU66" s="1" t="s">
        <v>3036</v>
      </c>
      <c r="AV66" s="1" t="s">
        <v>3037</v>
      </c>
      <c r="AW66" s="1" t="s">
        <v>3038</v>
      </c>
      <c r="AX66" s="1" t="s">
        <v>3039</v>
      </c>
      <c r="AY66" s="1" t="s">
        <v>3040</v>
      </c>
      <c r="AZ66" s="1">
        <v>1</v>
      </c>
      <c r="BA66" s="1" t="s">
        <v>3041</v>
      </c>
      <c r="BB66" s="1">
        <v>2</v>
      </c>
      <c r="BC66" s="1">
        <v>1</v>
      </c>
      <c r="BD66" s="1">
        <v>2</v>
      </c>
      <c r="BE66" s="1" t="s">
        <v>3042</v>
      </c>
      <c r="BF66" s="1" t="s">
        <v>3043</v>
      </c>
      <c r="BG66" s="1" t="s">
        <v>3044</v>
      </c>
      <c r="BH66" s="1" t="s">
        <v>3045</v>
      </c>
      <c r="BI66" s="1" t="s">
        <v>3046</v>
      </c>
      <c r="BK66" s="1" t="s">
        <v>3047</v>
      </c>
      <c r="BL66" s="1" t="s">
        <v>3048</v>
      </c>
      <c r="BN66" s="1">
        <v>2</v>
      </c>
      <c r="BO66" s="1">
        <v>1</v>
      </c>
      <c r="BP66" s="1">
        <v>1</v>
      </c>
      <c r="BQ66" s="1">
        <v>2</v>
      </c>
      <c r="BT66" s="1" t="s">
        <v>3049</v>
      </c>
      <c r="BU66" s="1" t="s">
        <v>3050</v>
      </c>
      <c r="BV66" s="1" t="s">
        <v>3051</v>
      </c>
      <c r="BW66" s="1" t="s">
        <v>3052</v>
      </c>
      <c r="BX66" s="1" t="s">
        <v>3053</v>
      </c>
      <c r="BY66" s="1" t="s">
        <v>3054</v>
      </c>
      <c r="BZ66" s="1" t="s">
        <v>3055</v>
      </c>
      <c r="CA66" s="1" t="s">
        <v>3056</v>
      </c>
      <c r="CB66" s="1" t="s">
        <v>3057</v>
      </c>
      <c r="CC66" s="1" t="s">
        <v>3058</v>
      </c>
      <c r="CD66" s="1">
        <v>2</v>
      </c>
      <c r="CE66" s="1">
        <v>3</v>
      </c>
      <c r="CF66" s="1">
        <v>4</v>
      </c>
      <c r="CG66" s="1">
        <v>1</v>
      </c>
      <c r="CH66" s="1">
        <v>5</v>
      </c>
      <c r="CI66" s="1" t="s">
        <v>3059</v>
      </c>
      <c r="CJ66" s="1" t="s">
        <v>3060</v>
      </c>
      <c r="CK66" s="1" t="s">
        <v>3061</v>
      </c>
      <c r="CL66" s="1">
        <v>1</v>
      </c>
      <c r="CM66" s="1">
        <v>2</v>
      </c>
      <c r="CN66" s="1" t="s">
        <v>3062</v>
      </c>
      <c r="CO66" s="1" t="s">
        <v>3063</v>
      </c>
      <c r="CR66" s="1">
        <v>1</v>
      </c>
      <c r="CS66" s="1" t="s">
        <v>3064</v>
      </c>
      <c r="CT66" s="1" t="s">
        <v>3065</v>
      </c>
      <c r="CU66" s="1" t="s">
        <v>3066</v>
      </c>
      <c r="CV66" s="1" t="s">
        <v>3067</v>
      </c>
      <c r="CW66" s="1" t="s">
        <v>3068</v>
      </c>
      <c r="CX66" s="1">
        <v>10</v>
      </c>
      <c r="CY66" s="1">
        <v>5</v>
      </c>
      <c r="CZ66" s="1">
        <v>8</v>
      </c>
      <c r="DA66" s="1">
        <v>7</v>
      </c>
    </row>
    <row r="67" spans="1:105" ht="12.75" x14ac:dyDescent="0.2">
      <c r="A67" s="8" t="s">
        <v>3069</v>
      </c>
      <c r="B67" s="8" t="s">
        <v>3070</v>
      </c>
      <c r="C67" s="8">
        <v>8</v>
      </c>
      <c r="D67" s="8">
        <v>5</v>
      </c>
      <c r="E67" s="8">
        <v>8</v>
      </c>
      <c r="F67" s="8">
        <v>6</v>
      </c>
      <c r="G67" s="8" t="s">
        <v>3071</v>
      </c>
      <c r="H67" s="15"/>
      <c r="I67" s="15"/>
      <c r="J67" s="15"/>
      <c r="K67" s="15"/>
      <c r="L67" s="15"/>
      <c r="M67" s="15"/>
      <c r="N67" s="15"/>
      <c r="O67" s="15"/>
      <c r="P67" s="15"/>
      <c r="Q67" s="8" t="s">
        <v>3072</v>
      </c>
      <c r="S67" s="1" t="s">
        <v>3073</v>
      </c>
      <c r="T67" s="1" t="s">
        <v>3074</v>
      </c>
      <c r="AF67" s="1" t="s">
        <v>3075</v>
      </c>
      <c r="AH67" s="1" t="s">
        <v>3076</v>
      </c>
      <c r="AI67" s="1" t="s">
        <v>3077</v>
      </c>
      <c r="AJ67" s="1" t="s">
        <v>3078</v>
      </c>
      <c r="AK67" s="1" t="s">
        <v>3079</v>
      </c>
      <c r="AM67" s="1" t="s">
        <v>3080</v>
      </c>
      <c r="AO67" s="1" t="s">
        <v>3081</v>
      </c>
      <c r="AP67" s="1">
        <v>1</v>
      </c>
      <c r="AQ67" s="1" t="s">
        <v>3082</v>
      </c>
      <c r="AR67" s="1" t="s">
        <v>3083</v>
      </c>
      <c r="AS67" s="1" t="s">
        <v>3084</v>
      </c>
      <c r="AT67" s="1">
        <v>1</v>
      </c>
      <c r="AU67" s="1">
        <v>2</v>
      </c>
      <c r="AV67" s="1" t="s">
        <v>3085</v>
      </c>
      <c r="AW67" s="1" t="s">
        <v>3086</v>
      </c>
      <c r="AX67" s="1" t="s">
        <v>3087</v>
      </c>
      <c r="AZ67" s="1">
        <v>4</v>
      </c>
      <c r="BA67" s="1" t="s">
        <v>3088</v>
      </c>
      <c r="BB67" s="1">
        <v>2</v>
      </c>
      <c r="BC67" s="1">
        <v>1</v>
      </c>
      <c r="BD67" s="1">
        <v>4</v>
      </c>
      <c r="BE67" s="1" t="s">
        <v>3089</v>
      </c>
      <c r="BF67" s="1" t="s">
        <v>3090</v>
      </c>
      <c r="BG67" s="1" t="s">
        <v>3091</v>
      </c>
      <c r="BH67" s="1" t="s">
        <v>3092</v>
      </c>
      <c r="BI67" s="1" t="s">
        <v>3093</v>
      </c>
      <c r="BJ67" s="1" t="s">
        <v>3094</v>
      </c>
      <c r="BK67" s="1" t="s">
        <v>3095</v>
      </c>
      <c r="BL67" s="1" t="s">
        <v>3096</v>
      </c>
      <c r="BN67" s="1">
        <v>1</v>
      </c>
      <c r="BO67" s="1">
        <v>3</v>
      </c>
      <c r="BP67" s="1">
        <v>4</v>
      </c>
      <c r="BQ67" s="1">
        <v>2</v>
      </c>
      <c r="BT67" s="1" t="s">
        <v>3097</v>
      </c>
      <c r="BU67" s="1" t="s">
        <v>3098</v>
      </c>
      <c r="BV67" s="1" t="s">
        <v>3099</v>
      </c>
      <c r="BW67" s="1" t="s">
        <v>3100</v>
      </c>
      <c r="BX67" s="1" t="s">
        <v>3101</v>
      </c>
      <c r="BY67" s="1" t="s">
        <v>3102</v>
      </c>
      <c r="BZ67" s="1" t="s">
        <v>3103</v>
      </c>
      <c r="CA67" s="1" t="s">
        <v>3104</v>
      </c>
      <c r="CB67" s="1" t="s">
        <v>3105</v>
      </c>
      <c r="CC67" s="1" t="s">
        <v>3106</v>
      </c>
      <c r="CD67" s="1">
        <v>5</v>
      </c>
      <c r="CE67" s="1">
        <v>3</v>
      </c>
      <c r="CF67" s="1">
        <v>4</v>
      </c>
      <c r="CG67" s="1">
        <v>1</v>
      </c>
      <c r="CH67" s="1">
        <v>2</v>
      </c>
      <c r="CI67" s="1" t="s">
        <v>3107</v>
      </c>
      <c r="CL67" s="1">
        <v>1</v>
      </c>
      <c r="CM67" s="1">
        <v>3</v>
      </c>
      <c r="CO67" s="1" t="s">
        <v>3108</v>
      </c>
      <c r="CQ67" s="1" t="s">
        <v>3109</v>
      </c>
      <c r="CR67" s="1">
        <v>1</v>
      </c>
      <c r="CV67" s="1" t="s">
        <v>3110</v>
      </c>
      <c r="CW67" s="1" t="s">
        <v>3111</v>
      </c>
      <c r="CX67" s="1">
        <v>10</v>
      </c>
      <c r="CY67" s="1">
        <v>7</v>
      </c>
      <c r="CZ67" s="1">
        <v>8</v>
      </c>
      <c r="DA67" s="1">
        <v>8</v>
      </c>
    </row>
    <row r="68" spans="1:105" ht="12.75" x14ac:dyDescent="0.2">
      <c r="A68" s="7" t="s">
        <v>3112</v>
      </c>
      <c r="B68" s="7" t="s">
        <v>3113</v>
      </c>
      <c r="C68" s="7">
        <v>10</v>
      </c>
      <c r="D68" s="7">
        <v>9</v>
      </c>
      <c r="E68" s="7">
        <v>9</v>
      </c>
      <c r="F68" s="7">
        <v>7</v>
      </c>
      <c r="G68" s="7" t="s">
        <v>3114</v>
      </c>
      <c r="H68" s="7" t="s">
        <v>3115</v>
      </c>
      <c r="I68" s="7" t="s">
        <v>3116</v>
      </c>
      <c r="J68" s="14"/>
      <c r="K68" s="7">
        <v>0</v>
      </c>
      <c r="L68" s="7" t="s">
        <v>3117</v>
      </c>
      <c r="M68" s="14"/>
      <c r="N68" s="7" t="s">
        <v>3118</v>
      </c>
      <c r="O68" s="7" t="s">
        <v>3119</v>
      </c>
      <c r="P68" s="7" t="s">
        <v>3120</v>
      </c>
      <c r="Q68" s="7" t="s">
        <v>3121</v>
      </c>
      <c r="S68" s="1" t="s">
        <v>3122</v>
      </c>
      <c r="T68" s="1" t="s">
        <v>3123</v>
      </c>
      <c r="AO68" s="1" t="s">
        <v>3124</v>
      </c>
      <c r="AP68" s="1" t="s">
        <v>3125</v>
      </c>
      <c r="AQ68" s="1">
        <v>8</v>
      </c>
      <c r="AR68" s="1">
        <v>8</v>
      </c>
      <c r="AS68" s="1" t="s">
        <v>3126</v>
      </c>
      <c r="AT68" s="1">
        <v>8</v>
      </c>
      <c r="AU68" s="1" t="s">
        <v>3127</v>
      </c>
      <c r="AV68" s="1" t="s">
        <v>3128</v>
      </c>
      <c r="AW68" s="1" t="s">
        <v>3129</v>
      </c>
      <c r="AX68" s="1" t="s">
        <v>3130</v>
      </c>
      <c r="AZ68" s="1">
        <v>4</v>
      </c>
      <c r="BA68" s="1" t="s">
        <v>3131</v>
      </c>
      <c r="BB68" s="1">
        <v>2</v>
      </c>
      <c r="BC68" s="1">
        <v>1</v>
      </c>
      <c r="BD68" s="1">
        <v>1</v>
      </c>
      <c r="BE68" s="1" t="s">
        <v>3132</v>
      </c>
      <c r="BF68" s="1" t="s">
        <v>3133</v>
      </c>
      <c r="BG68" s="1" t="s">
        <v>3134</v>
      </c>
      <c r="BH68" s="1" t="s">
        <v>3135</v>
      </c>
      <c r="BI68" s="1" t="s">
        <v>3136</v>
      </c>
      <c r="BJ68" s="1" t="s">
        <v>3137</v>
      </c>
      <c r="BK68" s="1" t="s">
        <v>3138</v>
      </c>
      <c r="BM68" s="1" t="s">
        <v>3139</v>
      </c>
      <c r="BN68" s="1">
        <v>1</v>
      </c>
      <c r="BO68" s="1">
        <v>1</v>
      </c>
      <c r="BP68" s="1">
        <v>1</v>
      </c>
      <c r="BQ68" s="1">
        <v>1</v>
      </c>
      <c r="BT68" s="1" t="s">
        <v>3140</v>
      </c>
      <c r="BU68" s="1" t="s">
        <v>3141</v>
      </c>
      <c r="BV68" s="1" t="s">
        <v>3142</v>
      </c>
      <c r="BW68" s="1" t="s">
        <v>3143</v>
      </c>
      <c r="BX68" s="1" t="s">
        <v>3144</v>
      </c>
      <c r="BY68" s="1" t="s">
        <v>3145</v>
      </c>
      <c r="BZ68" s="1" t="s">
        <v>3146</v>
      </c>
      <c r="CA68" s="1" t="s">
        <v>3147</v>
      </c>
      <c r="CB68" s="1" t="s">
        <v>3148</v>
      </c>
      <c r="CC68" s="1" t="s">
        <v>3149</v>
      </c>
      <c r="CD68" s="1">
        <v>1</v>
      </c>
      <c r="CE68" s="1">
        <v>1</v>
      </c>
      <c r="CF68" s="1">
        <v>1</v>
      </c>
      <c r="CG68" s="1">
        <v>1</v>
      </c>
      <c r="CH68" s="1">
        <v>1</v>
      </c>
      <c r="CI68" s="1" t="s">
        <v>3150</v>
      </c>
      <c r="CJ68" s="1" t="s">
        <v>3151</v>
      </c>
      <c r="CK68" s="1" t="s">
        <v>3152</v>
      </c>
      <c r="CL68" s="1">
        <v>8</v>
      </c>
      <c r="CM68" s="1">
        <v>1</v>
      </c>
      <c r="CO68" s="1" t="s">
        <v>3153</v>
      </c>
      <c r="CR68" s="1">
        <v>8</v>
      </c>
      <c r="CS68" s="1" t="s">
        <v>3154</v>
      </c>
      <c r="CV68" s="1" t="s">
        <v>3155</v>
      </c>
      <c r="CW68" s="1" t="s">
        <v>3156</v>
      </c>
      <c r="CX68" s="1">
        <v>6</v>
      </c>
      <c r="CY68" s="1">
        <v>6</v>
      </c>
      <c r="CZ68" s="1">
        <v>7</v>
      </c>
      <c r="DA68" s="1">
        <v>6</v>
      </c>
    </row>
    <row r="69" spans="1:105" ht="12.75" x14ac:dyDescent="0.2">
      <c r="A69" s="8" t="s">
        <v>3157</v>
      </c>
      <c r="B69" s="8" t="s">
        <v>3158</v>
      </c>
      <c r="C69" s="8">
        <v>10</v>
      </c>
      <c r="D69" s="8">
        <v>4</v>
      </c>
      <c r="E69" s="8">
        <v>6</v>
      </c>
      <c r="F69" s="8">
        <v>3</v>
      </c>
      <c r="G69" s="8" t="s">
        <v>3159</v>
      </c>
      <c r="H69" s="8" t="s">
        <v>3160</v>
      </c>
      <c r="I69" s="8" t="s">
        <v>3161</v>
      </c>
      <c r="J69" s="15"/>
      <c r="K69" s="8">
        <v>2</v>
      </c>
      <c r="L69" s="8" t="s">
        <v>3162</v>
      </c>
      <c r="M69" s="15"/>
      <c r="N69" s="8" t="s">
        <v>3163</v>
      </c>
      <c r="O69" s="8" t="s">
        <v>3164</v>
      </c>
      <c r="P69" s="8" t="s">
        <v>3165</v>
      </c>
      <c r="Q69" s="8" t="s">
        <v>3166</v>
      </c>
      <c r="S69" s="1" t="s">
        <v>3167</v>
      </c>
      <c r="T69" s="1" t="s">
        <v>3168</v>
      </c>
      <c r="U69" s="1" t="s">
        <v>3169</v>
      </c>
      <c r="AO69" s="1" t="s">
        <v>3170</v>
      </c>
      <c r="AP69" s="1">
        <v>3</v>
      </c>
      <c r="AQ69" s="1">
        <v>4</v>
      </c>
      <c r="AR69" s="1" t="s">
        <v>3171</v>
      </c>
      <c r="AS69" s="1" t="s">
        <v>3172</v>
      </c>
      <c r="AT69" s="1">
        <v>5</v>
      </c>
      <c r="AU69" s="1">
        <v>5</v>
      </c>
      <c r="AV69" s="1" t="s">
        <v>3173</v>
      </c>
      <c r="AW69" s="1" t="s">
        <v>3174</v>
      </c>
      <c r="AX69" s="1" t="s">
        <v>3175</v>
      </c>
      <c r="AZ69" s="1">
        <v>1</v>
      </c>
      <c r="BA69" s="1" t="s">
        <v>3176</v>
      </c>
      <c r="BB69" s="1">
        <v>2</v>
      </c>
      <c r="BC69" s="1">
        <v>1</v>
      </c>
      <c r="BD69" s="1">
        <v>4</v>
      </c>
      <c r="BE69" s="1" t="s">
        <v>3177</v>
      </c>
      <c r="BF69" s="1" t="s">
        <v>3178</v>
      </c>
      <c r="BG69" s="1" t="s">
        <v>3179</v>
      </c>
      <c r="BH69" s="1" t="s">
        <v>3180</v>
      </c>
      <c r="BI69" s="1" t="s">
        <v>3181</v>
      </c>
      <c r="BJ69" s="1" t="s">
        <v>3182</v>
      </c>
      <c r="BK69" s="1" t="s">
        <v>3183</v>
      </c>
      <c r="BM69" s="1" t="s">
        <v>3184</v>
      </c>
      <c r="BN69" s="1">
        <v>2</v>
      </c>
      <c r="BO69" s="1">
        <v>3</v>
      </c>
      <c r="BP69" s="1">
        <v>4</v>
      </c>
      <c r="BQ69" s="1">
        <v>1</v>
      </c>
      <c r="BT69" s="1" t="s">
        <v>3185</v>
      </c>
      <c r="BU69" s="1" t="s">
        <v>3186</v>
      </c>
      <c r="BV69" s="1" t="s">
        <v>3187</v>
      </c>
      <c r="BW69" s="1" t="s">
        <v>3188</v>
      </c>
      <c r="BX69" s="1" t="s">
        <v>3189</v>
      </c>
      <c r="BY69" s="1" t="s">
        <v>3190</v>
      </c>
      <c r="BZ69" s="1" t="s">
        <v>3191</v>
      </c>
      <c r="CA69" s="1" t="s">
        <v>3192</v>
      </c>
      <c r="CB69" s="1" t="s">
        <v>3193</v>
      </c>
      <c r="CC69" s="1" t="s">
        <v>3194</v>
      </c>
      <c r="CD69" s="1">
        <v>4</v>
      </c>
      <c r="CE69" s="1">
        <v>5</v>
      </c>
      <c r="CF69" s="1">
        <v>3</v>
      </c>
      <c r="CG69" s="1">
        <v>1</v>
      </c>
      <c r="CH69" s="1">
        <v>2</v>
      </c>
      <c r="CI69" s="1" t="s">
        <v>3195</v>
      </c>
      <c r="CJ69" s="1" t="s">
        <v>3196</v>
      </c>
      <c r="CK69" s="1" t="s">
        <v>3197</v>
      </c>
      <c r="CL69" s="1">
        <v>1</v>
      </c>
      <c r="CM69" s="1">
        <v>3</v>
      </c>
      <c r="CO69" s="1" t="s">
        <v>3198</v>
      </c>
      <c r="CR69" s="1">
        <v>1</v>
      </c>
      <c r="CU69" s="1" t="s">
        <v>3199</v>
      </c>
      <c r="CV69" s="1" t="s">
        <v>3200</v>
      </c>
      <c r="CW69" s="1" t="s">
        <v>3201</v>
      </c>
      <c r="CX69" s="1">
        <v>10</v>
      </c>
      <c r="CY69" s="1">
        <v>7</v>
      </c>
      <c r="CZ69" s="1">
        <v>7</v>
      </c>
      <c r="DA69" s="1">
        <v>4</v>
      </c>
    </row>
    <row r="70" spans="1:105" ht="12.75" x14ac:dyDescent="0.2">
      <c r="A70" s="7" t="s">
        <v>3202</v>
      </c>
      <c r="B70" s="7" t="s">
        <v>3203</v>
      </c>
      <c r="C70" s="7">
        <v>7</v>
      </c>
      <c r="D70" s="7">
        <v>5</v>
      </c>
      <c r="E70" s="7">
        <v>7</v>
      </c>
      <c r="F70" s="7">
        <v>4</v>
      </c>
      <c r="G70" s="7" t="s">
        <v>3204</v>
      </c>
      <c r="H70" s="14"/>
      <c r="I70" s="14"/>
      <c r="J70" s="14"/>
      <c r="K70" s="14"/>
      <c r="L70" s="14"/>
      <c r="M70" s="14"/>
      <c r="N70" s="14"/>
      <c r="O70" s="14"/>
      <c r="P70" s="14"/>
      <c r="Q70" s="7" t="s">
        <v>3205</v>
      </c>
      <c r="S70" s="1" t="s">
        <v>3206</v>
      </c>
      <c r="T70" s="1" t="s">
        <v>3207</v>
      </c>
      <c r="V70" s="1" t="s">
        <v>3208</v>
      </c>
      <c r="W70" s="1" t="s">
        <v>3209</v>
      </c>
      <c r="X70" s="1" t="s">
        <v>3210</v>
      </c>
      <c r="Y70" s="1" t="s">
        <v>3211</v>
      </c>
      <c r="AB70" s="1" t="s">
        <v>3212</v>
      </c>
      <c r="AC70" s="1" t="s">
        <v>3213</v>
      </c>
      <c r="AD70" s="1" t="s">
        <v>3214</v>
      </c>
      <c r="AO70" s="1" t="s">
        <v>3215</v>
      </c>
      <c r="AP70" s="1">
        <v>4</v>
      </c>
      <c r="AQ70" s="1">
        <v>1</v>
      </c>
      <c r="AR70" s="1">
        <v>2</v>
      </c>
      <c r="AS70" s="1">
        <v>3</v>
      </c>
      <c r="AT70" s="1">
        <v>1</v>
      </c>
      <c r="AU70" s="1">
        <v>2</v>
      </c>
      <c r="AV70" s="1" t="s">
        <v>3216</v>
      </c>
      <c r="AW70" s="1" t="s">
        <v>3217</v>
      </c>
      <c r="AX70" s="1" t="s">
        <v>3218</v>
      </c>
      <c r="AZ70" s="1">
        <v>1</v>
      </c>
      <c r="BA70" s="1" t="s">
        <v>3219</v>
      </c>
      <c r="BB70" s="1">
        <v>4</v>
      </c>
      <c r="BC70" s="1">
        <v>2</v>
      </c>
      <c r="BD70" s="1">
        <v>4</v>
      </c>
      <c r="BE70" s="1" t="s">
        <v>3220</v>
      </c>
      <c r="BF70" s="1" t="s">
        <v>3221</v>
      </c>
      <c r="BG70" s="1" t="s">
        <v>3222</v>
      </c>
      <c r="BH70" s="1" t="s">
        <v>3223</v>
      </c>
      <c r="BI70" s="1" t="s">
        <v>3224</v>
      </c>
      <c r="BK70" s="1" t="s">
        <v>3225</v>
      </c>
      <c r="BN70" s="1">
        <v>3</v>
      </c>
      <c r="BO70" s="1">
        <v>4</v>
      </c>
      <c r="BP70" s="1">
        <v>3</v>
      </c>
      <c r="BQ70" s="1">
        <v>1</v>
      </c>
      <c r="BT70" s="1" t="s">
        <v>3226</v>
      </c>
      <c r="BU70" s="1" t="s">
        <v>3227</v>
      </c>
      <c r="BV70" s="1" t="s">
        <v>3228</v>
      </c>
      <c r="BW70" s="1" t="s">
        <v>3229</v>
      </c>
      <c r="BX70" s="1" t="s">
        <v>3230</v>
      </c>
      <c r="BY70" s="1" t="s">
        <v>3231</v>
      </c>
      <c r="BZ70" s="1" t="s">
        <v>3232</v>
      </c>
      <c r="CA70" s="1" t="s">
        <v>3233</v>
      </c>
      <c r="CB70" s="1" t="s">
        <v>3234</v>
      </c>
      <c r="CC70" s="1" t="s">
        <v>3235</v>
      </c>
      <c r="CD70" s="1">
        <v>5</v>
      </c>
      <c r="CE70" s="1">
        <v>4</v>
      </c>
      <c r="CF70" s="1">
        <v>5</v>
      </c>
      <c r="CG70" s="1">
        <v>3</v>
      </c>
      <c r="CH70" s="1">
        <v>3</v>
      </c>
      <c r="CI70" s="1" t="s">
        <v>3236</v>
      </c>
      <c r="CL70" s="1">
        <v>4</v>
      </c>
      <c r="CM70" s="1">
        <v>1</v>
      </c>
      <c r="CO70" s="1" t="s">
        <v>3237</v>
      </c>
      <c r="CP70" s="1" t="s">
        <v>3238</v>
      </c>
      <c r="CR70" s="1">
        <v>1</v>
      </c>
      <c r="CV70" s="1" t="s">
        <v>3239</v>
      </c>
      <c r="CW70" s="1" t="s">
        <v>3240</v>
      </c>
      <c r="CX70" s="1">
        <v>7</v>
      </c>
      <c r="CY70" s="1">
        <v>6</v>
      </c>
      <c r="CZ70" s="1">
        <v>7</v>
      </c>
      <c r="DA70" s="1">
        <v>5</v>
      </c>
    </row>
    <row r="71" spans="1:105" ht="12.75" x14ac:dyDescent="0.2">
      <c r="A71" s="8" t="s">
        <v>3241</v>
      </c>
      <c r="B71" s="8" t="s">
        <v>3242</v>
      </c>
      <c r="C71" s="8">
        <v>9</v>
      </c>
      <c r="D71" s="8">
        <v>8</v>
      </c>
      <c r="E71" s="8">
        <v>7</v>
      </c>
      <c r="F71" s="8">
        <v>6</v>
      </c>
      <c r="G71" s="8" t="s">
        <v>3243</v>
      </c>
      <c r="H71" s="15"/>
      <c r="I71" s="15"/>
      <c r="J71" s="15"/>
      <c r="K71" s="15"/>
      <c r="L71" s="15"/>
      <c r="M71" s="15"/>
      <c r="N71" s="15"/>
      <c r="O71" s="15"/>
      <c r="P71" s="15"/>
      <c r="Q71" s="8" t="s">
        <v>3244</v>
      </c>
      <c r="S71" s="1" t="s">
        <v>3245</v>
      </c>
      <c r="T71" s="1" t="s">
        <v>3246</v>
      </c>
      <c r="V71" s="1" t="s">
        <v>3247</v>
      </c>
      <c r="Y71" s="1" t="s">
        <v>3248</v>
      </c>
      <c r="Z71" s="1" t="s">
        <v>3249</v>
      </c>
      <c r="AB71" s="1" t="s">
        <v>3250</v>
      </c>
      <c r="AC71" s="1" t="s">
        <v>3251</v>
      </c>
      <c r="AD71" s="1" t="s">
        <v>3252</v>
      </c>
      <c r="AE71" s="1" t="s">
        <v>3253</v>
      </c>
      <c r="AO71" s="1" t="s">
        <v>3254</v>
      </c>
      <c r="AP71" s="1" t="s">
        <v>3255</v>
      </c>
      <c r="AQ71" s="1" t="s">
        <v>3256</v>
      </c>
      <c r="AR71" s="1" t="s">
        <v>3257</v>
      </c>
      <c r="AS71" s="1" t="s">
        <v>3258</v>
      </c>
      <c r="AT71" s="1">
        <v>2</v>
      </c>
      <c r="AU71" s="1" t="s">
        <v>3259</v>
      </c>
      <c r="AV71" s="1" t="s">
        <v>3260</v>
      </c>
      <c r="AW71" s="1" t="s">
        <v>3261</v>
      </c>
      <c r="AX71" s="1" t="s">
        <v>3262</v>
      </c>
      <c r="AZ71" s="1">
        <v>2</v>
      </c>
      <c r="BA71" s="1" t="s">
        <v>3263</v>
      </c>
      <c r="BB71" s="1">
        <v>2</v>
      </c>
      <c r="BC71" s="1">
        <v>1</v>
      </c>
      <c r="BD71" s="1">
        <v>1</v>
      </c>
      <c r="BE71" s="1" t="s">
        <v>3264</v>
      </c>
      <c r="BF71" s="1" t="s">
        <v>3265</v>
      </c>
      <c r="BG71" s="1" t="s">
        <v>3266</v>
      </c>
      <c r="BH71" s="1" t="s">
        <v>3267</v>
      </c>
      <c r="BI71" s="1" t="s">
        <v>3268</v>
      </c>
      <c r="BJ71" s="1" t="s">
        <v>3269</v>
      </c>
      <c r="BK71" s="1" t="s">
        <v>3270</v>
      </c>
      <c r="BL71" s="1" t="s">
        <v>3271</v>
      </c>
      <c r="BN71" s="1">
        <v>1</v>
      </c>
      <c r="BO71" s="1">
        <v>1</v>
      </c>
      <c r="BP71" s="1">
        <v>1</v>
      </c>
      <c r="BQ71" s="1">
        <v>1</v>
      </c>
      <c r="BT71" s="1" t="s">
        <v>3272</v>
      </c>
      <c r="BU71" s="1" t="s">
        <v>3273</v>
      </c>
      <c r="BV71" s="1" t="s">
        <v>3274</v>
      </c>
      <c r="BW71" s="1" t="s">
        <v>3275</v>
      </c>
      <c r="BX71" s="1" t="s">
        <v>3276</v>
      </c>
      <c r="BY71" s="1" t="s">
        <v>3277</v>
      </c>
      <c r="BZ71" s="1" t="s">
        <v>3278</v>
      </c>
      <c r="CA71" s="1" t="s">
        <v>3279</v>
      </c>
      <c r="CB71" s="1" t="s">
        <v>3280</v>
      </c>
      <c r="CC71" s="1" t="s">
        <v>3281</v>
      </c>
      <c r="CD71" s="1">
        <v>1</v>
      </c>
      <c r="CE71" s="1">
        <v>2</v>
      </c>
      <c r="CF71" s="1">
        <v>1</v>
      </c>
      <c r="CG71" s="1">
        <v>1</v>
      </c>
      <c r="CH71" s="1">
        <v>1</v>
      </c>
      <c r="CI71" s="1" t="s">
        <v>3282</v>
      </c>
      <c r="CL71" s="1" t="s">
        <v>3283</v>
      </c>
      <c r="CM71" s="1">
        <v>2</v>
      </c>
      <c r="CO71" s="1" t="s">
        <v>3284</v>
      </c>
      <c r="CR71" s="1">
        <v>4</v>
      </c>
      <c r="CV71" s="1" t="s">
        <v>3285</v>
      </c>
      <c r="CW71" s="1" t="s">
        <v>3286</v>
      </c>
      <c r="CX71" s="1">
        <v>2</v>
      </c>
      <c r="CY71" s="1">
        <v>7</v>
      </c>
      <c r="CZ71" s="1">
        <v>7</v>
      </c>
      <c r="DA71" s="1">
        <v>6</v>
      </c>
    </row>
    <row r="72" spans="1:105" ht="12.75" x14ac:dyDescent="0.2">
      <c r="A72" s="7" t="s">
        <v>3287</v>
      </c>
      <c r="B72" s="7" t="s">
        <v>3288</v>
      </c>
      <c r="C72" s="7">
        <v>10</v>
      </c>
      <c r="D72" s="7">
        <v>4</v>
      </c>
      <c r="E72" s="7">
        <v>8</v>
      </c>
      <c r="F72" s="7">
        <v>8</v>
      </c>
      <c r="G72" s="7" t="s">
        <v>3289</v>
      </c>
      <c r="H72" s="7" t="s">
        <v>3290</v>
      </c>
      <c r="I72" s="7" t="s">
        <v>3291</v>
      </c>
      <c r="J72" s="14"/>
      <c r="K72" s="7">
        <v>0</v>
      </c>
      <c r="L72" s="7" t="s">
        <v>3292</v>
      </c>
      <c r="M72" s="14"/>
      <c r="N72" s="7" t="s">
        <v>3293</v>
      </c>
      <c r="O72" s="7" t="s">
        <v>3294</v>
      </c>
      <c r="P72" s="7" t="s">
        <v>3295</v>
      </c>
      <c r="Q72" s="7" t="s">
        <v>3296</v>
      </c>
      <c r="S72" s="1" t="s">
        <v>3297</v>
      </c>
      <c r="T72" s="1" t="s">
        <v>3298</v>
      </c>
      <c r="AO72" s="1" t="s">
        <v>3299</v>
      </c>
      <c r="AP72" s="1" t="s">
        <v>3300</v>
      </c>
      <c r="AQ72" s="1" t="s">
        <v>3301</v>
      </c>
      <c r="AR72" s="1" t="s">
        <v>3302</v>
      </c>
      <c r="AS72" s="1" t="s">
        <v>3303</v>
      </c>
      <c r="AT72" s="1">
        <v>4</v>
      </c>
      <c r="AU72" s="1" t="s">
        <v>3304</v>
      </c>
      <c r="AV72" s="1" t="s">
        <v>3305</v>
      </c>
      <c r="AW72" s="1" t="s">
        <v>3306</v>
      </c>
      <c r="AX72" s="1" t="s">
        <v>3307</v>
      </c>
      <c r="AY72" s="1" t="s">
        <v>3308</v>
      </c>
      <c r="AZ72" s="1">
        <v>2</v>
      </c>
      <c r="BA72" s="1" t="s">
        <v>3309</v>
      </c>
      <c r="BB72" s="1">
        <v>2</v>
      </c>
      <c r="BC72" s="1">
        <v>1</v>
      </c>
      <c r="BD72" s="1">
        <v>1</v>
      </c>
      <c r="BE72" s="1" t="s">
        <v>3310</v>
      </c>
      <c r="BF72" s="1" t="s">
        <v>3311</v>
      </c>
      <c r="BG72" s="1" t="s">
        <v>3312</v>
      </c>
      <c r="BH72" s="1" t="s">
        <v>3313</v>
      </c>
      <c r="BI72" s="1" t="s">
        <v>3314</v>
      </c>
      <c r="BJ72" s="1" t="s">
        <v>3315</v>
      </c>
      <c r="BK72" s="1" t="s">
        <v>3316</v>
      </c>
      <c r="BL72" s="1" t="s">
        <v>3317</v>
      </c>
      <c r="BN72" s="1">
        <v>4</v>
      </c>
      <c r="BO72" s="1">
        <v>1</v>
      </c>
      <c r="BP72" s="1">
        <v>1</v>
      </c>
      <c r="BQ72" s="1">
        <v>2</v>
      </c>
      <c r="BT72" s="1" t="s">
        <v>3318</v>
      </c>
      <c r="BU72" s="1" t="s">
        <v>3319</v>
      </c>
      <c r="BV72" s="1" t="s">
        <v>3320</v>
      </c>
      <c r="BW72" s="1" t="s">
        <v>3321</v>
      </c>
      <c r="BX72" s="1" t="s">
        <v>3322</v>
      </c>
      <c r="BY72" s="1" t="s">
        <v>3323</v>
      </c>
      <c r="BZ72" s="1" t="s">
        <v>3324</v>
      </c>
      <c r="CA72" s="1" t="s">
        <v>3325</v>
      </c>
      <c r="CB72" s="1" t="s">
        <v>3326</v>
      </c>
      <c r="CC72" s="1" t="s">
        <v>3327</v>
      </c>
      <c r="CD72" s="1">
        <v>1</v>
      </c>
      <c r="CE72" s="1">
        <v>3</v>
      </c>
      <c r="CF72" s="1">
        <v>2</v>
      </c>
      <c r="CG72" s="1">
        <v>1</v>
      </c>
      <c r="CH72" s="1">
        <v>3</v>
      </c>
      <c r="CI72" s="1" t="s">
        <v>3328</v>
      </c>
      <c r="CJ72" s="1" t="s">
        <v>3329</v>
      </c>
      <c r="CK72" s="1" t="s">
        <v>3330</v>
      </c>
      <c r="CL72" s="1">
        <v>1</v>
      </c>
      <c r="CM72" s="1">
        <v>2</v>
      </c>
      <c r="CN72" s="1" t="s">
        <v>3331</v>
      </c>
      <c r="CO72" s="1" t="s">
        <v>3332</v>
      </c>
      <c r="CR72" s="1">
        <v>3</v>
      </c>
      <c r="CS72" s="1" t="s">
        <v>3333</v>
      </c>
      <c r="CT72" s="1" t="s">
        <v>3334</v>
      </c>
      <c r="CV72" s="1" t="s">
        <v>3335</v>
      </c>
      <c r="CW72" s="1" t="s">
        <v>3336</v>
      </c>
      <c r="CX72" s="1">
        <v>8</v>
      </c>
      <c r="CY72" s="1">
        <v>8</v>
      </c>
      <c r="CZ72" s="1">
        <v>8</v>
      </c>
      <c r="DA72" s="1">
        <v>4</v>
      </c>
    </row>
    <row r="73" spans="1:105" ht="12.75" x14ac:dyDescent="0.2">
      <c r="A73" s="8" t="s">
        <v>3337</v>
      </c>
      <c r="B73" s="8" t="s">
        <v>3338</v>
      </c>
      <c r="C73" s="8">
        <v>9</v>
      </c>
      <c r="D73" s="8">
        <v>7</v>
      </c>
      <c r="E73" s="8">
        <v>7</v>
      </c>
      <c r="F73" s="8">
        <v>3</v>
      </c>
      <c r="G73" s="8" t="s">
        <v>3339</v>
      </c>
      <c r="H73" s="8" t="s">
        <v>3340</v>
      </c>
      <c r="I73" s="8" t="s">
        <v>3341</v>
      </c>
      <c r="J73" s="15"/>
      <c r="K73" s="8">
        <v>2</v>
      </c>
      <c r="L73" s="8" t="s">
        <v>3342</v>
      </c>
      <c r="M73" s="15"/>
      <c r="N73" s="8" t="s">
        <v>3343</v>
      </c>
      <c r="O73" s="8" t="s">
        <v>3344</v>
      </c>
      <c r="P73" s="8" t="s">
        <v>3345</v>
      </c>
      <c r="Q73" s="8" t="s">
        <v>3346</v>
      </c>
      <c r="S73" s="1" t="s">
        <v>3347</v>
      </c>
      <c r="T73" s="1" t="s">
        <v>3348</v>
      </c>
      <c r="U73" s="1" t="s">
        <v>3349</v>
      </c>
      <c r="AO73" s="1" t="s">
        <v>3350</v>
      </c>
      <c r="AP73" s="1">
        <v>1</v>
      </c>
      <c r="AQ73" s="1" t="s">
        <v>3351</v>
      </c>
      <c r="AR73" s="1">
        <v>2</v>
      </c>
      <c r="AS73" s="1">
        <v>2</v>
      </c>
      <c r="AT73" s="1" t="s">
        <v>3352</v>
      </c>
      <c r="AU73" s="1" t="s">
        <v>3353</v>
      </c>
      <c r="AV73" s="1" t="s">
        <v>3354</v>
      </c>
      <c r="AW73" s="1" t="s">
        <v>3355</v>
      </c>
      <c r="AX73" s="1" t="s">
        <v>3356</v>
      </c>
      <c r="AZ73" s="1">
        <v>2</v>
      </c>
      <c r="BA73" s="1" t="s">
        <v>3357</v>
      </c>
      <c r="BB73" s="1">
        <v>2</v>
      </c>
      <c r="BC73" s="1">
        <v>1</v>
      </c>
      <c r="BD73" s="1">
        <v>1</v>
      </c>
      <c r="BE73" s="1" t="s">
        <v>3358</v>
      </c>
      <c r="BR73" s="1" t="s">
        <v>3359</v>
      </c>
      <c r="BS73" s="1" t="s">
        <v>3360</v>
      </c>
      <c r="BT73" s="1" t="s">
        <v>3361</v>
      </c>
      <c r="BU73" s="1" t="s">
        <v>3362</v>
      </c>
      <c r="BV73" s="1" t="s">
        <v>3363</v>
      </c>
      <c r="BW73" s="1" t="s">
        <v>3364</v>
      </c>
      <c r="BX73" s="1" t="s">
        <v>3365</v>
      </c>
      <c r="BY73" s="1" t="s">
        <v>3366</v>
      </c>
      <c r="BZ73" s="1" t="s">
        <v>3367</v>
      </c>
      <c r="CA73" s="1" t="s">
        <v>3368</v>
      </c>
      <c r="CB73" s="1" t="s">
        <v>3369</v>
      </c>
      <c r="CC73" s="1" t="s">
        <v>3370</v>
      </c>
      <c r="CD73" s="1">
        <v>1</v>
      </c>
      <c r="CE73" s="1">
        <v>2</v>
      </c>
      <c r="CF73" s="1">
        <v>1</v>
      </c>
      <c r="CG73" s="1">
        <v>2</v>
      </c>
      <c r="CH73" s="1">
        <v>2</v>
      </c>
      <c r="CI73" s="1" t="s">
        <v>3371</v>
      </c>
      <c r="CJ73" s="1" t="s">
        <v>3372</v>
      </c>
      <c r="CK73" s="1" t="s">
        <v>3373</v>
      </c>
      <c r="CL73" s="1">
        <v>1</v>
      </c>
      <c r="CM73" s="1">
        <v>2</v>
      </c>
      <c r="CN73" s="1" t="s">
        <v>3374</v>
      </c>
      <c r="CO73" s="1" t="s">
        <v>3375</v>
      </c>
      <c r="CR73" s="1">
        <v>1</v>
      </c>
      <c r="CV73" s="1" t="s">
        <v>3376</v>
      </c>
      <c r="CW73" s="1" t="s">
        <v>3377</v>
      </c>
      <c r="CX73" s="1">
        <v>9</v>
      </c>
      <c r="CY73" s="1">
        <v>8</v>
      </c>
      <c r="CZ73" s="1">
        <v>8</v>
      </c>
      <c r="DA73" s="1">
        <v>4</v>
      </c>
    </row>
    <row r="74" spans="1:105" ht="12.75" x14ac:dyDescent="0.2">
      <c r="A74" s="7" t="s">
        <v>3378</v>
      </c>
      <c r="B74" s="7" t="s">
        <v>3379</v>
      </c>
      <c r="C74" s="7">
        <v>8</v>
      </c>
      <c r="D74" s="7">
        <v>5</v>
      </c>
      <c r="E74" s="7">
        <v>7</v>
      </c>
      <c r="F74" s="7">
        <v>6</v>
      </c>
      <c r="G74" s="7" t="s">
        <v>3380</v>
      </c>
      <c r="H74" s="7" t="s">
        <v>3381</v>
      </c>
      <c r="I74" s="7" t="s">
        <v>3382</v>
      </c>
      <c r="J74" s="14"/>
      <c r="K74" s="7">
        <v>0</v>
      </c>
      <c r="L74" s="7" t="s">
        <v>3383</v>
      </c>
      <c r="M74" s="14"/>
      <c r="N74" s="7" t="s">
        <v>3384</v>
      </c>
      <c r="O74" s="7" t="s">
        <v>3385</v>
      </c>
      <c r="P74" s="7" t="s">
        <v>3386</v>
      </c>
      <c r="Q74" s="7" t="s">
        <v>3387</v>
      </c>
      <c r="S74" s="1" t="s">
        <v>3388</v>
      </c>
      <c r="T74" s="1" t="s">
        <v>3389</v>
      </c>
      <c r="AO74" s="1" t="s">
        <v>3390</v>
      </c>
      <c r="AP74" s="1">
        <v>5</v>
      </c>
      <c r="AQ74" s="1">
        <v>5</v>
      </c>
      <c r="AR74" s="1">
        <v>5</v>
      </c>
      <c r="AS74" s="1">
        <v>7</v>
      </c>
      <c r="AT74" s="1">
        <v>8</v>
      </c>
      <c r="AU74" s="1">
        <v>7</v>
      </c>
      <c r="AV74" s="1" t="s">
        <v>3391</v>
      </c>
      <c r="AW74" s="1" t="s">
        <v>3392</v>
      </c>
      <c r="AX74" s="1" t="s">
        <v>3393</v>
      </c>
      <c r="AZ74" s="1" t="s">
        <v>3394</v>
      </c>
      <c r="BA74" s="1" t="s">
        <v>3395</v>
      </c>
      <c r="BB74" s="1">
        <v>2</v>
      </c>
      <c r="BC74" s="1">
        <v>2</v>
      </c>
      <c r="BD74" s="1">
        <v>2</v>
      </c>
      <c r="BE74" s="1" t="s">
        <v>3396</v>
      </c>
      <c r="BF74" s="1" t="s">
        <v>3397</v>
      </c>
      <c r="BG74" s="1" t="s">
        <v>3398</v>
      </c>
      <c r="BH74" s="1" t="s">
        <v>3399</v>
      </c>
      <c r="BI74" s="1" t="s">
        <v>3400</v>
      </c>
      <c r="BJ74" s="1" t="s">
        <v>3401</v>
      </c>
      <c r="BK74" s="1" t="s">
        <v>3402</v>
      </c>
      <c r="BN74" s="1">
        <v>3</v>
      </c>
      <c r="BO74" s="1">
        <v>4</v>
      </c>
      <c r="BP74" s="1">
        <v>3</v>
      </c>
      <c r="BQ74" s="1">
        <v>4</v>
      </c>
      <c r="BT74" s="1" t="s">
        <v>3403</v>
      </c>
      <c r="BU74" s="1" t="s">
        <v>3404</v>
      </c>
      <c r="BV74" s="1" t="s">
        <v>3405</v>
      </c>
      <c r="BW74" s="1" t="s">
        <v>3406</v>
      </c>
      <c r="BX74" s="1" t="s">
        <v>3407</v>
      </c>
      <c r="BY74" s="1" t="s">
        <v>3408</v>
      </c>
      <c r="BZ74" s="1" t="s">
        <v>3409</v>
      </c>
      <c r="CA74" s="1" t="s">
        <v>3410</v>
      </c>
      <c r="CB74" s="1" t="s">
        <v>3411</v>
      </c>
      <c r="CC74" s="1" t="s">
        <v>3412</v>
      </c>
      <c r="CD74" s="1">
        <v>4</v>
      </c>
      <c r="CE74" s="1">
        <v>4</v>
      </c>
      <c r="CF74" s="1">
        <v>1</v>
      </c>
      <c r="CG74" s="1">
        <v>4</v>
      </c>
      <c r="CH74" s="1">
        <v>2</v>
      </c>
      <c r="CI74" s="1" t="s">
        <v>3413</v>
      </c>
      <c r="CJ74" s="1" t="s">
        <v>3414</v>
      </c>
      <c r="CK74" s="1" t="s">
        <v>3415</v>
      </c>
      <c r="CL74" s="1">
        <v>8</v>
      </c>
      <c r="CM74" s="1">
        <v>2</v>
      </c>
      <c r="CO74" s="1" t="s">
        <v>3416</v>
      </c>
      <c r="CR74" s="1">
        <v>5</v>
      </c>
      <c r="CV74" s="1" t="s">
        <v>3417</v>
      </c>
      <c r="CW74" s="1" t="s">
        <v>3418</v>
      </c>
      <c r="CX74" s="1">
        <v>8</v>
      </c>
      <c r="CY74" s="1">
        <v>6</v>
      </c>
      <c r="CZ74" s="1">
        <v>8</v>
      </c>
      <c r="DA74" s="1">
        <v>7</v>
      </c>
    </row>
    <row r="75" spans="1:105" ht="12.75" x14ac:dyDescent="0.2">
      <c r="A75" s="8" t="s">
        <v>3419</v>
      </c>
      <c r="B75" s="8" t="s">
        <v>3420</v>
      </c>
      <c r="C75" s="8">
        <v>10</v>
      </c>
      <c r="D75" s="8">
        <v>5</v>
      </c>
      <c r="E75" s="8">
        <v>8</v>
      </c>
      <c r="F75" s="8">
        <v>3</v>
      </c>
      <c r="G75" s="8" t="s">
        <v>3421</v>
      </c>
      <c r="H75" s="15"/>
      <c r="I75" s="15"/>
      <c r="J75" s="15"/>
      <c r="K75" s="15"/>
      <c r="L75" s="15"/>
      <c r="M75" s="15"/>
      <c r="N75" s="15"/>
      <c r="O75" s="15"/>
      <c r="P75" s="15"/>
      <c r="Q75" s="8" t="s">
        <v>3422</v>
      </c>
      <c r="S75" s="1" t="s">
        <v>3423</v>
      </c>
      <c r="T75" s="1" t="s">
        <v>3424</v>
      </c>
      <c r="V75" s="1" t="s">
        <v>3425</v>
      </c>
      <c r="W75" s="1" t="s">
        <v>3426</v>
      </c>
      <c r="X75" s="1" t="s">
        <v>3427</v>
      </c>
      <c r="AB75" s="1" t="s">
        <v>3428</v>
      </c>
      <c r="AC75" s="1" t="s">
        <v>3429</v>
      </c>
      <c r="AD75" s="1" t="s">
        <v>3430</v>
      </c>
      <c r="AO75" s="1" t="s">
        <v>3431</v>
      </c>
      <c r="AP75" s="1" t="s">
        <v>3432</v>
      </c>
      <c r="AQ75" s="1" t="s">
        <v>3433</v>
      </c>
      <c r="AR75" s="1" t="s">
        <v>3434</v>
      </c>
      <c r="AS75" s="1" t="s">
        <v>3435</v>
      </c>
      <c r="AT75" s="1">
        <v>1</v>
      </c>
      <c r="AU75" s="1">
        <v>1</v>
      </c>
      <c r="AV75" s="1" t="s">
        <v>3436</v>
      </c>
      <c r="AW75" s="1" t="s">
        <v>3437</v>
      </c>
      <c r="AX75" s="1" t="s">
        <v>3438</v>
      </c>
      <c r="AZ75" s="1">
        <v>1</v>
      </c>
      <c r="BA75" s="1" t="s">
        <v>3439</v>
      </c>
      <c r="BB75" s="1">
        <v>3</v>
      </c>
      <c r="BC75" s="1">
        <v>1</v>
      </c>
      <c r="BD75" s="1">
        <v>1</v>
      </c>
      <c r="BE75" s="1" t="s">
        <v>3440</v>
      </c>
      <c r="BF75" s="1" t="s">
        <v>3441</v>
      </c>
      <c r="BG75" s="1" t="s">
        <v>3442</v>
      </c>
      <c r="BH75" s="1" t="s">
        <v>3443</v>
      </c>
      <c r="BI75" s="1" t="s">
        <v>3444</v>
      </c>
      <c r="BJ75" s="1" t="s">
        <v>3445</v>
      </c>
      <c r="BK75" s="1" t="s">
        <v>3446</v>
      </c>
      <c r="BL75" s="1" t="s">
        <v>3447</v>
      </c>
      <c r="BN75" s="1">
        <v>2</v>
      </c>
      <c r="BO75" s="1">
        <v>1</v>
      </c>
      <c r="BP75" s="1">
        <v>2</v>
      </c>
      <c r="BQ75" s="1">
        <v>1</v>
      </c>
      <c r="BT75" s="1" t="s">
        <v>3448</v>
      </c>
      <c r="BU75" s="1" t="s">
        <v>3449</v>
      </c>
      <c r="BV75" s="1" t="s">
        <v>3450</v>
      </c>
      <c r="BW75" s="1" t="s">
        <v>3451</v>
      </c>
      <c r="BX75" s="1" t="s">
        <v>3452</v>
      </c>
      <c r="BY75" s="1" t="s">
        <v>3453</v>
      </c>
      <c r="BZ75" s="1" t="s">
        <v>3454</v>
      </c>
      <c r="CA75" s="1" t="s">
        <v>3455</v>
      </c>
      <c r="CB75" s="1" t="s">
        <v>3456</v>
      </c>
      <c r="CC75" s="1" t="s">
        <v>3457</v>
      </c>
      <c r="CD75" s="1">
        <v>1</v>
      </c>
      <c r="CE75" s="1">
        <v>1</v>
      </c>
      <c r="CF75" s="1">
        <v>2</v>
      </c>
      <c r="CG75" s="1">
        <v>1</v>
      </c>
      <c r="CH75" s="1">
        <v>2</v>
      </c>
      <c r="CI75" s="1" t="s">
        <v>3458</v>
      </c>
      <c r="CL75" s="1">
        <v>2</v>
      </c>
      <c r="CM75" s="1">
        <v>2</v>
      </c>
      <c r="CO75" s="1" t="s">
        <v>3459</v>
      </c>
      <c r="CP75" s="1" t="s">
        <v>3460</v>
      </c>
      <c r="CR75" s="1">
        <v>3</v>
      </c>
      <c r="CS75" s="1" t="s">
        <v>3461</v>
      </c>
      <c r="CV75" s="1" t="s">
        <v>3462</v>
      </c>
      <c r="CW75" s="1" t="s">
        <v>3463</v>
      </c>
      <c r="CX75" s="1">
        <v>10</v>
      </c>
      <c r="CY75" s="1">
        <v>9</v>
      </c>
      <c r="CZ75" s="1">
        <v>10</v>
      </c>
      <c r="DA75" s="1">
        <v>8</v>
      </c>
    </row>
    <row r="76" spans="1:105" ht="12.75" x14ac:dyDescent="0.2">
      <c r="A76" s="7" t="s">
        <v>3464</v>
      </c>
      <c r="B76" s="7" t="s">
        <v>3465</v>
      </c>
      <c r="C76" s="7">
        <v>3</v>
      </c>
      <c r="D76" s="7">
        <v>5</v>
      </c>
      <c r="E76" s="7">
        <v>5</v>
      </c>
      <c r="F76" s="7">
        <v>5</v>
      </c>
      <c r="G76" s="7" t="s">
        <v>3466</v>
      </c>
      <c r="H76" s="7" t="s">
        <v>3467</v>
      </c>
      <c r="I76" s="7" t="s">
        <v>3468</v>
      </c>
      <c r="J76" s="14"/>
      <c r="K76" s="7">
        <v>5</v>
      </c>
      <c r="L76" s="7" t="s">
        <v>3469</v>
      </c>
      <c r="M76" s="14"/>
      <c r="N76" s="7" t="s">
        <v>3470</v>
      </c>
      <c r="O76" s="7" t="s">
        <v>3471</v>
      </c>
      <c r="P76" s="7" t="s">
        <v>3472</v>
      </c>
      <c r="Q76" s="7" t="s">
        <v>3473</v>
      </c>
      <c r="S76" s="1" t="s">
        <v>3474</v>
      </c>
      <c r="T76" s="1" t="s">
        <v>3475</v>
      </c>
      <c r="U76" s="1" t="s">
        <v>3476</v>
      </c>
      <c r="AO76" s="1" t="s">
        <v>3477</v>
      </c>
      <c r="AP76" s="1" t="s">
        <v>3478</v>
      </c>
      <c r="AQ76" s="1">
        <v>1</v>
      </c>
      <c r="AR76" s="1">
        <v>1</v>
      </c>
      <c r="AS76" s="1">
        <v>8</v>
      </c>
      <c r="AT76" s="1">
        <v>8</v>
      </c>
      <c r="AU76" s="1" t="s">
        <v>3479</v>
      </c>
      <c r="AV76" s="1" t="s">
        <v>3480</v>
      </c>
      <c r="AW76" s="1" t="s">
        <v>3481</v>
      </c>
      <c r="AX76" s="1" t="s">
        <v>3482</v>
      </c>
      <c r="AZ76" s="1">
        <v>2</v>
      </c>
      <c r="BA76" s="1" t="s">
        <v>3483</v>
      </c>
      <c r="BB76" s="1">
        <v>1</v>
      </c>
      <c r="BC76" s="1">
        <v>1</v>
      </c>
      <c r="BD76" s="1">
        <v>1</v>
      </c>
      <c r="BE76" s="1" t="s">
        <v>3484</v>
      </c>
      <c r="BR76" s="1" t="s">
        <v>3485</v>
      </c>
      <c r="BS76" s="1" t="s">
        <v>3486</v>
      </c>
      <c r="BT76" s="1" t="s">
        <v>3487</v>
      </c>
      <c r="BU76" s="1" t="s">
        <v>3488</v>
      </c>
      <c r="BV76" s="1" t="s">
        <v>3489</v>
      </c>
      <c r="BW76" s="1" t="s">
        <v>3490</v>
      </c>
      <c r="BX76" s="1" t="s">
        <v>3491</v>
      </c>
      <c r="BY76" s="1" t="s">
        <v>3492</v>
      </c>
      <c r="BZ76" s="1" t="s">
        <v>3493</v>
      </c>
      <c r="CA76" s="1" t="s">
        <v>3494</v>
      </c>
      <c r="CB76" s="1" t="s">
        <v>3495</v>
      </c>
      <c r="CC76" s="1" t="s">
        <v>3496</v>
      </c>
      <c r="CD76" s="1">
        <v>1</v>
      </c>
      <c r="CE76" s="1">
        <v>2</v>
      </c>
      <c r="CF76" s="1">
        <v>1</v>
      </c>
      <c r="CG76" s="1">
        <v>3</v>
      </c>
      <c r="CH76" s="1">
        <v>4</v>
      </c>
      <c r="CI76" s="1" t="s">
        <v>3497</v>
      </c>
      <c r="CJ76" s="1" t="s">
        <v>3498</v>
      </c>
      <c r="CK76" s="1" t="s">
        <v>3499</v>
      </c>
      <c r="CL76" s="1">
        <v>2</v>
      </c>
      <c r="CM76" s="1">
        <v>1</v>
      </c>
      <c r="CO76" s="1" t="s">
        <v>3500</v>
      </c>
      <c r="CR76" s="1">
        <v>4</v>
      </c>
      <c r="CS76" s="1" t="s">
        <v>3501</v>
      </c>
      <c r="CV76" s="1" t="s">
        <v>3502</v>
      </c>
      <c r="CW76" s="1" t="s">
        <v>3503</v>
      </c>
      <c r="CX76" s="1">
        <v>4</v>
      </c>
      <c r="CY76" s="1">
        <v>8</v>
      </c>
      <c r="CZ76" s="1">
        <v>7</v>
      </c>
      <c r="DA76" s="1">
        <v>5</v>
      </c>
    </row>
    <row r="77" spans="1:105" ht="12.75" x14ac:dyDescent="0.2">
      <c r="A77" s="8" t="s">
        <v>3504</v>
      </c>
      <c r="B77" s="8" t="s">
        <v>3505</v>
      </c>
      <c r="C77" s="8">
        <v>8</v>
      </c>
      <c r="D77" s="8">
        <v>6</v>
      </c>
      <c r="E77" s="8">
        <v>6</v>
      </c>
      <c r="F77" s="8">
        <v>6</v>
      </c>
      <c r="G77" s="8" t="s">
        <v>3506</v>
      </c>
      <c r="H77" s="8" t="s">
        <v>3507</v>
      </c>
      <c r="I77" s="8" t="s">
        <v>3508</v>
      </c>
      <c r="J77" s="15"/>
      <c r="K77" s="8">
        <v>1</v>
      </c>
      <c r="L77" s="8" t="s">
        <v>3509</v>
      </c>
      <c r="M77" s="15"/>
      <c r="N77" s="8" t="s">
        <v>3510</v>
      </c>
      <c r="O77" s="8" t="s">
        <v>3511</v>
      </c>
      <c r="P77" s="8" t="s">
        <v>3512</v>
      </c>
      <c r="Q77" s="8" t="s">
        <v>3513</v>
      </c>
      <c r="S77" s="1" t="s">
        <v>3514</v>
      </c>
      <c r="T77" s="1" t="s">
        <v>3515</v>
      </c>
      <c r="U77" s="1" t="s">
        <v>3516</v>
      </c>
      <c r="AO77" s="1" t="s">
        <v>3517</v>
      </c>
      <c r="AP77" s="1">
        <v>8</v>
      </c>
      <c r="AQ77" s="1">
        <v>6</v>
      </c>
      <c r="AR77" s="1">
        <v>8</v>
      </c>
      <c r="AS77" s="1" t="s">
        <v>3518</v>
      </c>
      <c r="AT77" s="1">
        <v>6</v>
      </c>
      <c r="AU77" s="1" t="s">
        <v>3519</v>
      </c>
      <c r="AV77" s="1" t="s">
        <v>3520</v>
      </c>
      <c r="AW77" s="1" t="s">
        <v>3521</v>
      </c>
      <c r="AX77" s="1" t="s">
        <v>3522</v>
      </c>
      <c r="AY77" s="1" t="s">
        <v>3523</v>
      </c>
      <c r="AZ77" s="1">
        <v>3</v>
      </c>
      <c r="BA77" s="1" t="s">
        <v>3524</v>
      </c>
      <c r="BB77" s="1">
        <v>4</v>
      </c>
      <c r="BC77" s="1">
        <v>4</v>
      </c>
      <c r="BD77" s="1">
        <v>3</v>
      </c>
      <c r="BE77" s="1" t="s">
        <v>3525</v>
      </c>
      <c r="BF77" s="1" t="s">
        <v>3526</v>
      </c>
      <c r="BG77" s="1" t="s">
        <v>3527</v>
      </c>
      <c r="BH77" s="1" t="s">
        <v>3528</v>
      </c>
      <c r="BI77" s="1" t="s">
        <v>3529</v>
      </c>
      <c r="BJ77" s="1" t="s">
        <v>3530</v>
      </c>
      <c r="BK77" s="1" t="s">
        <v>3531</v>
      </c>
      <c r="BL77" s="1" t="s">
        <v>3532</v>
      </c>
      <c r="BN77" s="1">
        <v>3</v>
      </c>
      <c r="BO77" s="1">
        <v>4</v>
      </c>
      <c r="BP77" s="1">
        <v>4</v>
      </c>
      <c r="BQ77" s="1">
        <v>4</v>
      </c>
      <c r="BT77" s="1" t="s">
        <v>3533</v>
      </c>
      <c r="BU77" s="1" t="s">
        <v>3534</v>
      </c>
      <c r="BV77" s="1" t="s">
        <v>3535</v>
      </c>
      <c r="BW77" s="1" t="s">
        <v>3536</v>
      </c>
      <c r="BX77" s="1" t="s">
        <v>3537</v>
      </c>
      <c r="BY77" s="1" t="s">
        <v>3538</v>
      </c>
      <c r="BZ77" s="1" t="s">
        <v>3539</v>
      </c>
      <c r="CA77" s="1" t="s">
        <v>3540</v>
      </c>
      <c r="CB77" s="1" t="s">
        <v>3541</v>
      </c>
      <c r="CC77" s="1" t="s">
        <v>3542</v>
      </c>
      <c r="CD77" s="1">
        <v>2</v>
      </c>
      <c r="CE77" s="1">
        <v>2</v>
      </c>
      <c r="CF77" s="1">
        <v>1</v>
      </c>
      <c r="CG77" s="1">
        <v>3</v>
      </c>
      <c r="CH77" s="1">
        <v>1</v>
      </c>
      <c r="CI77" s="1" t="s">
        <v>3543</v>
      </c>
      <c r="CJ77" s="1" t="s">
        <v>3544</v>
      </c>
      <c r="CK77" s="1" t="s">
        <v>3545</v>
      </c>
      <c r="CL77" s="1">
        <v>8</v>
      </c>
      <c r="CM77" s="1">
        <v>2</v>
      </c>
      <c r="CN77" s="1" t="s">
        <v>3546</v>
      </c>
      <c r="CO77" s="1" t="s">
        <v>3547</v>
      </c>
      <c r="CR77" s="1">
        <v>8</v>
      </c>
      <c r="CS77" s="1" t="s">
        <v>3548</v>
      </c>
      <c r="CT77" s="1" t="s">
        <v>3549</v>
      </c>
      <c r="CV77" s="1" t="s">
        <v>3550</v>
      </c>
      <c r="CW77" s="1" t="s">
        <v>3551</v>
      </c>
      <c r="CX77" s="1">
        <v>7</v>
      </c>
      <c r="CY77" s="1">
        <v>8</v>
      </c>
      <c r="CZ77" s="1">
        <v>6</v>
      </c>
      <c r="DA77" s="1">
        <v>8</v>
      </c>
    </row>
    <row r="78" spans="1:105" ht="12.75" x14ac:dyDescent="0.2">
      <c r="A78" s="7" t="s">
        <v>3552</v>
      </c>
      <c r="B78" s="7" t="s">
        <v>3553</v>
      </c>
      <c r="C78" s="7">
        <v>10</v>
      </c>
      <c r="D78" s="7">
        <v>4</v>
      </c>
      <c r="E78" s="7">
        <v>7</v>
      </c>
      <c r="F78" s="7">
        <v>10</v>
      </c>
      <c r="G78" s="7" t="s">
        <v>3554</v>
      </c>
      <c r="H78" s="7" t="s">
        <v>3555</v>
      </c>
      <c r="I78" s="7" t="s">
        <v>3556</v>
      </c>
      <c r="J78" s="14"/>
      <c r="K78" s="7">
        <v>0</v>
      </c>
      <c r="L78" s="7" t="s">
        <v>3557</v>
      </c>
      <c r="M78" s="14"/>
      <c r="N78" s="7" t="s">
        <v>3558</v>
      </c>
      <c r="O78" s="7" t="s">
        <v>3559</v>
      </c>
      <c r="P78" s="7" t="s">
        <v>3560</v>
      </c>
      <c r="Q78" s="7" t="s">
        <v>3561</v>
      </c>
      <c r="S78" s="1" t="s">
        <v>3562</v>
      </c>
      <c r="T78" s="1" t="s">
        <v>3563</v>
      </c>
      <c r="AO78" s="1" t="s">
        <v>3564</v>
      </c>
      <c r="AP78" s="1">
        <v>1</v>
      </c>
      <c r="AQ78" s="1">
        <v>8</v>
      </c>
      <c r="AR78" s="1">
        <v>1</v>
      </c>
      <c r="AS78" s="1">
        <v>1</v>
      </c>
      <c r="AT78" s="1">
        <v>1</v>
      </c>
      <c r="AU78" s="1">
        <v>1</v>
      </c>
      <c r="AV78" s="1" t="s">
        <v>3565</v>
      </c>
      <c r="AW78" s="1" t="s">
        <v>3566</v>
      </c>
      <c r="AX78" s="1" t="s">
        <v>3567</v>
      </c>
      <c r="AZ78" s="1">
        <v>4</v>
      </c>
      <c r="BA78" s="1" t="s">
        <v>3568</v>
      </c>
      <c r="BB78" s="1">
        <v>1</v>
      </c>
      <c r="BC78" s="1">
        <v>1</v>
      </c>
      <c r="BD78" s="1">
        <v>1</v>
      </c>
      <c r="BE78" s="1" t="s">
        <v>3569</v>
      </c>
      <c r="BF78" s="1" t="s">
        <v>3570</v>
      </c>
      <c r="BG78" s="1" t="s">
        <v>3571</v>
      </c>
      <c r="BH78" s="1" t="s">
        <v>3572</v>
      </c>
      <c r="BI78" s="1" t="s">
        <v>3573</v>
      </c>
      <c r="BJ78" s="1" t="s">
        <v>3574</v>
      </c>
      <c r="BK78" s="1" t="s">
        <v>3575</v>
      </c>
      <c r="BL78" s="1" t="s">
        <v>3576</v>
      </c>
      <c r="BN78" s="1">
        <v>1</v>
      </c>
      <c r="BO78" s="1">
        <v>1</v>
      </c>
      <c r="BP78" s="1">
        <v>1</v>
      </c>
      <c r="BQ78" s="1">
        <v>1</v>
      </c>
      <c r="BT78" s="1" t="s">
        <v>3577</v>
      </c>
      <c r="BU78" s="1" t="s">
        <v>3578</v>
      </c>
      <c r="BV78" s="1" t="s">
        <v>3579</v>
      </c>
      <c r="BW78" s="1" t="s">
        <v>3580</v>
      </c>
      <c r="BX78" s="1" t="s">
        <v>3581</v>
      </c>
      <c r="BY78" s="1" t="s">
        <v>3582</v>
      </c>
      <c r="BZ78" s="1" t="s">
        <v>3583</v>
      </c>
      <c r="CA78" s="1" t="s">
        <v>3584</v>
      </c>
      <c r="CB78" s="1" t="s">
        <v>3585</v>
      </c>
      <c r="CC78" s="1" t="s">
        <v>3586</v>
      </c>
      <c r="CD78" s="1">
        <v>1</v>
      </c>
      <c r="CE78" s="1">
        <v>2</v>
      </c>
      <c r="CF78" s="1">
        <v>3</v>
      </c>
      <c r="CG78" s="1">
        <v>4</v>
      </c>
      <c r="CH78" s="1">
        <v>5</v>
      </c>
      <c r="CI78" s="1" t="s">
        <v>3587</v>
      </c>
      <c r="CJ78" s="1" t="s">
        <v>3588</v>
      </c>
      <c r="CK78" s="1" t="s">
        <v>3589</v>
      </c>
      <c r="CL78" s="1">
        <v>1</v>
      </c>
      <c r="CM78" s="1">
        <v>1</v>
      </c>
      <c r="CO78" s="1" t="s">
        <v>3590</v>
      </c>
      <c r="CR78" s="1">
        <v>1</v>
      </c>
      <c r="CS78" s="1" t="s">
        <v>3591</v>
      </c>
      <c r="CV78" s="1" t="s">
        <v>3592</v>
      </c>
      <c r="CW78" s="1" t="s">
        <v>3593</v>
      </c>
      <c r="CX78" s="1">
        <v>10</v>
      </c>
      <c r="CY78" s="1">
        <v>8</v>
      </c>
      <c r="CZ78" s="1">
        <v>9</v>
      </c>
      <c r="DA78" s="1">
        <v>10</v>
      </c>
    </row>
    <row r="79" spans="1:105" ht="12.75" x14ac:dyDescent="0.2">
      <c r="A79" s="8" t="s">
        <v>3594</v>
      </c>
      <c r="B79" s="8" t="s">
        <v>3595</v>
      </c>
      <c r="C79" s="8">
        <v>9</v>
      </c>
      <c r="D79" s="8">
        <v>5</v>
      </c>
      <c r="E79" s="8">
        <v>5</v>
      </c>
      <c r="F79" s="8">
        <v>5</v>
      </c>
      <c r="G79" s="8" t="s">
        <v>3596</v>
      </c>
      <c r="H79" s="15"/>
      <c r="I79" s="15"/>
      <c r="J79" s="15"/>
      <c r="K79" s="15"/>
      <c r="L79" s="15"/>
      <c r="M79" s="15"/>
      <c r="N79" s="15"/>
      <c r="O79" s="15"/>
      <c r="P79" s="15"/>
      <c r="Q79" s="8" t="s">
        <v>3597</v>
      </c>
      <c r="S79" s="1" t="s">
        <v>3598</v>
      </c>
      <c r="T79" s="1" t="s">
        <v>3599</v>
      </c>
      <c r="AF79" s="1" t="s">
        <v>3600</v>
      </c>
      <c r="AH79" s="1" t="s">
        <v>3601</v>
      </c>
      <c r="AI79" s="1" t="s">
        <v>3602</v>
      </c>
      <c r="AJ79" s="1" t="s">
        <v>3603</v>
      </c>
      <c r="AK79" s="1" t="s">
        <v>3604</v>
      </c>
      <c r="AM79" s="1" t="s">
        <v>3605</v>
      </c>
      <c r="AN79" s="1" t="s">
        <v>3606</v>
      </c>
      <c r="AO79" s="1" t="s">
        <v>3607</v>
      </c>
      <c r="AP79" s="1" t="s">
        <v>3608</v>
      </c>
      <c r="AQ79" s="1" t="s">
        <v>3609</v>
      </c>
      <c r="AR79" s="1" t="s">
        <v>3610</v>
      </c>
      <c r="AS79" s="1" t="s">
        <v>3611</v>
      </c>
      <c r="AT79" s="1">
        <v>2</v>
      </c>
      <c r="AU79" s="1">
        <v>8</v>
      </c>
      <c r="AV79" s="1" t="s">
        <v>3612</v>
      </c>
      <c r="AW79" s="1" t="s">
        <v>3613</v>
      </c>
      <c r="AX79" s="1" t="s">
        <v>3614</v>
      </c>
      <c r="AZ79" s="1">
        <v>2</v>
      </c>
      <c r="BA79" s="1" t="s">
        <v>3615</v>
      </c>
      <c r="BB79" s="1">
        <v>3</v>
      </c>
      <c r="BC79" s="1">
        <v>3</v>
      </c>
      <c r="BD79" s="1">
        <v>2</v>
      </c>
      <c r="BE79" s="1" t="s">
        <v>3616</v>
      </c>
      <c r="BF79" s="1" t="s">
        <v>3617</v>
      </c>
      <c r="BG79" s="1" t="s">
        <v>3618</v>
      </c>
      <c r="BH79" s="1" t="s">
        <v>3619</v>
      </c>
      <c r="BI79" s="1" t="s">
        <v>3620</v>
      </c>
      <c r="BJ79" s="1" t="s">
        <v>3621</v>
      </c>
      <c r="BK79" s="1" t="s">
        <v>3622</v>
      </c>
      <c r="BM79" s="1" t="s">
        <v>3623</v>
      </c>
      <c r="BN79" s="1">
        <v>2</v>
      </c>
      <c r="BO79" s="1">
        <v>2</v>
      </c>
      <c r="BP79" s="1">
        <v>2</v>
      </c>
      <c r="BQ79" s="1">
        <v>1</v>
      </c>
      <c r="BT79" s="1" t="s">
        <v>3624</v>
      </c>
      <c r="BU79" s="1" t="s">
        <v>3625</v>
      </c>
      <c r="BV79" s="1" t="s">
        <v>3626</v>
      </c>
      <c r="BW79" s="1" t="s">
        <v>3627</v>
      </c>
      <c r="BX79" s="1" t="s">
        <v>3628</v>
      </c>
      <c r="BY79" s="1" t="s">
        <v>3629</v>
      </c>
      <c r="BZ79" s="1" t="s">
        <v>3630</v>
      </c>
      <c r="CA79" s="1" t="s">
        <v>3631</v>
      </c>
      <c r="CB79" s="1" t="s">
        <v>3632</v>
      </c>
      <c r="CC79" s="1" t="s">
        <v>3633</v>
      </c>
      <c r="CD79" s="1">
        <v>2</v>
      </c>
      <c r="CE79" s="1">
        <v>4</v>
      </c>
      <c r="CF79" s="1">
        <v>2</v>
      </c>
      <c r="CG79" s="1">
        <v>2</v>
      </c>
      <c r="CH79" s="1">
        <v>5</v>
      </c>
      <c r="CI79" s="1" t="s">
        <v>3634</v>
      </c>
      <c r="CL79" s="1">
        <v>8</v>
      </c>
      <c r="CM79" s="1">
        <v>2</v>
      </c>
      <c r="CO79" s="1" t="s">
        <v>3635</v>
      </c>
      <c r="CQ79" s="1" t="s">
        <v>3636</v>
      </c>
      <c r="CR79" s="1">
        <v>3</v>
      </c>
      <c r="CU79" s="1" t="s">
        <v>3637</v>
      </c>
      <c r="CV79" s="1" t="s">
        <v>3638</v>
      </c>
      <c r="CW79" s="1" t="s">
        <v>3639</v>
      </c>
      <c r="CX79" s="1">
        <v>10</v>
      </c>
      <c r="CY79" s="1">
        <v>6</v>
      </c>
      <c r="CZ79" s="1">
        <v>9</v>
      </c>
      <c r="DA79" s="1">
        <v>8</v>
      </c>
    </row>
    <row r="80" spans="1:105" ht="12.75" x14ac:dyDescent="0.2">
      <c r="A80" s="7" t="s">
        <v>3640</v>
      </c>
      <c r="B80" s="7" t="s">
        <v>3641</v>
      </c>
      <c r="C80" s="7">
        <v>10</v>
      </c>
      <c r="D80" s="7">
        <v>6</v>
      </c>
      <c r="E80" s="7">
        <v>10</v>
      </c>
      <c r="F80" s="7">
        <v>9</v>
      </c>
      <c r="G80" s="7" t="s">
        <v>3642</v>
      </c>
      <c r="H80" s="14"/>
      <c r="I80" s="14"/>
      <c r="J80" s="14"/>
      <c r="K80" s="14"/>
      <c r="L80" s="14"/>
      <c r="M80" s="14"/>
      <c r="N80" s="14"/>
      <c r="O80" s="14"/>
      <c r="P80" s="14"/>
      <c r="Q80" s="7" t="s">
        <v>3643</v>
      </c>
      <c r="S80" s="1" t="s">
        <v>3644</v>
      </c>
      <c r="T80" s="1" t="s">
        <v>3645</v>
      </c>
      <c r="AF80" s="1" t="s">
        <v>3646</v>
      </c>
      <c r="AG80" s="1" t="s">
        <v>3647</v>
      </c>
      <c r="AI80" s="1" t="s">
        <v>3648</v>
      </c>
      <c r="AJ80" s="1" t="s">
        <v>3649</v>
      </c>
      <c r="AK80" s="1" t="s">
        <v>3650</v>
      </c>
      <c r="AM80" s="1" t="s">
        <v>3651</v>
      </c>
      <c r="AN80" s="1" t="s">
        <v>3652</v>
      </c>
      <c r="AO80" s="1" t="s">
        <v>3653</v>
      </c>
      <c r="AP80" s="1">
        <v>6</v>
      </c>
      <c r="AQ80" s="1" t="s">
        <v>3654</v>
      </c>
      <c r="AR80" s="1">
        <v>3</v>
      </c>
      <c r="AS80" s="1" t="s">
        <v>3655</v>
      </c>
      <c r="AT80" s="1">
        <v>3</v>
      </c>
      <c r="AU80" s="1">
        <v>8</v>
      </c>
      <c r="AV80" s="1" t="s">
        <v>3656</v>
      </c>
      <c r="AW80" s="1" t="s">
        <v>3657</v>
      </c>
      <c r="AX80" s="1" t="s">
        <v>3658</v>
      </c>
      <c r="AY80" s="1" t="s">
        <v>3659</v>
      </c>
      <c r="AZ80" s="1">
        <v>2</v>
      </c>
      <c r="BA80" s="1" t="s">
        <v>3660</v>
      </c>
      <c r="BB80" s="1">
        <v>4</v>
      </c>
      <c r="BC80" s="1">
        <v>4</v>
      </c>
      <c r="BD80" s="1">
        <v>3</v>
      </c>
      <c r="BE80" s="1" t="s">
        <v>3661</v>
      </c>
      <c r="BR80" s="1" t="s">
        <v>3662</v>
      </c>
      <c r="BS80" s="1" t="s">
        <v>3663</v>
      </c>
      <c r="BT80" s="1" t="s">
        <v>3664</v>
      </c>
      <c r="BU80" s="1" t="s">
        <v>3665</v>
      </c>
      <c r="BV80" s="1" t="s">
        <v>3666</v>
      </c>
      <c r="BW80" s="1" t="s">
        <v>3667</v>
      </c>
      <c r="BX80" s="1" t="s">
        <v>3668</v>
      </c>
      <c r="BY80" s="1" t="s">
        <v>3669</v>
      </c>
      <c r="BZ80" s="1" t="s">
        <v>3670</v>
      </c>
      <c r="CA80" s="1" t="s">
        <v>3671</v>
      </c>
      <c r="CB80" s="1" t="s">
        <v>3672</v>
      </c>
      <c r="CC80" s="1" t="s">
        <v>3673</v>
      </c>
      <c r="CD80" s="1">
        <v>1</v>
      </c>
      <c r="CE80" s="1">
        <v>2</v>
      </c>
      <c r="CF80" s="1">
        <v>3</v>
      </c>
      <c r="CG80" s="1">
        <v>1</v>
      </c>
      <c r="CH80" s="1">
        <v>2</v>
      </c>
      <c r="CI80" s="1" t="s">
        <v>3674</v>
      </c>
      <c r="CL80" s="1">
        <v>3</v>
      </c>
      <c r="CM80" s="1">
        <v>2</v>
      </c>
      <c r="CO80" s="1" t="s">
        <v>3675</v>
      </c>
      <c r="CQ80" s="1" t="s">
        <v>3676</v>
      </c>
      <c r="CR80" s="1">
        <v>8</v>
      </c>
      <c r="CV80" s="1" t="s">
        <v>3677</v>
      </c>
      <c r="CW80" s="1" t="s">
        <v>3678</v>
      </c>
      <c r="CX80" s="1">
        <v>10</v>
      </c>
      <c r="CY80" s="1">
        <v>9</v>
      </c>
      <c r="CZ80" s="1">
        <v>10</v>
      </c>
      <c r="DA80" s="1">
        <v>10</v>
      </c>
    </row>
    <row r="81" spans="1:105" ht="12.75" x14ac:dyDescent="0.2">
      <c r="A81" s="8" t="s">
        <v>3679</v>
      </c>
      <c r="B81" s="8" t="s">
        <v>3680</v>
      </c>
      <c r="C81" s="8">
        <v>9</v>
      </c>
      <c r="D81" s="8">
        <v>7</v>
      </c>
      <c r="E81" s="8">
        <v>10</v>
      </c>
      <c r="F81" s="8">
        <v>10</v>
      </c>
      <c r="G81" s="8" t="s">
        <v>3681</v>
      </c>
      <c r="H81" s="8" t="s">
        <v>3682</v>
      </c>
      <c r="I81" s="8" t="s">
        <v>3683</v>
      </c>
      <c r="J81" s="15"/>
      <c r="K81" s="8">
        <v>2</v>
      </c>
      <c r="L81" s="8" t="s">
        <v>3684</v>
      </c>
      <c r="M81" s="15"/>
      <c r="N81" s="8" t="s">
        <v>3685</v>
      </c>
      <c r="O81" s="8" t="s">
        <v>3686</v>
      </c>
      <c r="P81" s="8" t="s">
        <v>3687</v>
      </c>
      <c r="Q81" s="8" t="s">
        <v>3688</v>
      </c>
      <c r="S81" s="1" t="s">
        <v>3689</v>
      </c>
      <c r="T81" s="1" t="s">
        <v>3690</v>
      </c>
      <c r="U81" s="1" t="s">
        <v>3691</v>
      </c>
      <c r="AO81" s="1" t="s">
        <v>3692</v>
      </c>
      <c r="AP81" s="1">
        <v>5</v>
      </c>
      <c r="AQ81" s="1" t="s">
        <v>3693</v>
      </c>
      <c r="AR81" s="1" t="s">
        <v>3694</v>
      </c>
      <c r="AS81" s="1" t="s">
        <v>3695</v>
      </c>
      <c r="AT81" s="1">
        <v>8</v>
      </c>
      <c r="AU81" s="1" t="s">
        <v>3696</v>
      </c>
      <c r="AV81" s="1" t="s">
        <v>3697</v>
      </c>
      <c r="AW81" s="1" t="s">
        <v>3698</v>
      </c>
      <c r="AX81" s="1" t="s">
        <v>3699</v>
      </c>
      <c r="AZ81" s="1">
        <v>4</v>
      </c>
      <c r="BA81" s="1" t="s">
        <v>3700</v>
      </c>
      <c r="BB81" s="1">
        <v>3</v>
      </c>
      <c r="BC81" s="1">
        <v>3</v>
      </c>
      <c r="BD81" s="1">
        <v>4</v>
      </c>
      <c r="BE81" s="1" t="s">
        <v>3701</v>
      </c>
      <c r="BF81" s="1" t="s">
        <v>3702</v>
      </c>
      <c r="BG81" s="1" t="s">
        <v>3703</v>
      </c>
      <c r="BH81" s="1" t="s">
        <v>3704</v>
      </c>
      <c r="BI81" s="1" t="s">
        <v>3705</v>
      </c>
      <c r="BJ81" s="1" t="s">
        <v>3706</v>
      </c>
      <c r="BK81" s="1" t="s">
        <v>3707</v>
      </c>
      <c r="BL81" s="1" t="s">
        <v>3708</v>
      </c>
      <c r="BN81" s="1">
        <v>1</v>
      </c>
      <c r="BO81" s="1">
        <v>1</v>
      </c>
      <c r="BP81" s="1">
        <v>1</v>
      </c>
      <c r="BQ81" s="1">
        <v>1</v>
      </c>
      <c r="BT81" s="1" t="s">
        <v>3709</v>
      </c>
      <c r="BU81" s="1" t="s">
        <v>3710</v>
      </c>
      <c r="BV81" s="1" t="s">
        <v>3711</v>
      </c>
      <c r="BW81" s="1" t="s">
        <v>3712</v>
      </c>
      <c r="BX81" s="1" t="s">
        <v>3713</v>
      </c>
      <c r="BY81" s="1" t="s">
        <v>3714</v>
      </c>
      <c r="BZ81" s="1" t="s">
        <v>3715</v>
      </c>
      <c r="CA81" s="1" t="s">
        <v>3716</v>
      </c>
      <c r="CB81" s="1" t="s">
        <v>3717</v>
      </c>
      <c r="CC81" s="1" t="s">
        <v>3718</v>
      </c>
      <c r="CD81" s="1">
        <v>5</v>
      </c>
      <c r="CE81" s="1">
        <v>3</v>
      </c>
      <c r="CF81" s="1">
        <v>4</v>
      </c>
      <c r="CG81" s="1">
        <v>1</v>
      </c>
      <c r="CH81" s="1">
        <v>2</v>
      </c>
      <c r="CI81" s="1" t="s">
        <v>3719</v>
      </c>
      <c r="CJ81" s="1" t="s">
        <v>3720</v>
      </c>
      <c r="CK81" s="1" t="s">
        <v>3721</v>
      </c>
      <c r="CL81" s="1">
        <v>8</v>
      </c>
      <c r="CM81" s="1">
        <v>2</v>
      </c>
      <c r="CO81" s="1" t="s">
        <v>3722</v>
      </c>
      <c r="CR81" s="1">
        <v>8</v>
      </c>
      <c r="CU81" s="1" t="s">
        <v>3723</v>
      </c>
      <c r="CV81" s="1" t="s">
        <v>3724</v>
      </c>
      <c r="CW81" s="1" t="s">
        <v>3725</v>
      </c>
      <c r="CX81" s="1">
        <v>7</v>
      </c>
      <c r="CY81" s="1">
        <v>6</v>
      </c>
      <c r="CZ81" s="1">
        <v>8</v>
      </c>
      <c r="DA81" s="1">
        <v>8</v>
      </c>
    </row>
    <row r="82" spans="1:105" ht="12.75" x14ac:dyDescent="0.2">
      <c r="A82" s="7" t="s">
        <v>3726</v>
      </c>
      <c r="B82" s="7" t="s">
        <v>3727</v>
      </c>
      <c r="C82" s="7">
        <v>5</v>
      </c>
      <c r="D82" s="7">
        <v>2</v>
      </c>
      <c r="E82" s="7">
        <v>4</v>
      </c>
      <c r="F82" s="7">
        <v>8</v>
      </c>
      <c r="G82" s="7" t="s">
        <v>3728</v>
      </c>
      <c r="H82" s="14"/>
      <c r="I82" s="14"/>
      <c r="J82" s="14"/>
      <c r="K82" s="14"/>
      <c r="L82" s="14"/>
      <c r="M82" s="14"/>
      <c r="N82" s="14"/>
      <c r="O82" s="14"/>
      <c r="P82" s="14"/>
      <c r="Q82" s="7" t="s">
        <v>3729</v>
      </c>
      <c r="S82" s="1" t="s">
        <v>3730</v>
      </c>
      <c r="T82" s="1" t="s">
        <v>3731</v>
      </c>
      <c r="AF82" s="1" t="s">
        <v>3732</v>
      </c>
      <c r="AI82" s="1" t="s">
        <v>3733</v>
      </c>
      <c r="AJ82" s="1" t="s">
        <v>3734</v>
      </c>
      <c r="AK82" s="1" t="s">
        <v>3735</v>
      </c>
      <c r="AM82" s="1" t="s">
        <v>3736</v>
      </c>
      <c r="AN82" s="1" t="s">
        <v>3737</v>
      </c>
      <c r="AO82" s="1" t="s">
        <v>3738</v>
      </c>
      <c r="AP82" s="1">
        <v>8</v>
      </c>
      <c r="AQ82" s="1">
        <v>8</v>
      </c>
      <c r="AR82" s="1" t="s">
        <v>3739</v>
      </c>
      <c r="AS82" s="1">
        <v>8</v>
      </c>
      <c r="AT82" s="1">
        <v>2</v>
      </c>
      <c r="AU82" s="1">
        <v>6</v>
      </c>
      <c r="AV82" s="1" t="s">
        <v>3740</v>
      </c>
      <c r="AW82" s="1" t="s">
        <v>3741</v>
      </c>
      <c r="AX82" s="1" t="s">
        <v>3742</v>
      </c>
      <c r="AY82" s="1" t="s">
        <v>3743</v>
      </c>
      <c r="AZ82" s="1" t="s">
        <v>3744</v>
      </c>
      <c r="BA82" s="1" t="s">
        <v>3745</v>
      </c>
      <c r="BB82" s="1">
        <v>3</v>
      </c>
      <c r="BC82" s="1">
        <v>3</v>
      </c>
      <c r="BD82" s="1">
        <v>3</v>
      </c>
      <c r="BE82" s="1" t="s">
        <v>3746</v>
      </c>
      <c r="BF82" s="1" t="s">
        <v>3747</v>
      </c>
      <c r="BG82" s="1" t="s">
        <v>3748</v>
      </c>
      <c r="BH82" s="1" t="s">
        <v>3749</v>
      </c>
      <c r="BI82" s="1" t="s">
        <v>3750</v>
      </c>
      <c r="BJ82" s="1" t="s">
        <v>3751</v>
      </c>
      <c r="BK82" s="1" t="s">
        <v>3752</v>
      </c>
      <c r="BL82" s="1" t="s">
        <v>3753</v>
      </c>
      <c r="BN82" s="1">
        <v>4</v>
      </c>
      <c r="BO82" s="1">
        <v>4</v>
      </c>
      <c r="BP82" s="1">
        <v>4</v>
      </c>
      <c r="BQ82" s="1">
        <v>4</v>
      </c>
      <c r="BT82" s="1" t="s">
        <v>3754</v>
      </c>
      <c r="BU82" s="1" t="s">
        <v>3755</v>
      </c>
      <c r="BV82" s="1" t="s">
        <v>3756</v>
      </c>
      <c r="BW82" s="1" t="s">
        <v>3757</v>
      </c>
      <c r="BX82" s="1" t="s">
        <v>3758</v>
      </c>
      <c r="BY82" s="1" t="s">
        <v>3759</v>
      </c>
      <c r="BZ82" s="1" t="s">
        <v>3760</v>
      </c>
      <c r="CA82" s="1" t="s">
        <v>3761</v>
      </c>
      <c r="CB82" s="1" t="s">
        <v>3762</v>
      </c>
      <c r="CC82" s="1" t="s">
        <v>3763</v>
      </c>
      <c r="CD82" s="1">
        <v>2</v>
      </c>
      <c r="CE82" s="1">
        <v>2</v>
      </c>
      <c r="CF82" s="1">
        <v>1</v>
      </c>
      <c r="CG82" s="1">
        <v>1</v>
      </c>
      <c r="CH82" s="1">
        <v>1</v>
      </c>
      <c r="CI82" s="1" t="s">
        <v>3764</v>
      </c>
      <c r="CL82" s="1">
        <v>8</v>
      </c>
      <c r="CM82" s="1">
        <v>3</v>
      </c>
      <c r="CN82" s="1" t="s">
        <v>3765</v>
      </c>
      <c r="CO82" s="1" t="s">
        <v>3766</v>
      </c>
      <c r="CQ82" s="1" t="s">
        <v>3767</v>
      </c>
      <c r="CR82" s="1" t="s">
        <v>3768</v>
      </c>
      <c r="CS82" s="1" t="s">
        <v>3769</v>
      </c>
      <c r="CT82" s="1" t="s">
        <v>3770</v>
      </c>
      <c r="CU82" s="1" t="s">
        <v>3771</v>
      </c>
      <c r="CV82" s="1" t="s">
        <v>3772</v>
      </c>
      <c r="CW82" s="1" t="s">
        <v>3773</v>
      </c>
      <c r="CX82" s="1">
        <v>4</v>
      </c>
      <c r="CY82" s="1">
        <v>2</v>
      </c>
      <c r="CZ82" s="1">
        <v>2</v>
      </c>
      <c r="DA82" s="1">
        <v>8</v>
      </c>
    </row>
    <row r="83" spans="1:105" ht="12.75" x14ac:dyDescent="0.2">
      <c r="A83" s="8" t="s">
        <v>3774</v>
      </c>
      <c r="B83" s="8" t="s">
        <v>3775</v>
      </c>
      <c r="C83" s="8">
        <v>7</v>
      </c>
      <c r="D83" s="8">
        <v>3</v>
      </c>
      <c r="E83" s="8">
        <v>6</v>
      </c>
      <c r="F83" s="8">
        <v>5</v>
      </c>
      <c r="G83" s="8" t="s">
        <v>3776</v>
      </c>
      <c r="H83" s="8" t="s">
        <v>3777</v>
      </c>
      <c r="I83" s="8" t="s">
        <v>3778</v>
      </c>
      <c r="J83" s="15"/>
      <c r="K83" s="8">
        <v>1</v>
      </c>
      <c r="L83" s="8" t="s">
        <v>3779</v>
      </c>
      <c r="M83" s="15"/>
      <c r="N83" s="8" t="s">
        <v>3780</v>
      </c>
      <c r="O83" s="8" t="s">
        <v>3781</v>
      </c>
      <c r="P83" s="8" t="s">
        <v>3782</v>
      </c>
      <c r="Q83" s="8" t="s">
        <v>3783</v>
      </c>
      <c r="S83" s="1" t="s">
        <v>3784</v>
      </c>
      <c r="T83" s="1" t="s">
        <v>3785</v>
      </c>
      <c r="U83" s="1" t="s">
        <v>3786</v>
      </c>
      <c r="AO83" s="1" t="s">
        <v>3787</v>
      </c>
      <c r="AP83" s="1">
        <v>6</v>
      </c>
      <c r="AQ83" s="1">
        <v>6</v>
      </c>
      <c r="AR83" s="1" t="s">
        <v>3788</v>
      </c>
      <c r="AS83" s="1">
        <v>4</v>
      </c>
      <c r="AT83" s="1">
        <v>8</v>
      </c>
      <c r="AU83" s="1">
        <v>8</v>
      </c>
      <c r="AV83" s="1" t="s">
        <v>3789</v>
      </c>
      <c r="AW83" s="1" t="s">
        <v>3790</v>
      </c>
      <c r="AX83" s="1" t="s">
        <v>3791</v>
      </c>
      <c r="AZ83" s="1" t="s">
        <v>3792</v>
      </c>
      <c r="BA83" s="1" t="s">
        <v>3793</v>
      </c>
      <c r="BB83" s="1">
        <v>3</v>
      </c>
      <c r="BC83" s="1">
        <v>3</v>
      </c>
      <c r="BD83" s="1">
        <v>3</v>
      </c>
      <c r="BE83" s="1" t="s">
        <v>3794</v>
      </c>
      <c r="BF83" s="1" t="s">
        <v>3795</v>
      </c>
      <c r="BG83" s="1" t="s">
        <v>3796</v>
      </c>
      <c r="BH83" s="1" t="s">
        <v>3797</v>
      </c>
      <c r="BI83" s="1" t="s">
        <v>3798</v>
      </c>
      <c r="BJ83" s="1" t="s">
        <v>3799</v>
      </c>
      <c r="BK83" s="1" t="s">
        <v>3800</v>
      </c>
      <c r="BL83" s="1" t="s">
        <v>3801</v>
      </c>
      <c r="BN83" s="1">
        <v>2</v>
      </c>
      <c r="BO83" s="1">
        <v>1</v>
      </c>
      <c r="BP83" s="1">
        <v>2</v>
      </c>
      <c r="BQ83" s="1">
        <v>1</v>
      </c>
      <c r="BT83" s="1" t="s">
        <v>3802</v>
      </c>
      <c r="BU83" s="1" t="s">
        <v>3803</v>
      </c>
      <c r="BV83" s="1" t="s">
        <v>3804</v>
      </c>
      <c r="BW83" s="1" t="s">
        <v>3805</v>
      </c>
      <c r="BX83" s="1" t="s">
        <v>3806</v>
      </c>
      <c r="BY83" s="1" t="s">
        <v>3807</v>
      </c>
      <c r="BZ83" s="1" t="s">
        <v>3808</v>
      </c>
      <c r="CA83" s="1" t="s">
        <v>3809</v>
      </c>
      <c r="CB83" s="1" t="s">
        <v>3810</v>
      </c>
      <c r="CC83" s="1" t="s">
        <v>3811</v>
      </c>
      <c r="CD83" s="1">
        <v>3</v>
      </c>
      <c r="CE83" s="1">
        <v>1</v>
      </c>
      <c r="CF83" s="1">
        <v>4</v>
      </c>
      <c r="CG83" s="1">
        <v>2</v>
      </c>
      <c r="CH83" s="1">
        <v>2</v>
      </c>
      <c r="CI83" s="1" t="s">
        <v>3812</v>
      </c>
      <c r="CJ83" s="1" t="s">
        <v>3813</v>
      </c>
      <c r="CK83" s="1" t="s">
        <v>3814</v>
      </c>
      <c r="CL83" s="1">
        <v>8</v>
      </c>
      <c r="CM83" s="1">
        <v>3</v>
      </c>
      <c r="CN83" s="1" t="s">
        <v>3815</v>
      </c>
      <c r="CO83" s="1" t="s">
        <v>3816</v>
      </c>
      <c r="CR83" s="1">
        <v>3</v>
      </c>
      <c r="CT83" s="1" t="s">
        <v>3817</v>
      </c>
      <c r="CV83" s="1" t="s">
        <v>3818</v>
      </c>
      <c r="CW83" s="1" t="s">
        <v>3819</v>
      </c>
      <c r="CX83" s="1">
        <v>10</v>
      </c>
      <c r="CY83" s="1">
        <v>8</v>
      </c>
      <c r="CZ83" s="1">
        <v>9</v>
      </c>
      <c r="DA83" s="1">
        <v>9</v>
      </c>
    </row>
    <row r="84" spans="1:105" ht="12.75" x14ac:dyDescent="0.2">
      <c r="A84" s="7" t="s">
        <v>3820</v>
      </c>
      <c r="B84" s="7" t="s">
        <v>3821</v>
      </c>
      <c r="C84" s="7">
        <v>3</v>
      </c>
      <c r="D84" s="7">
        <v>6</v>
      </c>
      <c r="E84" s="7">
        <v>4</v>
      </c>
      <c r="F84" s="7">
        <v>2</v>
      </c>
      <c r="G84" s="7" t="s">
        <v>3822</v>
      </c>
      <c r="H84" s="7" t="s">
        <v>3823</v>
      </c>
      <c r="I84" s="17" t="s">
        <v>3824</v>
      </c>
      <c r="J84" s="17" t="s">
        <v>3825</v>
      </c>
      <c r="K84" s="7">
        <v>0</v>
      </c>
      <c r="L84" s="7" t="s">
        <v>3826</v>
      </c>
      <c r="M84" s="14"/>
      <c r="N84" s="7" t="s">
        <v>3827</v>
      </c>
      <c r="O84" s="7" t="s">
        <v>3828</v>
      </c>
      <c r="P84" s="7" t="s">
        <v>3829</v>
      </c>
      <c r="Q84" s="7"/>
      <c r="S84" s="1" t="s">
        <v>3830</v>
      </c>
      <c r="T84" s="1" t="s">
        <v>3831</v>
      </c>
      <c r="AO84" s="1" t="s">
        <v>3832</v>
      </c>
      <c r="AP84" s="1">
        <v>8</v>
      </c>
      <c r="AQ84" s="1">
        <v>6</v>
      </c>
      <c r="AR84" s="1" t="s">
        <v>3833</v>
      </c>
      <c r="AS84" s="1">
        <v>1</v>
      </c>
      <c r="AT84" s="1">
        <v>1</v>
      </c>
      <c r="AU84" s="1" t="s">
        <v>3834</v>
      </c>
      <c r="AV84" s="1" t="s">
        <v>3835</v>
      </c>
      <c r="AW84" s="1" t="s">
        <v>3836</v>
      </c>
      <c r="AX84" s="1" t="s">
        <v>3837</v>
      </c>
      <c r="AY84" s="1" t="s">
        <v>3838</v>
      </c>
      <c r="AZ84" s="1">
        <v>3</v>
      </c>
      <c r="BA84" s="1" t="s">
        <v>3839</v>
      </c>
      <c r="BB84" s="1">
        <v>2</v>
      </c>
      <c r="BC84" s="1">
        <v>4</v>
      </c>
      <c r="BD84" s="1">
        <v>2</v>
      </c>
      <c r="BE84" s="1" t="s">
        <v>3840</v>
      </c>
      <c r="BF84" s="1" t="s">
        <v>3841</v>
      </c>
      <c r="BG84" s="1" t="s">
        <v>3842</v>
      </c>
      <c r="BH84" s="1" t="s">
        <v>3843</v>
      </c>
      <c r="BI84" s="1" t="s">
        <v>3844</v>
      </c>
      <c r="BJ84" s="1" t="s">
        <v>3845</v>
      </c>
      <c r="BK84" s="1" t="s">
        <v>3846</v>
      </c>
      <c r="BM84" s="1" t="s">
        <v>3847</v>
      </c>
      <c r="BN84" s="1">
        <v>1</v>
      </c>
      <c r="BO84" s="1">
        <v>4</v>
      </c>
      <c r="BP84" s="1">
        <v>2</v>
      </c>
      <c r="BQ84" s="1">
        <v>3</v>
      </c>
      <c r="BT84" s="1" t="s">
        <v>3848</v>
      </c>
      <c r="BU84" s="1" t="s">
        <v>3849</v>
      </c>
      <c r="BV84" s="1" t="s">
        <v>3850</v>
      </c>
      <c r="BW84" s="1" t="s">
        <v>3851</v>
      </c>
      <c r="BX84" s="1" t="s">
        <v>3852</v>
      </c>
      <c r="BY84" s="1" t="s">
        <v>3853</v>
      </c>
      <c r="BZ84" s="1" t="s">
        <v>3854</v>
      </c>
      <c r="CA84" s="1" t="s">
        <v>3855</v>
      </c>
      <c r="CB84" s="1" t="s">
        <v>3856</v>
      </c>
      <c r="CC84" s="1" t="s">
        <v>3857</v>
      </c>
      <c r="CD84" s="1">
        <v>5</v>
      </c>
      <c r="CE84" s="1">
        <v>1</v>
      </c>
      <c r="CF84" s="1">
        <v>5</v>
      </c>
      <c r="CG84" s="1">
        <v>5</v>
      </c>
      <c r="CH84" s="1">
        <v>4</v>
      </c>
      <c r="CI84" s="1" t="s">
        <v>3858</v>
      </c>
      <c r="CJ84" s="1" t="s">
        <v>3859</v>
      </c>
      <c r="CK84" s="1" t="s">
        <v>3860</v>
      </c>
      <c r="CL84" s="1">
        <v>8</v>
      </c>
      <c r="CM84" s="1">
        <v>4</v>
      </c>
      <c r="CO84" s="1" t="s">
        <v>3861</v>
      </c>
      <c r="CR84" s="1">
        <v>4</v>
      </c>
      <c r="CS84" s="1" t="s">
        <v>3862</v>
      </c>
      <c r="CU84" s="1" t="s">
        <v>3863</v>
      </c>
      <c r="CV84" s="1" t="s">
        <v>3864</v>
      </c>
      <c r="CW84" s="1" t="s">
        <v>3865</v>
      </c>
      <c r="CX84" s="1">
        <v>8</v>
      </c>
      <c r="CY84" s="1">
        <v>10</v>
      </c>
      <c r="CZ84" s="1">
        <v>9</v>
      </c>
      <c r="DA84" s="1">
        <v>9</v>
      </c>
    </row>
    <row r="85" spans="1:105" ht="12.75" x14ac:dyDescent="0.2">
      <c r="A85" s="8" t="s">
        <v>3866</v>
      </c>
      <c r="B85" s="8" t="s">
        <v>3867</v>
      </c>
      <c r="C85" s="8">
        <v>9</v>
      </c>
      <c r="D85" s="8">
        <v>7</v>
      </c>
      <c r="E85" s="8">
        <v>5</v>
      </c>
      <c r="F85" s="8">
        <v>7</v>
      </c>
      <c r="G85" s="8" t="s">
        <v>3868</v>
      </c>
      <c r="H85" s="8" t="s">
        <v>3869</v>
      </c>
      <c r="I85" s="8" t="s">
        <v>3870</v>
      </c>
      <c r="J85" s="15"/>
      <c r="K85" s="8">
        <v>1</v>
      </c>
      <c r="L85" s="8" t="s">
        <v>3871</v>
      </c>
      <c r="M85" s="15"/>
      <c r="N85" s="8" t="s">
        <v>3872</v>
      </c>
      <c r="O85" s="8" t="s">
        <v>3873</v>
      </c>
      <c r="P85" s="8" t="s">
        <v>3874</v>
      </c>
      <c r="Q85" s="8" t="s">
        <v>3875</v>
      </c>
      <c r="S85" s="1" t="s">
        <v>3876</v>
      </c>
      <c r="T85" s="1" t="s">
        <v>3877</v>
      </c>
      <c r="U85" s="1" t="s">
        <v>3878</v>
      </c>
      <c r="AO85" s="1" t="s">
        <v>3879</v>
      </c>
      <c r="AP85" s="1">
        <v>1</v>
      </c>
      <c r="AQ85" s="1">
        <v>1</v>
      </c>
      <c r="AR85" s="1">
        <v>1</v>
      </c>
      <c r="AS85" s="1">
        <v>1</v>
      </c>
      <c r="AT85" s="1">
        <v>1</v>
      </c>
      <c r="AU85" s="1">
        <v>1</v>
      </c>
      <c r="AV85" s="1" t="s">
        <v>3880</v>
      </c>
      <c r="AW85" s="1" t="s">
        <v>3881</v>
      </c>
      <c r="AX85" s="1" t="s">
        <v>3882</v>
      </c>
      <c r="AZ85" s="1">
        <v>1</v>
      </c>
      <c r="BA85" s="1" t="s">
        <v>3883</v>
      </c>
      <c r="BB85" s="1">
        <v>1</v>
      </c>
      <c r="BC85" s="1">
        <v>1</v>
      </c>
      <c r="BD85" s="1">
        <v>1</v>
      </c>
      <c r="BE85" s="1" t="s">
        <v>3884</v>
      </c>
      <c r="BF85" s="1" t="s">
        <v>3885</v>
      </c>
      <c r="BG85" s="1" t="s">
        <v>3886</v>
      </c>
      <c r="BH85" s="1" t="s">
        <v>3887</v>
      </c>
      <c r="BI85" s="1" t="s">
        <v>3888</v>
      </c>
      <c r="BJ85" s="1" t="s">
        <v>3889</v>
      </c>
      <c r="BK85" s="1" t="s">
        <v>3890</v>
      </c>
      <c r="BL85" s="1" t="s">
        <v>3891</v>
      </c>
      <c r="BM85" s="1" t="s">
        <v>3892</v>
      </c>
      <c r="BN85" s="1">
        <v>2</v>
      </c>
      <c r="BO85" s="1">
        <v>1</v>
      </c>
      <c r="BP85" s="1">
        <v>1</v>
      </c>
      <c r="BQ85" s="1">
        <v>1</v>
      </c>
      <c r="BT85" s="1" t="s">
        <v>3893</v>
      </c>
      <c r="BU85" s="1" t="s">
        <v>3894</v>
      </c>
      <c r="BV85" s="1" t="s">
        <v>3895</v>
      </c>
      <c r="BW85" s="1" t="s">
        <v>3896</v>
      </c>
      <c r="BX85" s="1" t="s">
        <v>3897</v>
      </c>
      <c r="BY85" s="1" t="s">
        <v>3898</v>
      </c>
      <c r="BZ85" s="1" t="s">
        <v>3899</v>
      </c>
      <c r="CA85" s="1" t="s">
        <v>3900</v>
      </c>
      <c r="CB85" s="1" t="s">
        <v>3901</v>
      </c>
      <c r="CC85" s="1" t="s">
        <v>3902</v>
      </c>
      <c r="CD85" s="1">
        <v>2</v>
      </c>
      <c r="CE85" s="1">
        <v>2</v>
      </c>
      <c r="CF85" s="1">
        <v>2</v>
      </c>
      <c r="CG85" s="1">
        <v>2</v>
      </c>
      <c r="CH85" s="1">
        <v>2</v>
      </c>
      <c r="CI85" s="1" t="s">
        <v>3903</v>
      </c>
      <c r="CJ85" s="1" t="s">
        <v>3904</v>
      </c>
      <c r="CK85" s="1" t="s">
        <v>3905</v>
      </c>
      <c r="CL85" s="1">
        <v>1</v>
      </c>
      <c r="CM85" s="1">
        <v>1</v>
      </c>
      <c r="CO85" s="1" t="s">
        <v>3906</v>
      </c>
      <c r="CR85" s="1">
        <v>5</v>
      </c>
      <c r="CS85" s="1" t="s">
        <v>3907</v>
      </c>
      <c r="CT85" s="1" t="s">
        <v>3908</v>
      </c>
      <c r="CV85" s="1" t="s">
        <v>3909</v>
      </c>
      <c r="CW85" s="1" t="s">
        <v>3910</v>
      </c>
      <c r="CX85" s="1">
        <v>10</v>
      </c>
      <c r="CY85" s="1">
        <v>5</v>
      </c>
      <c r="CZ85" s="1">
        <v>8</v>
      </c>
      <c r="DA85" s="1">
        <v>9</v>
      </c>
    </row>
    <row r="86" spans="1:105" ht="12.75" x14ac:dyDescent="0.2">
      <c r="A86" s="7" t="s">
        <v>3911</v>
      </c>
      <c r="B86" s="7" t="s">
        <v>3912</v>
      </c>
      <c r="C86" s="7">
        <v>5</v>
      </c>
      <c r="D86" s="7">
        <v>3</v>
      </c>
      <c r="E86" s="7">
        <v>6</v>
      </c>
      <c r="F86" s="7">
        <v>3</v>
      </c>
      <c r="G86" s="7" t="s">
        <v>3913</v>
      </c>
      <c r="H86" s="14"/>
      <c r="I86" s="14"/>
      <c r="J86" s="14"/>
      <c r="K86" s="14"/>
      <c r="L86" s="14"/>
      <c r="M86" s="14"/>
      <c r="N86" s="14"/>
      <c r="O86" s="14"/>
      <c r="P86" s="14"/>
      <c r="Q86" s="7" t="s">
        <v>3914</v>
      </c>
      <c r="S86" s="1" t="s">
        <v>3915</v>
      </c>
      <c r="T86" s="1" t="s">
        <v>3916</v>
      </c>
      <c r="AF86" s="1" t="s">
        <v>3917</v>
      </c>
      <c r="AI86" s="1" t="s">
        <v>3918</v>
      </c>
      <c r="AJ86" s="1" t="s">
        <v>3919</v>
      </c>
      <c r="AK86" s="1" t="s">
        <v>3920</v>
      </c>
      <c r="AM86" s="1" t="s">
        <v>3921</v>
      </c>
      <c r="AN86" s="1" t="s">
        <v>3922</v>
      </c>
      <c r="AO86" s="1" t="s">
        <v>3923</v>
      </c>
      <c r="AP86" s="1">
        <v>3</v>
      </c>
      <c r="AQ86" s="1" t="s">
        <v>3924</v>
      </c>
      <c r="AR86" s="1" t="s">
        <v>3925</v>
      </c>
      <c r="AS86" s="1">
        <v>6</v>
      </c>
      <c r="AT86" s="1">
        <v>3</v>
      </c>
      <c r="AU86" s="1">
        <v>5</v>
      </c>
      <c r="AV86" s="1" t="s">
        <v>3926</v>
      </c>
      <c r="AW86" s="1" t="s">
        <v>3927</v>
      </c>
      <c r="AX86" s="1" t="s">
        <v>3928</v>
      </c>
      <c r="AY86" s="1" t="s">
        <v>3929</v>
      </c>
      <c r="AZ86" s="1">
        <v>3</v>
      </c>
      <c r="BA86" s="1" t="s">
        <v>3930</v>
      </c>
      <c r="BB86" s="1">
        <v>2</v>
      </c>
      <c r="BC86" s="1">
        <v>1</v>
      </c>
      <c r="BD86" s="1">
        <v>1</v>
      </c>
      <c r="BE86" s="1" t="s">
        <v>3931</v>
      </c>
      <c r="BF86" s="1" t="s">
        <v>3932</v>
      </c>
      <c r="BG86" s="1" t="s">
        <v>3933</v>
      </c>
      <c r="BH86" s="1" t="s">
        <v>3934</v>
      </c>
      <c r="BI86" s="1" t="s">
        <v>3935</v>
      </c>
      <c r="BJ86" s="1" t="s">
        <v>3936</v>
      </c>
      <c r="BK86" s="1" t="s">
        <v>3937</v>
      </c>
      <c r="BM86" s="1" t="s">
        <v>3938</v>
      </c>
      <c r="BN86" s="1">
        <v>2</v>
      </c>
      <c r="BO86" s="1">
        <v>2</v>
      </c>
      <c r="BP86" s="1">
        <v>2</v>
      </c>
      <c r="BQ86" s="1">
        <v>2</v>
      </c>
      <c r="BT86" s="1" t="s">
        <v>3939</v>
      </c>
      <c r="BU86" s="1" t="s">
        <v>3940</v>
      </c>
      <c r="BV86" s="1" t="s">
        <v>3941</v>
      </c>
      <c r="BW86" s="1" t="s">
        <v>3942</v>
      </c>
      <c r="BX86" s="1" t="s">
        <v>3943</v>
      </c>
      <c r="BY86" s="1" t="s">
        <v>3944</v>
      </c>
      <c r="BZ86" s="1" t="s">
        <v>3945</v>
      </c>
      <c r="CA86" s="1" t="s">
        <v>3946</v>
      </c>
      <c r="CB86" s="1" t="s">
        <v>3947</v>
      </c>
      <c r="CC86" s="1" t="s">
        <v>3948</v>
      </c>
      <c r="CD86" s="1">
        <v>1</v>
      </c>
      <c r="CE86" s="1">
        <v>4</v>
      </c>
      <c r="CF86" s="1">
        <v>3</v>
      </c>
      <c r="CG86" s="1">
        <v>2</v>
      </c>
      <c r="CH86" s="1">
        <v>5</v>
      </c>
      <c r="CI86" s="1" t="s">
        <v>3949</v>
      </c>
      <c r="CL86" s="1" t="s">
        <v>3950</v>
      </c>
      <c r="CM86" s="1">
        <v>1</v>
      </c>
      <c r="CO86" s="1" t="s">
        <v>3951</v>
      </c>
      <c r="CQ86" s="1" t="s">
        <v>3952</v>
      </c>
      <c r="CR86" s="1">
        <v>4</v>
      </c>
      <c r="CS86" s="1" t="s">
        <v>3953</v>
      </c>
      <c r="CT86" s="1" t="s">
        <v>3954</v>
      </c>
      <c r="CV86" s="1" t="s">
        <v>3955</v>
      </c>
      <c r="CW86" s="1" t="s">
        <v>3956</v>
      </c>
      <c r="CX86" s="1">
        <v>5</v>
      </c>
      <c r="CY86" s="1">
        <v>5</v>
      </c>
      <c r="CZ86" s="1">
        <v>8</v>
      </c>
      <c r="DA86" s="1">
        <v>7</v>
      </c>
    </row>
    <row r="87" spans="1:105" ht="12.75" x14ac:dyDescent="0.2">
      <c r="A87" s="8" t="s">
        <v>3957</v>
      </c>
      <c r="B87" s="8" t="s">
        <v>3958</v>
      </c>
      <c r="C87" s="8">
        <v>4</v>
      </c>
      <c r="D87" s="8">
        <v>4</v>
      </c>
      <c r="E87" s="8">
        <v>2</v>
      </c>
      <c r="F87" s="8">
        <v>7</v>
      </c>
      <c r="G87" s="8" t="s">
        <v>3959</v>
      </c>
      <c r="H87" s="15"/>
      <c r="I87" s="15"/>
      <c r="J87" s="15"/>
      <c r="K87" s="15"/>
      <c r="L87" s="15"/>
      <c r="M87" s="15"/>
      <c r="N87" s="15"/>
      <c r="O87" s="15"/>
      <c r="P87" s="15"/>
      <c r="Q87" s="8" t="s">
        <v>3960</v>
      </c>
      <c r="S87" s="1" t="s">
        <v>3961</v>
      </c>
      <c r="T87" s="1" t="s">
        <v>3962</v>
      </c>
      <c r="V87" s="1" t="s">
        <v>3963</v>
      </c>
      <c r="W87" s="1" t="s">
        <v>3964</v>
      </c>
      <c r="X87" s="1" t="s">
        <v>3965</v>
      </c>
      <c r="AB87" s="1" t="s">
        <v>3966</v>
      </c>
      <c r="AC87" s="1" t="s">
        <v>3967</v>
      </c>
      <c r="AD87" s="1" t="s">
        <v>3968</v>
      </c>
      <c r="AO87" s="1" t="s">
        <v>3969</v>
      </c>
      <c r="AP87" s="1" t="s">
        <v>3970</v>
      </c>
      <c r="AQ87" s="1" t="s">
        <v>3971</v>
      </c>
      <c r="AR87" s="1" t="s">
        <v>3972</v>
      </c>
      <c r="AS87" s="1" t="s">
        <v>3973</v>
      </c>
      <c r="AT87" s="1">
        <v>5</v>
      </c>
      <c r="AU87" s="1" t="s">
        <v>3974</v>
      </c>
      <c r="AV87" s="1" t="s">
        <v>3975</v>
      </c>
      <c r="AW87" s="1" t="s">
        <v>3976</v>
      </c>
      <c r="AX87" s="1" t="s">
        <v>3977</v>
      </c>
      <c r="AZ87" s="1" t="s">
        <v>3978</v>
      </c>
      <c r="BA87" s="1" t="s">
        <v>3979</v>
      </c>
      <c r="BB87" s="1">
        <v>4</v>
      </c>
      <c r="BC87" s="1">
        <v>4</v>
      </c>
      <c r="BD87" s="1">
        <v>4</v>
      </c>
      <c r="BE87" s="1" t="s">
        <v>3980</v>
      </c>
      <c r="BF87" s="1" t="s">
        <v>3981</v>
      </c>
      <c r="BG87" s="1" t="s">
        <v>3982</v>
      </c>
      <c r="BH87" s="1" t="s">
        <v>3983</v>
      </c>
      <c r="BI87" s="1" t="s">
        <v>3984</v>
      </c>
      <c r="BJ87" s="1" t="s">
        <v>3985</v>
      </c>
      <c r="BK87" s="1" t="s">
        <v>3986</v>
      </c>
      <c r="BM87" s="1" t="s">
        <v>3987</v>
      </c>
      <c r="BN87" s="1">
        <v>1</v>
      </c>
      <c r="BO87" s="1">
        <v>1</v>
      </c>
      <c r="BP87" s="1">
        <v>1</v>
      </c>
      <c r="BQ87" s="1">
        <v>1</v>
      </c>
      <c r="BT87" s="1" t="s">
        <v>3988</v>
      </c>
      <c r="BU87" s="1" t="s">
        <v>3989</v>
      </c>
      <c r="BV87" s="1" t="s">
        <v>3990</v>
      </c>
      <c r="BW87" s="1" t="s">
        <v>3991</v>
      </c>
      <c r="BX87" s="1" t="s">
        <v>3992</v>
      </c>
      <c r="BY87" s="1" t="s">
        <v>3993</v>
      </c>
      <c r="BZ87" s="1" t="s">
        <v>3994</v>
      </c>
      <c r="CA87" s="1" t="s">
        <v>3995</v>
      </c>
      <c r="CB87" s="1" t="s">
        <v>3996</v>
      </c>
      <c r="CC87" s="1" t="s">
        <v>3997</v>
      </c>
      <c r="CD87" s="1">
        <v>5</v>
      </c>
      <c r="CE87" s="1">
        <v>5</v>
      </c>
      <c r="CF87" s="1">
        <v>5</v>
      </c>
      <c r="CG87" s="1">
        <v>5</v>
      </c>
      <c r="CH87" s="1">
        <v>5</v>
      </c>
      <c r="CI87" s="1" t="s">
        <v>3998</v>
      </c>
      <c r="CL87" s="1" t="s">
        <v>3999</v>
      </c>
      <c r="CM87" s="1">
        <v>4</v>
      </c>
      <c r="CO87" s="1" t="s">
        <v>4000</v>
      </c>
      <c r="CP87" s="1" t="s">
        <v>4001</v>
      </c>
      <c r="CR87" s="1">
        <v>7</v>
      </c>
      <c r="CU87" s="1" t="s">
        <v>4002</v>
      </c>
      <c r="CV87" s="1" t="s">
        <v>4003</v>
      </c>
      <c r="CW87" s="1" t="s">
        <v>4004</v>
      </c>
      <c r="CX87" s="1">
        <v>5</v>
      </c>
      <c r="CY87" s="1">
        <v>4</v>
      </c>
      <c r="CZ87" s="1">
        <v>8</v>
      </c>
      <c r="DA87" s="1">
        <v>8</v>
      </c>
    </row>
    <row r="88" spans="1:105" ht="12.75" x14ac:dyDescent="0.2">
      <c r="A88" s="7" t="s">
        <v>4005</v>
      </c>
      <c r="B88" s="7" t="s">
        <v>4006</v>
      </c>
      <c r="C88" s="7">
        <v>4</v>
      </c>
      <c r="D88" s="7">
        <v>4</v>
      </c>
      <c r="E88" s="7">
        <v>5</v>
      </c>
      <c r="F88" s="7">
        <v>3</v>
      </c>
      <c r="G88" s="7" t="s">
        <v>4007</v>
      </c>
      <c r="H88" s="14"/>
      <c r="I88" s="14"/>
      <c r="J88" s="14"/>
      <c r="K88" s="14"/>
      <c r="L88" s="14"/>
      <c r="M88" s="14"/>
      <c r="N88" s="14"/>
      <c r="O88" s="14"/>
      <c r="P88" s="14"/>
      <c r="Q88" s="7" t="s">
        <v>4008</v>
      </c>
      <c r="S88" s="1" t="s">
        <v>4009</v>
      </c>
      <c r="T88" s="1" t="s">
        <v>4010</v>
      </c>
      <c r="V88" s="1" t="s">
        <v>4011</v>
      </c>
      <c r="W88" s="1" t="s">
        <v>4012</v>
      </c>
      <c r="X88" s="1" t="s">
        <v>4013</v>
      </c>
      <c r="AB88" s="1" t="s">
        <v>4014</v>
      </c>
      <c r="AC88" s="1" t="s">
        <v>4015</v>
      </c>
      <c r="AD88" s="1" t="s">
        <v>4016</v>
      </c>
      <c r="AE88" s="1" t="s">
        <v>4017</v>
      </c>
      <c r="AO88" s="1" t="s">
        <v>4018</v>
      </c>
      <c r="AP88" s="1">
        <v>1</v>
      </c>
      <c r="AQ88" s="1" t="s">
        <v>4019</v>
      </c>
      <c r="AR88" s="1">
        <v>7</v>
      </c>
      <c r="AS88" s="1">
        <v>3</v>
      </c>
      <c r="AT88" s="1">
        <v>8</v>
      </c>
      <c r="AU88" s="1">
        <v>3</v>
      </c>
      <c r="AV88" s="1" t="s">
        <v>4020</v>
      </c>
      <c r="AW88" s="1" t="s">
        <v>4021</v>
      </c>
      <c r="AX88" s="1" t="s">
        <v>4022</v>
      </c>
      <c r="AY88" s="1" t="s">
        <v>4023</v>
      </c>
      <c r="AZ88" s="1">
        <v>2</v>
      </c>
      <c r="BA88" s="1" t="s">
        <v>4024</v>
      </c>
      <c r="BB88" s="1">
        <v>1</v>
      </c>
      <c r="BC88" s="1">
        <v>1</v>
      </c>
      <c r="BD88" s="1">
        <v>3</v>
      </c>
      <c r="BE88" s="1" t="s">
        <v>4025</v>
      </c>
      <c r="BR88" s="1" t="s">
        <v>4026</v>
      </c>
      <c r="BS88" s="1" t="s">
        <v>4027</v>
      </c>
      <c r="BT88" s="1" t="s">
        <v>4028</v>
      </c>
      <c r="BU88" s="1" t="s">
        <v>4029</v>
      </c>
      <c r="BV88" s="1" t="s">
        <v>4030</v>
      </c>
      <c r="BW88" s="1" t="s">
        <v>4031</v>
      </c>
      <c r="BX88" s="1" t="s">
        <v>4032</v>
      </c>
      <c r="BY88" s="1" t="s">
        <v>4033</v>
      </c>
      <c r="BZ88" s="1" t="s">
        <v>4034</v>
      </c>
      <c r="CA88" s="1" t="s">
        <v>4035</v>
      </c>
      <c r="CB88" s="1" t="s">
        <v>4036</v>
      </c>
      <c r="CC88" s="1" t="s">
        <v>4037</v>
      </c>
      <c r="CD88" s="1">
        <v>3</v>
      </c>
      <c r="CE88" s="1">
        <v>2</v>
      </c>
      <c r="CF88" s="1">
        <v>2</v>
      </c>
      <c r="CG88" s="1">
        <v>2</v>
      </c>
      <c r="CH88" s="1">
        <v>3</v>
      </c>
      <c r="CI88" s="1" t="s">
        <v>4038</v>
      </c>
      <c r="CL88" s="1">
        <v>1</v>
      </c>
      <c r="CM88" s="1">
        <v>2</v>
      </c>
      <c r="CN88" s="1" t="s">
        <v>4039</v>
      </c>
      <c r="CO88" s="1" t="s">
        <v>4040</v>
      </c>
      <c r="CP88" s="1" t="s">
        <v>4041</v>
      </c>
      <c r="CR88" s="1">
        <v>8</v>
      </c>
      <c r="CT88" s="1" t="s">
        <v>4042</v>
      </c>
      <c r="CV88" s="1" t="s">
        <v>4043</v>
      </c>
      <c r="CW88" s="1" t="s">
        <v>4044</v>
      </c>
      <c r="CX88" s="1">
        <v>7</v>
      </c>
      <c r="CY88" s="1">
        <v>7</v>
      </c>
      <c r="CZ88" s="1">
        <v>7</v>
      </c>
      <c r="DA88" s="1">
        <v>6</v>
      </c>
    </row>
    <row r="89" spans="1:105" ht="12.75" x14ac:dyDescent="0.2">
      <c r="A89" s="8" t="s">
        <v>4045</v>
      </c>
      <c r="B89" s="8" t="s">
        <v>4046</v>
      </c>
      <c r="C89" s="8">
        <v>7</v>
      </c>
      <c r="D89" s="8">
        <v>3</v>
      </c>
      <c r="E89" s="8">
        <v>5</v>
      </c>
      <c r="F89" s="8">
        <v>1</v>
      </c>
      <c r="G89" s="8" t="s">
        <v>4047</v>
      </c>
      <c r="H89" s="8" t="s">
        <v>4048</v>
      </c>
      <c r="I89" s="8" t="s">
        <v>4049</v>
      </c>
      <c r="J89" s="15"/>
      <c r="K89" s="8">
        <v>0</v>
      </c>
      <c r="L89" s="8" t="s">
        <v>4050</v>
      </c>
      <c r="M89" s="15"/>
      <c r="N89" s="8" t="s">
        <v>4051</v>
      </c>
      <c r="O89" s="8" t="s">
        <v>4052</v>
      </c>
      <c r="P89" s="8" t="s">
        <v>4053</v>
      </c>
      <c r="Q89" s="8" t="s">
        <v>4054</v>
      </c>
      <c r="S89" s="1" t="s">
        <v>4055</v>
      </c>
      <c r="T89" s="1" t="s">
        <v>4056</v>
      </c>
      <c r="AO89" s="1" t="s">
        <v>4057</v>
      </c>
      <c r="AP89" s="1" t="s">
        <v>4058</v>
      </c>
      <c r="AQ89" s="1">
        <v>1</v>
      </c>
      <c r="AR89" s="1">
        <v>1</v>
      </c>
      <c r="AS89" s="1">
        <v>1</v>
      </c>
      <c r="AT89" s="1">
        <v>8</v>
      </c>
      <c r="AU89" s="1">
        <v>1</v>
      </c>
      <c r="AV89" s="1" t="s">
        <v>4059</v>
      </c>
      <c r="AW89" s="1" t="s">
        <v>4060</v>
      </c>
      <c r="AX89" s="1" t="s">
        <v>4061</v>
      </c>
      <c r="AZ89" s="1">
        <v>2</v>
      </c>
      <c r="BA89" s="1" t="s">
        <v>4062</v>
      </c>
      <c r="BB89" s="1">
        <v>1</v>
      </c>
      <c r="BC89" s="1">
        <v>1</v>
      </c>
      <c r="BD89" s="1">
        <v>1</v>
      </c>
      <c r="BE89" s="1" t="s">
        <v>4063</v>
      </c>
      <c r="BF89" s="1" t="s">
        <v>4064</v>
      </c>
      <c r="BG89" s="1" t="s">
        <v>4065</v>
      </c>
      <c r="BH89" s="1" t="s">
        <v>4066</v>
      </c>
      <c r="BI89" s="1" t="s">
        <v>4067</v>
      </c>
      <c r="BJ89" s="1" t="s">
        <v>4068</v>
      </c>
      <c r="BK89" s="1" t="s">
        <v>4069</v>
      </c>
      <c r="BM89" s="1" t="s">
        <v>4070</v>
      </c>
      <c r="BN89" s="1">
        <v>1</v>
      </c>
      <c r="BO89" s="1">
        <v>1</v>
      </c>
      <c r="BP89" s="1">
        <v>4</v>
      </c>
      <c r="BQ89" s="1">
        <v>1</v>
      </c>
      <c r="BT89" s="1" t="s">
        <v>4071</v>
      </c>
      <c r="BU89" s="1" t="s">
        <v>4072</v>
      </c>
      <c r="BV89" s="1" t="s">
        <v>4073</v>
      </c>
      <c r="BW89" s="1" t="s">
        <v>4074</v>
      </c>
      <c r="BX89" s="1" t="s">
        <v>4075</v>
      </c>
      <c r="BY89" s="1" t="s">
        <v>4076</v>
      </c>
      <c r="BZ89" s="1" t="s">
        <v>4077</v>
      </c>
      <c r="CA89" s="1" t="s">
        <v>4078</v>
      </c>
      <c r="CB89" s="1" t="s">
        <v>4079</v>
      </c>
      <c r="CC89" s="1" t="s">
        <v>4080</v>
      </c>
      <c r="CD89" s="1">
        <v>1</v>
      </c>
      <c r="CE89" s="1">
        <v>1</v>
      </c>
      <c r="CF89" s="1">
        <v>1</v>
      </c>
      <c r="CG89" s="1">
        <v>1</v>
      </c>
      <c r="CH89" s="1">
        <v>1</v>
      </c>
      <c r="CI89" s="1" t="s">
        <v>4081</v>
      </c>
      <c r="CJ89" s="1" t="s">
        <v>4082</v>
      </c>
      <c r="CK89" s="1" t="s">
        <v>4083</v>
      </c>
      <c r="CL89" s="1" t="s">
        <v>4084</v>
      </c>
      <c r="CM89" s="1">
        <v>1</v>
      </c>
      <c r="CO89" s="1" t="s">
        <v>4085</v>
      </c>
      <c r="CR89" s="1">
        <v>1</v>
      </c>
      <c r="CV89" s="1" t="s">
        <v>4086</v>
      </c>
      <c r="CW89" s="1" t="s">
        <v>4087</v>
      </c>
      <c r="CX89" s="1">
        <v>10</v>
      </c>
      <c r="CY89" s="1">
        <v>5</v>
      </c>
      <c r="CZ89" s="1">
        <v>8</v>
      </c>
      <c r="DA89" s="1">
        <v>5</v>
      </c>
    </row>
    <row r="90" spans="1:105" ht="12.75" x14ac:dyDescent="0.2">
      <c r="A90" s="7" t="s">
        <v>4088</v>
      </c>
      <c r="B90" s="7" t="s">
        <v>4089</v>
      </c>
      <c r="C90" s="7">
        <v>6</v>
      </c>
      <c r="D90" s="7">
        <v>2</v>
      </c>
      <c r="E90" s="7">
        <v>5</v>
      </c>
      <c r="F90" s="7">
        <v>4</v>
      </c>
      <c r="G90" s="7" t="s">
        <v>4090</v>
      </c>
      <c r="H90" s="7" t="s">
        <v>4091</v>
      </c>
      <c r="I90" s="7" t="s">
        <v>4092</v>
      </c>
      <c r="J90" s="14"/>
      <c r="K90" s="7">
        <v>1</v>
      </c>
      <c r="L90" s="7" t="s">
        <v>4093</v>
      </c>
      <c r="M90" s="14"/>
      <c r="N90" s="7" t="s">
        <v>4094</v>
      </c>
      <c r="O90" s="7" t="s">
        <v>4095</v>
      </c>
      <c r="P90" s="7" t="s">
        <v>4096</v>
      </c>
      <c r="Q90" s="7" t="s">
        <v>4097</v>
      </c>
      <c r="S90" s="1" t="s">
        <v>4098</v>
      </c>
      <c r="T90" s="1" t="s">
        <v>4099</v>
      </c>
      <c r="U90" s="1" t="s">
        <v>4100</v>
      </c>
      <c r="AO90" s="1" t="s">
        <v>4101</v>
      </c>
      <c r="AP90" s="1">
        <v>6</v>
      </c>
      <c r="AQ90" s="1">
        <v>6</v>
      </c>
      <c r="AR90" s="1">
        <v>6</v>
      </c>
      <c r="AS90" s="1">
        <v>1</v>
      </c>
      <c r="AT90" s="1">
        <v>8</v>
      </c>
      <c r="AU90" s="1">
        <v>1</v>
      </c>
      <c r="AV90" s="1" t="s">
        <v>4102</v>
      </c>
      <c r="AW90" s="1" t="s">
        <v>4103</v>
      </c>
      <c r="AX90" s="1" t="s">
        <v>4104</v>
      </c>
      <c r="AY90" s="1" t="s">
        <v>4105</v>
      </c>
      <c r="AZ90" s="1">
        <v>3</v>
      </c>
      <c r="BA90" s="1" t="s">
        <v>4106</v>
      </c>
      <c r="BB90" s="1">
        <v>1</v>
      </c>
      <c r="BC90" s="1">
        <v>4</v>
      </c>
      <c r="BD90" s="1">
        <v>2</v>
      </c>
      <c r="BE90" s="1" t="s">
        <v>4107</v>
      </c>
      <c r="BF90" s="1" t="s">
        <v>4108</v>
      </c>
      <c r="BG90" s="1" t="s">
        <v>4109</v>
      </c>
      <c r="BH90" s="1" t="s">
        <v>4110</v>
      </c>
      <c r="BI90" s="1" t="s">
        <v>4111</v>
      </c>
      <c r="BJ90" s="1" t="s">
        <v>4112</v>
      </c>
      <c r="BK90" s="1" t="s">
        <v>4113</v>
      </c>
      <c r="BL90" s="1" t="s">
        <v>4114</v>
      </c>
      <c r="BM90" s="1" t="s">
        <v>4115</v>
      </c>
      <c r="BN90" s="1">
        <v>4</v>
      </c>
      <c r="BO90" s="1">
        <v>4</v>
      </c>
      <c r="BP90" s="1">
        <v>3</v>
      </c>
      <c r="BQ90" s="1">
        <v>1</v>
      </c>
      <c r="BT90" s="1" t="s">
        <v>4116</v>
      </c>
      <c r="BU90" s="1" t="s">
        <v>4117</v>
      </c>
      <c r="BV90" s="1" t="s">
        <v>4118</v>
      </c>
      <c r="BW90" s="1" t="s">
        <v>4119</v>
      </c>
      <c r="BX90" s="1" t="s">
        <v>4120</v>
      </c>
      <c r="BY90" s="1" t="s">
        <v>4121</v>
      </c>
      <c r="BZ90" s="1" t="s">
        <v>4122</v>
      </c>
      <c r="CA90" s="1" t="s">
        <v>4123</v>
      </c>
      <c r="CB90" s="1" t="s">
        <v>4124</v>
      </c>
      <c r="CC90" s="1" t="s">
        <v>4125</v>
      </c>
      <c r="CD90" s="1">
        <v>5</v>
      </c>
      <c r="CE90" s="1">
        <v>1</v>
      </c>
      <c r="CF90" s="1">
        <v>4</v>
      </c>
      <c r="CG90" s="1">
        <v>2</v>
      </c>
      <c r="CH90" s="1">
        <v>3</v>
      </c>
      <c r="CI90" s="1" t="s">
        <v>4126</v>
      </c>
      <c r="CJ90" s="1" t="s">
        <v>4127</v>
      </c>
      <c r="CK90" s="1" t="s">
        <v>4128</v>
      </c>
      <c r="CL90" s="1">
        <v>8</v>
      </c>
      <c r="CM90" s="1">
        <v>2</v>
      </c>
      <c r="CO90" s="1" t="s">
        <v>4129</v>
      </c>
      <c r="CR90" s="1">
        <v>8</v>
      </c>
      <c r="CS90" s="1" t="s">
        <v>4130</v>
      </c>
      <c r="CT90" s="1" t="s">
        <v>4131</v>
      </c>
      <c r="CV90" s="1" t="s">
        <v>4132</v>
      </c>
      <c r="CW90" s="1" t="s">
        <v>4133</v>
      </c>
      <c r="CX90" s="1">
        <v>9</v>
      </c>
      <c r="CY90" s="1">
        <v>5</v>
      </c>
      <c r="CZ90" s="1">
        <v>6</v>
      </c>
      <c r="DA90" s="1">
        <v>6</v>
      </c>
    </row>
    <row r="91" spans="1:105" ht="12.75" x14ac:dyDescent="0.2">
      <c r="A91" s="8" t="s">
        <v>4134</v>
      </c>
      <c r="B91" s="8" t="s">
        <v>4135</v>
      </c>
      <c r="C91" s="8">
        <v>10</v>
      </c>
      <c r="D91" s="8">
        <v>8</v>
      </c>
      <c r="E91" s="8">
        <v>10</v>
      </c>
      <c r="F91" s="8">
        <v>9</v>
      </c>
      <c r="G91" s="8" t="s">
        <v>4136</v>
      </c>
      <c r="H91" s="8" t="s">
        <v>4137</v>
      </c>
      <c r="I91" s="8" t="s">
        <v>4138</v>
      </c>
      <c r="J91" s="15"/>
      <c r="K91" s="8">
        <v>0</v>
      </c>
      <c r="L91" s="8" t="s">
        <v>4139</v>
      </c>
      <c r="M91" s="15"/>
      <c r="N91" s="8" t="s">
        <v>4140</v>
      </c>
      <c r="O91" s="8" t="s">
        <v>4141</v>
      </c>
      <c r="P91" s="8" t="s">
        <v>4142</v>
      </c>
      <c r="Q91" s="8" t="s">
        <v>4143</v>
      </c>
      <c r="S91" s="1" t="s">
        <v>4144</v>
      </c>
      <c r="T91" s="1" t="s">
        <v>4145</v>
      </c>
      <c r="U91" s="1" t="s">
        <v>4146</v>
      </c>
      <c r="AO91" s="1" t="s">
        <v>4147</v>
      </c>
      <c r="AP91" s="1">
        <v>8</v>
      </c>
      <c r="AQ91" s="1">
        <v>7</v>
      </c>
      <c r="AR91" s="1">
        <v>8</v>
      </c>
      <c r="AS91" s="1" t="s">
        <v>4148</v>
      </c>
      <c r="AT91" s="1">
        <v>8</v>
      </c>
      <c r="AU91" s="1" t="s">
        <v>4149</v>
      </c>
      <c r="AV91" s="1" t="s">
        <v>4150</v>
      </c>
      <c r="AW91" s="1" t="s">
        <v>4151</v>
      </c>
      <c r="AX91" s="1" t="s">
        <v>4152</v>
      </c>
      <c r="AY91" s="1" t="s">
        <v>4153</v>
      </c>
      <c r="AZ91" s="1">
        <v>2</v>
      </c>
      <c r="BA91" s="1" t="s">
        <v>4154</v>
      </c>
      <c r="BB91" s="1">
        <v>3</v>
      </c>
      <c r="BC91" s="1">
        <v>4</v>
      </c>
      <c r="BD91" s="1">
        <v>4</v>
      </c>
      <c r="BE91" s="1" t="s">
        <v>4155</v>
      </c>
      <c r="BF91" s="1" t="s">
        <v>4156</v>
      </c>
      <c r="BG91" s="1" t="s">
        <v>4157</v>
      </c>
      <c r="BH91" s="1" t="s">
        <v>4158</v>
      </c>
      <c r="BI91" s="1" t="s">
        <v>4159</v>
      </c>
      <c r="BJ91" s="1" t="s">
        <v>4160</v>
      </c>
      <c r="BK91" s="1" t="s">
        <v>4161</v>
      </c>
      <c r="BL91" s="1" t="s">
        <v>4162</v>
      </c>
      <c r="BN91" s="1">
        <v>4</v>
      </c>
      <c r="BO91" s="1">
        <v>3</v>
      </c>
      <c r="BP91" s="1">
        <v>4</v>
      </c>
      <c r="BQ91" s="1">
        <v>4</v>
      </c>
      <c r="BT91" s="1" t="s">
        <v>4163</v>
      </c>
      <c r="BU91" s="1" t="s">
        <v>4164</v>
      </c>
      <c r="BV91" s="1" t="s">
        <v>4165</v>
      </c>
      <c r="BW91" s="1" t="s">
        <v>4166</v>
      </c>
      <c r="BX91" s="1" t="s">
        <v>4167</v>
      </c>
      <c r="BY91" s="1" t="s">
        <v>4168</v>
      </c>
      <c r="BZ91" s="1" t="s">
        <v>4169</v>
      </c>
      <c r="CA91" s="1" t="s">
        <v>4170</v>
      </c>
      <c r="CB91" s="1" t="s">
        <v>4171</v>
      </c>
      <c r="CC91" s="1" t="s">
        <v>4172</v>
      </c>
      <c r="CD91" s="1">
        <v>5</v>
      </c>
      <c r="CE91" s="1">
        <v>1</v>
      </c>
      <c r="CF91" s="1">
        <v>2</v>
      </c>
      <c r="CG91" s="1">
        <v>4</v>
      </c>
      <c r="CH91" s="1">
        <v>3</v>
      </c>
      <c r="CI91" s="1" t="s">
        <v>4173</v>
      </c>
      <c r="CJ91" s="1" t="s">
        <v>4174</v>
      </c>
      <c r="CK91" s="1" t="s">
        <v>4175</v>
      </c>
      <c r="CL91" s="1">
        <v>8</v>
      </c>
      <c r="CM91" s="1">
        <v>3</v>
      </c>
      <c r="CN91" s="1" t="s">
        <v>4176</v>
      </c>
      <c r="CO91" s="1" t="s">
        <v>4177</v>
      </c>
      <c r="CR91" s="1">
        <v>7</v>
      </c>
      <c r="CS91" s="1" t="s">
        <v>4178</v>
      </c>
      <c r="CT91" s="1" t="s">
        <v>4179</v>
      </c>
      <c r="CV91" s="1" t="s">
        <v>4180</v>
      </c>
      <c r="CW91" s="1" t="s">
        <v>4181</v>
      </c>
      <c r="CX91" s="1">
        <v>10</v>
      </c>
      <c r="CY91" s="1">
        <v>10</v>
      </c>
      <c r="CZ91" s="1">
        <v>10</v>
      </c>
      <c r="DA91" s="1">
        <v>10</v>
      </c>
    </row>
    <row r="92" spans="1:105" ht="12.75" x14ac:dyDescent="0.2">
      <c r="A92" s="7" t="s">
        <v>4182</v>
      </c>
      <c r="B92" s="7" t="s">
        <v>4183</v>
      </c>
      <c r="C92" s="7">
        <v>5</v>
      </c>
      <c r="D92" s="7">
        <v>4</v>
      </c>
      <c r="E92" s="7">
        <v>5</v>
      </c>
      <c r="F92" s="7">
        <v>4</v>
      </c>
      <c r="G92" s="7" t="s">
        <v>4184</v>
      </c>
      <c r="H92" s="7" t="s">
        <v>4185</v>
      </c>
      <c r="I92" s="7" t="s">
        <v>4186</v>
      </c>
      <c r="J92" s="14"/>
      <c r="K92" s="7">
        <v>1</v>
      </c>
      <c r="L92" s="7" t="s">
        <v>4187</v>
      </c>
      <c r="M92" s="14"/>
      <c r="N92" s="7" t="s">
        <v>4188</v>
      </c>
      <c r="O92" s="7" t="s">
        <v>4189</v>
      </c>
      <c r="P92" s="7" t="s">
        <v>4190</v>
      </c>
      <c r="Q92" s="7" t="s">
        <v>4191</v>
      </c>
      <c r="S92" s="1" t="s">
        <v>4192</v>
      </c>
      <c r="T92" s="1" t="s">
        <v>4193</v>
      </c>
      <c r="U92" s="1" t="s">
        <v>4194</v>
      </c>
      <c r="AO92" s="1" t="s">
        <v>4195</v>
      </c>
      <c r="AP92" s="1" t="s">
        <v>4196</v>
      </c>
      <c r="AQ92" s="1">
        <v>2</v>
      </c>
      <c r="AR92" s="1">
        <v>1</v>
      </c>
      <c r="AS92" s="1" t="s">
        <v>4197</v>
      </c>
      <c r="AT92" s="1">
        <v>5</v>
      </c>
      <c r="AU92" s="1">
        <v>4</v>
      </c>
      <c r="AV92" s="1" t="s">
        <v>4198</v>
      </c>
      <c r="AW92" s="1" t="s">
        <v>4199</v>
      </c>
      <c r="AX92" s="1" t="s">
        <v>4200</v>
      </c>
      <c r="AY92" s="1" t="s">
        <v>4201</v>
      </c>
      <c r="AZ92" s="1">
        <v>2</v>
      </c>
      <c r="BA92" s="1" t="s">
        <v>4202</v>
      </c>
      <c r="BB92" s="1">
        <v>4</v>
      </c>
      <c r="BC92" s="1">
        <v>3</v>
      </c>
      <c r="BD92" s="1">
        <v>2</v>
      </c>
      <c r="BE92" s="1" t="s">
        <v>4203</v>
      </c>
      <c r="BF92" s="1" t="s">
        <v>4204</v>
      </c>
      <c r="BG92" s="1" t="s">
        <v>4205</v>
      </c>
      <c r="BH92" s="1" t="s">
        <v>4206</v>
      </c>
      <c r="BI92" s="1" t="s">
        <v>4207</v>
      </c>
      <c r="BK92" s="1" t="s">
        <v>4208</v>
      </c>
      <c r="BM92" s="1" t="s">
        <v>4209</v>
      </c>
      <c r="BN92" s="1">
        <v>4</v>
      </c>
      <c r="BO92" s="1">
        <v>3</v>
      </c>
      <c r="BP92" s="1">
        <v>2</v>
      </c>
      <c r="BQ92" s="1">
        <v>1</v>
      </c>
      <c r="BT92" s="1" t="s">
        <v>4210</v>
      </c>
      <c r="BU92" s="1" t="s">
        <v>4211</v>
      </c>
      <c r="BV92" s="1" t="s">
        <v>4212</v>
      </c>
      <c r="BW92" s="1" t="s">
        <v>4213</v>
      </c>
      <c r="BX92" s="1" t="s">
        <v>4214</v>
      </c>
      <c r="BY92" s="1" t="s">
        <v>4215</v>
      </c>
      <c r="BZ92" s="1" t="s">
        <v>4216</v>
      </c>
      <c r="CA92" s="1" t="s">
        <v>4217</v>
      </c>
      <c r="CB92" s="1" t="s">
        <v>4218</v>
      </c>
      <c r="CC92" s="1" t="s">
        <v>4219</v>
      </c>
      <c r="CD92" s="1">
        <v>3</v>
      </c>
      <c r="CE92" s="1">
        <v>4</v>
      </c>
      <c r="CF92" s="1">
        <v>2</v>
      </c>
      <c r="CG92" s="1">
        <v>1</v>
      </c>
      <c r="CH92" s="1">
        <v>5</v>
      </c>
      <c r="CI92" s="1" t="s">
        <v>4220</v>
      </c>
      <c r="CJ92" s="1" t="s">
        <v>4221</v>
      </c>
      <c r="CK92" s="1" t="s">
        <v>4222</v>
      </c>
      <c r="CL92" s="1" t="s">
        <v>4223</v>
      </c>
      <c r="CM92" s="1">
        <v>1</v>
      </c>
      <c r="CN92" s="1" t="s">
        <v>4224</v>
      </c>
      <c r="CO92" s="1" t="s">
        <v>4225</v>
      </c>
      <c r="CR92" s="1">
        <v>3</v>
      </c>
      <c r="CS92" s="1" t="s">
        <v>4226</v>
      </c>
      <c r="CU92" s="1" t="s">
        <v>4227</v>
      </c>
      <c r="CV92" s="1" t="s">
        <v>4228</v>
      </c>
      <c r="CW92" s="1" t="s">
        <v>4229</v>
      </c>
      <c r="CX92" s="1">
        <v>8</v>
      </c>
      <c r="CY92" s="1">
        <v>8</v>
      </c>
      <c r="CZ92" s="1">
        <v>6</v>
      </c>
      <c r="DA92" s="1">
        <v>5</v>
      </c>
    </row>
    <row r="93" spans="1:105" ht="12.75" x14ac:dyDescent="0.2">
      <c r="A93" s="8" t="s">
        <v>4230</v>
      </c>
      <c r="B93" s="8" t="s">
        <v>4231</v>
      </c>
      <c r="C93" s="8">
        <v>2</v>
      </c>
      <c r="D93" s="8">
        <v>5</v>
      </c>
      <c r="E93" s="8">
        <v>3</v>
      </c>
      <c r="F93" s="8">
        <v>2</v>
      </c>
      <c r="G93" s="8" t="s">
        <v>4232</v>
      </c>
      <c r="H93" s="15"/>
      <c r="I93" s="15"/>
      <c r="J93" s="15"/>
      <c r="K93" s="15"/>
      <c r="L93" s="15"/>
      <c r="M93" s="15"/>
      <c r="N93" s="15"/>
      <c r="O93" s="15"/>
      <c r="P93" s="15"/>
      <c r="Q93" s="8" t="s">
        <v>4233</v>
      </c>
      <c r="S93" s="1" t="s">
        <v>4234</v>
      </c>
      <c r="T93" s="1" t="s">
        <v>4235</v>
      </c>
      <c r="AF93" s="1" t="s">
        <v>4236</v>
      </c>
      <c r="AH93" s="1" t="s">
        <v>4237</v>
      </c>
      <c r="AI93" s="1" t="s">
        <v>4238</v>
      </c>
      <c r="AJ93" s="1" t="s">
        <v>4239</v>
      </c>
      <c r="AK93" s="1" t="s">
        <v>4240</v>
      </c>
      <c r="AM93" s="1" t="s">
        <v>4241</v>
      </c>
      <c r="AO93" s="1" t="s">
        <v>4242</v>
      </c>
      <c r="AP93" s="1" t="s">
        <v>4243</v>
      </c>
      <c r="AQ93" s="1" t="s">
        <v>4244</v>
      </c>
      <c r="AR93" s="1" t="s">
        <v>4245</v>
      </c>
      <c r="AS93" s="1" t="s">
        <v>4246</v>
      </c>
      <c r="AT93" s="1" t="s">
        <v>4247</v>
      </c>
      <c r="AU93" s="1" t="s">
        <v>4248</v>
      </c>
      <c r="AV93" s="1" t="s">
        <v>4249</v>
      </c>
      <c r="AW93" s="1" t="s">
        <v>4250</v>
      </c>
      <c r="AX93" s="1" t="s">
        <v>4251</v>
      </c>
      <c r="AZ93" s="1" t="s">
        <v>4252</v>
      </c>
      <c r="BA93" s="1" t="s">
        <v>4253</v>
      </c>
      <c r="BB93" s="1">
        <v>4</v>
      </c>
      <c r="BC93" s="1">
        <v>2</v>
      </c>
      <c r="BD93" s="1">
        <v>1</v>
      </c>
      <c r="BE93" s="1" t="s">
        <v>4254</v>
      </c>
      <c r="BR93" s="1" t="s">
        <v>4255</v>
      </c>
      <c r="BS93" s="1" t="s">
        <v>4256</v>
      </c>
      <c r="BT93" s="1" t="s">
        <v>4257</v>
      </c>
      <c r="BU93" s="1" t="s">
        <v>4258</v>
      </c>
      <c r="BV93" s="1" t="s">
        <v>4259</v>
      </c>
      <c r="BW93" s="1" t="s">
        <v>4260</v>
      </c>
      <c r="BX93" s="1" t="s">
        <v>4261</v>
      </c>
      <c r="BY93" s="1" t="s">
        <v>4262</v>
      </c>
      <c r="BZ93" s="1" t="s">
        <v>4263</v>
      </c>
      <c r="CA93" s="1" t="s">
        <v>4264</v>
      </c>
      <c r="CB93" s="1" t="s">
        <v>4265</v>
      </c>
      <c r="CC93" s="1" t="s">
        <v>4266</v>
      </c>
      <c r="CD93" s="1">
        <v>5</v>
      </c>
      <c r="CE93" s="1">
        <v>4</v>
      </c>
      <c r="CF93" s="1">
        <v>3</v>
      </c>
      <c r="CG93" s="1">
        <v>2</v>
      </c>
      <c r="CH93" s="1">
        <v>1</v>
      </c>
      <c r="CI93" s="1" t="s">
        <v>4267</v>
      </c>
      <c r="CL93" s="1" t="s">
        <v>4268</v>
      </c>
      <c r="CM93" s="1">
        <v>3</v>
      </c>
      <c r="CN93" s="1" t="s">
        <v>4269</v>
      </c>
      <c r="CO93" s="1" t="s">
        <v>4270</v>
      </c>
      <c r="CQ93" s="1" t="s">
        <v>4271</v>
      </c>
      <c r="CR93" s="1" t="s">
        <v>4272</v>
      </c>
      <c r="CV93" s="1" t="s">
        <v>4273</v>
      </c>
      <c r="CW93" s="1" t="s">
        <v>4274</v>
      </c>
      <c r="CX93" s="1">
        <v>2</v>
      </c>
      <c r="CY93" s="1">
        <v>5</v>
      </c>
      <c r="CZ93" s="1">
        <v>3</v>
      </c>
      <c r="DA93" s="1">
        <v>2</v>
      </c>
    </row>
    <row r="94" spans="1:105" ht="12.75" x14ac:dyDescent="0.2">
      <c r="A94" s="7" t="s">
        <v>4275</v>
      </c>
      <c r="B94" s="7" t="s">
        <v>4276</v>
      </c>
      <c r="C94" s="7">
        <v>5</v>
      </c>
      <c r="D94" s="7">
        <v>5</v>
      </c>
      <c r="E94" s="7">
        <v>6</v>
      </c>
      <c r="F94" s="7">
        <v>6</v>
      </c>
      <c r="G94" s="7" t="s">
        <v>4277</v>
      </c>
      <c r="H94" s="7" t="s">
        <v>4278</v>
      </c>
      <c r="I94" s="7" t="s">
        <v>4279</v>
      </c>
      <c r="J94" s="14"/>
      <c r="K94" s="7">
        <v>1</v>
      </c>
      <c r="L94" s="7" t="s">
        <v>4280</v>
      </c>
      <c r="M94" s="7" t="s">
        <v>4281</v>
      </c>
      <c r="N94" s="7" t="s">
        <v>4282</v>
      </c>
      <c r="O94" s="7" t="s">
        <v>4283</v>
      </c>
      <c r="P94" s="7" t="s">
        <v>4284</v>
      </c>
      <c r="Q94" s="7" t="s">
        <v>4285</v>
      </c>
      <c r="S94" s="1" t="s">
        <v>4286</v>
      </c>
      <c r="T94" s="1" t="s">
        <v>4287</v>
      </c>
      <c r="U94" s="1" t="s">
        <v>4288</v>
      </c>
      <c r="AO94" s="1" t="s">
        <v>4289</v>
      </c>
      <c r="AP94" s="1">
        <v>2</v>
      </c>
      <c r="AQ94" s="1">
        <v>1</v>
      </c>
      <c r="AR94" s="1">
        <v>1</v>
      </c>
      <c r="AS94" s="1" t="s">
        <v>4290</v>
      </c>
      <c r="AT94" s="1">
        <v>5</v>
      </c>
      <c r="AU94" s="1">
        <v>7</v>
      </c>
      <c r="AV94" s="1" t="s">
        <v>4291</v>
      </c>
      <c r="AW94" s="1" t="s">
        <v>4292</v>
      </c>
      <c r="AX94" s="1" t="s">
        <v>4293</v>
      </c>
      <c r="AY94" s="1" t="s">
        <v>4294</v>
      </c>
      <c r="AZ94" s="1">
        <v>4</v>
      </c>
      <c r="BA94" s="1" t="s">
        <v>4295</v>
      </c>
      <c r="BB94" s="1">
        <v>1</v>
      </c>
      <c r="BC94" s="1">
        <v>1</v>
      </c>
      <c r="BD94" s="1">
        <v>1</v>
      </c>
      <c r="BE94" s="1" t="s">
        <v>4296</v>
      </c>
      <c r="BF94" s="1" t="s">
        <v>4297</v>
      </c>
      <c r="BG94" s="1" t="s">
        <v>4298</v>
      </c>
      <c r="BH94" s="1" t="s">
        <v>4299</v>
      </c>
      <c r="BI94" s="1" t="s">
        <v>4300</v>
      </c>
      <c r="BJ94" s="1" t="s">
        <v>4301</v>
      </c>
      <c r="BK94" s="1" t="s">
        <v>4302</v>
      </c>
      <c r="BN94" s="1">
        <v>3</v>
      </c>
      <c r="BO94" s="1">
        <v>2</v>
      </c>
      <c r="BP94" s="1">
        <v>2</v>
      </c>
      <c r="BQ94" s="1">
        <v>1</v>
      </c>
      <c r="BT94" s="1" t="s">
        <v>4303</v>
      </c>
      <c r="BU94" s="1" t="s">
        <v>4304</v>
      </c>
      <c r="BV94" s="1" t="s">
        <v>4305</v>
      </c>
      <c r="BW94" s="1" t="s">
        <v>4306</v>
      </c>
      <c r="BX94" s="1" t="s">
        <v>4307</v>
      </c>
      <c r="BY94" s="1" t="s">
        <v>4308</v>
      </c>
      <c r="BZ94" s="1" t="s">
        <v>4309</v>
      </c>
      <c r="CA94" s="1" t="s">
        <v>4310</v>
      </c>
      <c r="CB94" s="1" t="s">
        <v>4311</v>
      </c>
      <c r="CC94" s="1" t="s">
        <v>4312</v>
      </c>
      <c r="CD94" s="1">
        <v>1</v>
      </c>
      <c r="CE94" s="1">
        <v>4</v>
      </c>
      <c r="CF94" s="1">
        <v>2</v>
      </c>
      <c r="CG94" s="1">
        <v>3</v>
      </c>
      <c r="CH94" s="1">
        <v>5</v>
      </c>
      <c r="CI94" s="1" t="s">
        <v>4313</v>
      </c>
      <c r="CJ94" s="1" t="s">
        <v>4314</v>
      </c>
      <c r="CK94" s="1" t="s">
        <v>4315</v>
      </c>
      <c r="CL94" s="1" t="s">
        <v>4316</v>
      </c>
      <c r="CM94" s="1">
        <v>2</v>
      </c>
      <c r="CO94" s="1" t="s">
        <v>4317</v>
      </c>
      <c r="CR94" s="1">
        <v>3</v>
      </c>
      <c r="CV94" s="1" t="s">
        <v>4318</v>
      </c>
      <c r="CW94" s="1" t="s">
        <v>4319</v>
      </c>
      <c r="CX94" s="1">
        <v>9</v>
      </c>
      <c r="CY94" s="1">
        <v>8</v>
      </c>
      <c r="CZ94" s="1">
        <v>8</v>
      </c>
      <c r="DA94" s="1">
        <v>8</v>
      </c>
    </row>
    <row r="95" spans="1:105" ht="12.75" x14ac:dyDescent="0.2">
      <c r="A95" s="8" t="s">
        <v>4320</v>
      </c>
      <c r="B95" s="8" t="s">
        <v>4321</v>
      </c>
      <c r="C95" s="8">
        <v>7</v>
      </c>
      <c r="D95" s="8">
        <v>6</v>
      </c>
      <c r="E95" s="8">
        <v>7</v>
      </c>
      <c r="F95" s="8">
        <v>4</v>
      </c>
      <c r="G95" s="8" t="s">
        <v>4322</v>
      </c>
      <c r="H95" s="8" t="s">
        <v>4323</v>
      </c>
      <c r="I95" s="8" t="s">
        <v>4324</v>
      </c>
      <c r="J95" s="15"/>
      <c r="K95" s="8">
        <v>2</v>
      </c>
      <c r="L95" s="8" t="s">
        <v>4325</v>
      </c>
      <c r="M95" s="15"/>
      <c r="N95" s="8" t="s">
        <v>4326</v>
      </c>
      <c r="O95" s="8" t="s">
        <v>4327</v>
      </c>
      <c r="P95" s="8" t="s">
        <v>4328</v>
      </c>
      <c r="Q95" s="8" t="s">
        <v>4329</v>
      </c>
      <c r="S95" s="1" t="s">
        <v>4330</v>
      </c>
      <c r="T95" s="1" t="s">
        <v>4331</v>
      </c>
      <c r="U95" s="1" t="s">
        <v>4332</v>
      </c>
      <c r="AO95" s="1" t="s">
        <v>4333</v>
      </c>
      <c r="AP95" s="1" t="s">
        <v>4334</v>
      </c>
      <c r="AQ95" s="1">
        <v>7</v>
      </c>
      <c r="AR95" s="1" t="s">
        <v>4335</v>
      </c>
      <c r="AS95" s="1" t="s">
        <v>4336</v>
      </c>
      <c r="AT95" s="1">
        <v>1</v>
      </c>
      <c r="AU95" s="1">
        <v>2</v>
      </c>
      <c r="AV95" s="1" t="s">
        <v>4337</v>
      </c>
      <c r="AW95" s="1" t="s">
        <v>4338</v>
      </c>
      <c r="AX95" s="1" t="s">
        <v>4339</v>
      </c>
      <c r="AY95" s="1" t="s">
        <v>4340</v>
      </c>
      <c r="AZ95" s="1">
        <v>2</v>
      </c>
      <c r="BA95" s="1" t="s">
        <v>4341</v>
      </c>
      <c r="BB95" s="1">
        <v>2</v>
      </c>
      <c r="BC95" s="1">
        <v>1</v>
      </c>
      <c r="BD95" s="1">
        <v>3</v>
      </c>
      <c r="BE95" s="1" t="s">
        <v>4342</v>
      </c>
      <c r="BF95" s="1" t="s">
        <v>4343</v>
      </c>
      <c r="BG95" s="1" t="s">
        <v>4344</v>
      </c>
      <c r="BH95" s="1" t="s">
        <v>4345</v>
      </c>
      <c r="BI95" s="1" t="s">
        <v>4346</v>
      </c>
      <c r="BJ95" s="1" t="s">
        <v>4347</v>
      </c>
      <c r="BK95" s="1" t="s">
        <v>4348</v>
      </c>
      <c r="BL95" s="1" t="s">
        <v>4349</v>
      </c>
      <c r="BM95" s="1" t="s">
        <v>4350</v>
      </c>
      <c r="BN95" s="1">
        <v>1</v>
      </c>
      <c r="BO95" s="1">
        <v>2</v>
      </c>
      <c r="BP95" s="1">
        <v>2</v>
      </c>
      <c r="BQ95" s="1">
        <v>1</v>
      </c>
      <c r="BT95" s="1" t="s">
        <v>4351</v>
      </c>
      <c r="BU95" s="1" t="s">
        <v>4352</v>
      </c>
      <c r="BV95" s="1" t="s">
        <v>4353</v>
      </c>
      <c r="BW95" s="1" t="s">
        <v>4354</v>
      </c>
      <c r="BX95" s="1" t="s">
        <v>4355</v>
      </c>
      <c r="BY95" s="1" t="s">
        <v>4356</v>
      </c>
      <c r="BZ95" s="1" t="s">
        <v>4357</v>
      </c>
      <c r="CA95" s="1" t="s">
        <v>4358</v>
      </c>
      <c r="CB95" s="1" t="s">
        <v>4359</v>
      </c>
      <c r="CC95" s="1" t="s">
        <v>4360</v>
      </c>
      <c r="CD95" s="1">
        <v>2</v>
      </c>
      <c r="CE95" s="1">
        <v>2</v>
      </c>
      <c r="CF95" s="1">
        <v>1</v>
      </c>
      <c r="CG95" s="1">
        <v>1</v>
      </c>
      <c r="CH95" s="1">
        <v>2</v>
      </c>
      <c r="CI95" s="1" t="s">
        <v>4361</v>
      </c>
      <c r="CJ95" s="1" t="s">
        <v>4362</v>
      </c>
      <c r="CK95" s="1" t="s">
        <v>4363</v>
      </c>
      <c r="CL95" s="1">
        <v>1</v>
      </c>
      <c r="CM95" s="1">
        <v>1</v>
      </c>
      <c r="CN95" s="1" t="s">
        <v>4364</v>
      </c>
      <c r="CO95" s="1" t="s">
        <v>4365</v>
      </c>
      <c r="CR95" s="1">
        <v>1</v>
      </c>
      <c r="CS95" s="1" t="s">
        <v>4366</v>
      </c>
      <c r="CU95" s="1" t="s">
        <v>4367</v>
      </c>
      <c r="CV95" s="1" t="s">
        <v>4368</v>
      </c>
      <c r="CW95" s="1" t="s">
        <v>4369</v>
      </c>
      <c r="CX95" s="1">
        <v>6</v>
      </c>
      <c r="CY95" s="1">
        <v>6</v>
      </c>
      <c r="CZ95" s="1">
        <v>7</v>
      </c>
      <c r="DA95" s="1">
        <v>1</v>
      </c>
    </row>
    <row r="96" spans="1:105" ht="12.75" x14ac:dyDescent="0.2">
      <c r="A96" s="7" t="s">
        <v>4370</v>
      </c>
      <c r="B96" s="7" t="s">
        <v>4371</v>
      </c>
      <c r="C96" s="7">
        <v>8</v>
      </c>
      <c r="D96" s="7">
        <v>7</v>
      </c>
      <c r="E96" s="7">
        <v>7</v>
      </c>
      <c r="F96" s="7">
        <v>6</v>
      </c>
      <c r="G96" s="7" t="s">
        <v>4372</v>
      </c>
      <c r="H96" s="7" t="s">
        <v>4373</v>
      </c>
      <c r="I96" s="7" t="s">
        <v>4374</v>
      </c>
      <c r="J96" s="14"/>
      <c r="K96" s="7">
        <v>1</v>
      </c>
      <c r="L96" s="7" t="s">
        <v>4375</v>
      </c>
      <c r="M96" s="14"/>
      <c r="N96" s="7" t="s">
        <v>4376</v>
      </c>
      <c r="O96" s="7" t="s">
        <v>4377</v>
      </c>
      <c r="P96" s="7" t="s">
        <v>4378</v>
      </c>
      <c r="Q96" s="7" t="s">
        <v>4379</v>
      </c>
      <c r="S96" s="1" t="s">
        <v>4380</v>
      </c>
      <c r="T96" s="1" t="s">
        <v>4381</v>
      </c>
      <c r="AO96" s="1" t="s">
        <v>4382</v>
      </c>
      <c r="AP96" s="1">
        <v>2</v>
      </c>
      <c r="AQ96" s="1">
        <v>1</v>
      </c>
      <c r="AR96" s="1">
        <v>1</v>
      </c>
      <c r="AS96" s="1" t="s">
        <v>4383</v>
      </c>
      <c r="AT96" s="1">
        <v>7</v>
      </c>
      <c r="AU96" s="1">
        <v>3</v>
      </c>
      <c r="AV96" s="1" t="s">
        <v>4384</v>
      </c>
      <c r="AW96" s="1" t="s">
        <v>4385</v>
      </c>
      <c r="AX96" s="1" t="s">
        <v>4386</v>
      </c>
      <c r="AY96" s="1" t="s">
        <v>4387</v>
      </c>
      <c r="AZ96" s="1">
        <v>3</v>
      </c>
      <c r="BA96" s="1" t="s">
        <v>4388</v>
      </c>
      <c r="BB96" s="1">
        <v>2</v>
      </c>
      <c r="BC96" s="1">
        <v>1</v>
      </c>
      <c r="BD96" s="1">
        <v>1</v>
      </c>
      <c r="BE96" s="1" t="s">
        <v>4389</v>
      </c>
      <c r="BF96" s="1" t="s">
        <v>4390</v>
      </c>
      <c r="BG96" s="1" t="s">
        <v>4391</v>
      </c>
      <c r="BH96" s="1" t="s">
        <v>4392</v>
      </c>
      <c r="BI96" s="1" t="s">
        <v>4393</v>
      </c>
      <c r="BJ96" s="1" t="s">
        <v>4394</v>
      </c>
      <c r="BK96" s="1" t="s">
        <v>4395</v>
      </c>
      <c r="BM96" s="1" t="s">
        <v>4396</v>
      </c>
      <c r="BN96" s="1">
        <v>1</v>
      </c>
      <c r="BO96" s="1">
        <v>2</v>
      </c>
      <c r="BP96" s="1">
        <v>2</v>
      </c>
      <c r="BQ96" s="1">
        <v>1</v>
      </c>
      <c r="BT96" s="1" t="s">
        <v>4397</v>
      </c>
      <c r="BU96" s="1" t="s">
        <v>4398</v>
      </c>
      <c r="BV96" s="1" t="s">
        <v>4399</v>
      </c>
      <c r="BW96" s="1" t="s">
        <v>4400</v>
      </c>
      <c r="BX96" s="1" t="s">
        <v>4401</v>
      </c>
      <c r="BY96" s="1" t="s">
        <v>4402</v>
      </c>
      <c r="BZ96" s="1" t="s">
        <v>4403</v>
      </c>
      <c r="CA96" s="1" t="s">
        <v>4404</v>
      </c>
      <c r="CB96" s="1" t="s">
        <v>4405</v>
      </c>
      <c r="CC96" s="1" t="s">
        <v>4406</v>
      </c>
      <c r="CD96" s="1">
        <v>1</v>
      </c>
      <c r="CE96" s="1">
        <v>3</v>
      </c>
      <c r="CF96" s="1">
        <v>2</v>
      </c>
      <c r="CG96" s="1">
        <v>1</v>
      </c>
      <c r="CH96" s="1">
        <v>3</v>
      </c>
      <c r="CI96" s="1" t="s">
        <v>4407</v>
      </c>
      <c r="CJ96" s="1" t="s">
        <v>4408</v>
      </c>
      <c r="CK96" s="1" t="s">
        <v>4409</v>
      </c>
      <c r="CL96" s="1">
        <v>1</v>
      </c>
      <c r="CM96" s="1">
        <v>3</v>
      </c>
      <c r="CN96" s="1" t="s">
        <v>4410</v>
      </c>
      <c r="CO96" s="1" t="s">
        <v>4411</v>
      </c>
      <c r="CR96" s="1">
        <v>3</v>
      </c>
      <c r="CS96" s="1" t="s">
        <v>4412</v>
      </c>
      <c r="CU96" s="1" t="s">
        <v>4413</v>
      </c>
      <c r="CV96" s="1" t="s">
        <v>4414</v>
      </c>
      <c r="CW96" s="1" t="s">
        <v>4415</v>
      </c>
      <c r="CX96" s="1">
        <v>9</v>
      </c>
      <c r="CY96" s="1">
        <v>9</v>
      </c>
      <c r="CZ96" s="1">
        <v>8</v>
      </c>
      <c r="DA96" s="1">
        <v>8</v>
      </c>
    </row>
    <row r="97" spans="1:105" ht="12.75" x14ac:dyDescent="0.2">
      <c r="A97" s="8" t="s">
        <v>4416</v>
      </c>
      <c r="B97" s="8" t="s">
        <v>4417</v>
      </c>
      <c r="C97" s="8">
        <v>10</v>
      </c>
      <c r="D97" s="8">
        <v>3</v>
      </c>
      <c r="E97" s="8">
        <v>1</v>
      </c>
      <c r="F97" s="8">
        <v>1</v>
      </c>
      <c r="G97" s="8" t="s">
        <v>4418</v>
      </c>
      <c r="H97" s="8" t="s">
        <v>4419</v>
      </c>
      <c r="I97" s="8" t="s">
        <v>4420</v>
      </c>
      <c r="J97" s="15"/>
      <c r="K97" s="8">
        <v>0</v>
      </c>
      <c r="L97" s="8" t="s">
        <v>4421</v>
      </c>
      <c r="M97" s="15"/>
      <c r="N97" s="8" t="s">
        <v>4422</v>
      </c>
      <c r="O97" s="8" t="s">
        <v>4423</v>
      </c>
      <c r="P97" s="8" t="s">
        <v>4424</v>
      </c>
      <c r="Q97" s="8" t="s">
        <v>4425</v>
      </c>
      <c r="S97" s="1" t="s">
        <v>4426</v>
      </c>
      <c r="T97" s="1" t="s">
        <v>4427</v>
      </c>
      <c r="AO97" s="1" t="s">
        <v>4428</v>
      </c>
      <c r="AP97" s="1">
        <v>8</v>
      </c>
      <c r="AQ97" s="1" t="s">
        <v>4429</v>
      </c>
      <c r="AR97" s="1" t="s">
        <v>4430</v>
      </c>
      <c r="AS97" s="1" t="s">
        <v>4431</v>
      </c>
      <c r="AT97" s="1">
        <v>8</v>
      </c>
      <c r="AU97" s="1" t="s">
        <v>4432</v>
      </c>
      <c r="AV97" s="1" t="s">
        <v>4433</v>
      </c>
      <c r="AW97" s="1" t="s">
        <v>4434</v>
      </c>
      <c r="AX97" s="1" t="s">
        <v>4435</v>
      </c>
      <c r="AZ97" s="1">
        <v>2</v>
      </c>
      <c r="BA97" s="1" t="s">
        <v>4436</v>
      </c>
      <c r="BB97" s="1">
        <v>4</v>
      </c>
      <c r="BC97" s="1">
        <v>4</v>
      </c>
      <c r="BD97" s="1">
        <v>4</v>
      </c>
      <c r="BE97" s="1" t="s">
        <v>4437</v>
      </c>
      <c r="BF97" s="1" t="s">
        <v>4438</v>
      </c>
      <c r="BG97" s="1" t="s">
        <v>4439</v>
      </c>
      <c r="BH97" s="1" t="s">
        <v>4440</v>
      </c>
      <c r="BI97" s="1" t="s">
        <v>4441</v>
      </c>
      <c r="BJ97" s="1" t="s">
        <v>4442</v>
      </c>
      <c r="BK97" s="1" t="s">
        <v>4443</v>
      </c>
      <c r="BM97" s="1" t="s">
        <v>4444</v>
      </c>
      <c r="BN97" s="1">
        <v>4</v>
      </c>
      <c r="BO97" s="1">
        <v>4</v>
      </c>
      <c r="BP97" s="1">
        <v>4</v>
      </c>
      <c r="BQ97" s="1">
        <v>2</v>
      </c>
      <c r="BT97" s="1" t="s">
        <v>4445</v>
      </c>
      <c r="BU97" s="1" t="s">
        <v>4446</v>
      </c>
      <c r="BV97" s="1" t="s">
        <v>4447</v>
      </c>
      <c r="BW97" s="1" t="s">
        <v>4448</v>
      </c>
      <c r="BX97" s="1" t="s">
        <v>4449</v>
      </c>
      <c r="BY97" s="1" t="s">
        <v>4450</v>
      </c>
      <c r="BZ97" s="1" t="s">
        <v>4451</v>
      </c>
      <c r="CA97" s="1" t="s">
        <v>4452</v>
      </c>
      <c r="CB97" s="1" t="s">
        <v>4453</v>
      </c>
      <c r="CC97" s="1" t="s">
        <v>4454</v>
      </c>
      <c r="CD97" s="1">
        <v>5</v>
      </c>
      <c r="CE97" s="1">
        <v>1</v>
      </c>
      <c r="CF97" s="1">
        <v>5</v>
      </c>
      <c r="CG97" s="1">
        <v>5</v>
      </c>
      <c r="CH97" s="1">
        <v>1</v>
      </c>
      <c r="CI97" s="1" t="s">
        <v>4455</v>
      </c>
      <c r="CJ97" s="1" t="s">
        <v>4456</v>
      </c>
      <c r="CK97" s="1" t="s">
        <v>4457</v>
      </c>
      <c r="CL97" s="1" t="s">
        <v>4458</v>
      </c>
      <c r="CM97" s="1">
        <v>4</v>
      </c>
      <c r="CO97" s="1" t="s">
        <v>4459</v>
      </c>
      <c r="CR97" s="1">
        <v>8</v>
      </c>
      <c r="CV97" s="1" t="s">
        <v>4460</v>
      </c>
      <c r="CW97" s="1" t="s">
        <v>4461</v>
      </c>
      <c r="CX97" s="1">
        <v>10</v>
      </c>
      <c r="CY97" s="1">
        <v>10</v>
      </c>
      <c r="CZ97" s="1">
        <v>10</v>
      </c>
      <c r="DA97" s="1">
        <v>10</v>
      </c>
    </row>
    <row r="98" spans="1:105" ht="12.75" x14ac:dyDescent="0.2">
      <c r="A98" s="7" t="s">
        <v>4462</v>
      </c>
      <c r="B98" s="7" t="s">
        <v>4463</v>
      </c>
      <c r="C98" s="7">
        <v>8</v>
      </c>
      <c r="D98" s="7">
        <v>4</v>
      </c>
      <c r="E98" s="7">
        <v>6</v>
      </c>
      <c r="F98" s="7">
        <v>2</v>
      </c>
      <c r="G98" s="7" t="s">
        <v>4464</v>
      </c>
      <c r="H98" s="14"/>
      <c r="I98" s="14"/>
      <c r="J98" s="14"/>
      <c r="K98" s="14"/>
      <c r="L98" s="14"/>
      <c r="M98" s="14"/>
      <c r="N98" s="14"/>
      <c r="O98" s="14"/>
      <c r="P98" s="14"/>
      <c r="Q98" s="7" t="s">
        <v>4465</v>
      </c>
      <c r="S98" s="1" t="s">
        <v>4466</v>
      </c>
      <c r="T98" s="1" t="s">
        <v>4467</v>
      </c>
      <c r="V98" s="1" t="s">
        <v>4468</v>
      </c>
      <c r="W98" s="1" t="s">
        <v>4469</v>
      </c>
      <c r="X98" s="1" t="s">
        <v>4470</v>
      </c>
      <c r="Y98" s="1" t="s">
        <v>4471</v>
      </c>
      <c r="Z98" s="1" t="s">
        <v>4472</v>
      </c>
      <c r="AA98" s="1" t="s">
        <v>4473</v>
      </c>
      <c r="AB98" s="1" t="s">
        <v>4474</v>
      </c>
      <c r="AC98" s="1" t="s">
        <v>4475</v>
      </c>
      <c r="AD98" s="1" t="s">
        <v>4476</v>
      </c>
      <c r="AE98" s="1" t="s">
        <v>4477</v>
      </c>
      <c r="AO98" s="1" t="s">
        <v>4478</v>
      </c>
      <c r="AP98" s="1" t="s">
        <v>4479</v>
      </c>
      <c r="AQ98" s="1" t="s">
        <v>4480</v>
      </c>
      <c r="AR98" s="1" t="s">
        <v>4481</v>
      </c>
      <c r="AS98" s="1" t="s">
        <v>4482</v>
      </c>
      <c r="AT98" s="1">
        <v>1</v>
      </c>
      <c r="AU98" s="1">
        <v>4</v>
      </c>
      <c r="AV98" s="1" t="s">
        <v>4483</v>
      </c>
      <c r="AW98" s="1" t="s">
        <v>4484</v>
      </c>
      <c r="AX98" s="1" t="s">
        <v>4485</v>
      </c>
      <c r="AZ98" s="1">
        <v>4</v>
      </c>
      <c r="BA98" s="1" t="s">
        <v>4486</v>
      </c>
      <c r="BB98" s="1">
        <v>4</v>
      </c>
      <c r="BC98" s="1">
        <v>2</v>
      </c>
      <c r="BD98" s="1">
        <v>1</v>
      </c>
      <c r="BE98" s="1" t="s">
        <v>4487</v>
      </c>
      <c r="BF98" s="1" t="s">
        <v>4488</v>
      </c>
      <c r="BG98" s="1" t="s">
        <v>4489</v>
      </c>
      <c r="BH98" s="1" t="s">
        <v>4490</v>
      </c>
      <c r="BI98" s="1" t="s">
        <v>4491</v>
      </c>
      <c r="BJ98" s="1" t="s">
        <v>4492</v>
      </c>
      <c r="BK98" s="1" t="s">
        <v>4493</v>
      </c>
      <c r="BL98" s="1" t="s">
        <v>4494</v>
      </c>
      <c r="BN98" s="1">
        <v>3</v>
      </c>
      <c r="BO98" s="1">
        <v>1</v>
      </c>
      <c r="BP98" s="1">
        <v>2</v>
      </c>
      <c r="BQ98" s="1">
        <v>2</v>
      </c>
      <c r="BT98" s="1" t="s">
        <v>4495</v>
      </c>
      <c r="BU98" s="1" t="s">
        <v>4496</v>
      </c>
      <c r="BV98" s="1" t="s">
        <v>4497</v>
      </c>
      <c r="BW98" s="1" t="s">
        <v>4498</v>
      </c>
      <c r="BX98" s="1" t="s">
        <v>4499</v>
      </c>
      <c r="BY98" s="1" t="s">
        <v>4500</v>
      </c>
      <c r="BZ98" s="1" t="s">
        <v>4501</v>
      </c>
      <c r="CA98" s="1" t="s">
        <v>4502</v>
      </c>
      <c r="CB98" s="1" t="s">
        <v>4503</v>
      </c>
      <c r="CC98" s="1" t="s">
        <v>4504</v>
      </c>
      <c r="CD98" s="1">
        <v>1</v>
      </c>
      <c r="CE98" s="1">
        <v>4</v>
      </c>
      <c r="CF98" s="1">
        <v>2</v>
      </c>
      <c r="CG98" s="1">
        <v>1</v>
      </c>
      <c r="CH98" s="1">
        <v>3</v>
      </c>
      <c r="CI98" s="1" t="s">
        <v>4505</v>
      </c>
      <c r="CL98" s="1" t="s">
        <v>4506</v>
      </c>
      <c r="CM98" s="1">
        <v>3</v>
      </c>
      <c r="CN98" s="1" t="s">
        <v>4507</v>
      </c>
      <c r="CO98" s="1" t="s">
        <v>4508</v>
      </c>
      <c r="CP98" s="1" t="s">
        <v>4509</v>
      </c>
      <c r="CR98" s="1">
        <v>2</v>
      </c>
      <c r="CS98" s="1" t="s">
        <v>4510</v>
      </c>
      <c r="CT98" s="1" t="s">
        <v>4511</v>
      </c>
      <c r="CV98" s="1" t="s">
        <v>4512</v>
      </c>
      <c r="CW98" s="1" t="s">
        <v>4513</v>
      </c>
      <c r="CX98" s="1">
        <v>9</v>
      </c>
      <c r="CY98" s="1">
        <v>4</v>
      </c>
      <c r="CZ98" s="1">
        <v>8</v>
      </c>
      <c r="DA98" s="1">
        <v>5</v>
      </c>
    </row>
    <row r="99" spans="1:105" ht="12.75" x14ac:dyDescent="0.2">
      <c r="A99" s="8" t="s">
        <v>4514</v>
      </c>
      <c r="B99" s="8" t="s">
        <v>4515</v>
      </c>
      <c r="C99" s="8">
        <v>10</v>
      </c>
      <c r="D99" s="8">
        <v>1</v>
      </c>
      <c r="E99" s="8">
        <v>5</v>
      </c>
      <c r="F99" s="8">
        <v>10</v>
      </c>
      <c r="G99" s="8" t="s">
        <v>4516</v>
      </c>
      <c r="H99" s="8" t="s">
        <v>4517</v>
      </c>
      <c r="I99" s="8" t="s">
        <v>4518</v>
      </c>
      <c r="J99" s="15"/>
      <c r="K99" s="8">
        <v>3</v>
      </c>
      <c r="L99" s="8" t="s">
        <v>4519</v>
      </c>
      <c r="M99" s="8" t="s">
        <v>4520</v>
      </c>
      <c r="N99" s="8" t="s">
        <v>4521</v>
      </c>
      <c r="O99" s="8" t="s">
        <v>4522</v>
      </c>
      <c r="P99" s="8" t="s">
        <v>4523</v>
      </c>
      <c r="Q99" s="8" t="s">
        <v>4524</v>
      </c>
      <c r="S99" s="1" t="s">
        <v>4525</v>
      </c>
      <c r="T99" s="1" t="s">
        <v>4526</v>
      </c>
      <c r="AO99" s="1" t="s">
        <v>4527</v>
      </c>
      <c r="AP99" s="1">
        <v>1</v>
      </c>
      <c r="AQ99" s="1">
        <v>1</v>
      </c>
      <c r="AR99" s="1">
        <v>1</v>
      </c>
      <c r="AS99" s="1">
        <v>1</v>
      </c>
      <c r="AT99" s="1">
        <v>5</v>
      </c>
      <c r="AU99" s="1">
        <v>1</v>
      </c>
      <c r="AV99" s="1" t="s">
        <v>4528</v>
      </c>
      <c r="AW99" s="1" t="s">
        <v>4529</v>
      </c>
      <c r="AX99" s="1" t="s">
        <v>4530</v>
      </c>
      <c r="AZ99" s="1">
        <v>2</v>
      </c>
      <c r="BA99" s="1" t="s">
        <v>4531</v>
      </c>
      <c r="BB99" s="1">
        <v>1</v>
      </c>
      <c r="BC99" s="1">
        <v>1</v>
      </c>
      <c r="BD99" s="1">
        <v>2</v>
      </c>
      <c r="BE99" s="1" t="s">
        <v>4532</v>
      </c>
      <c r="BF99" s="1" t="s">
        <v>4533</v>
      </c>
      <c r="BG99" s="1" t="s">
        <v>4534</v>
      </c>
      <c r="BH99" s="1" t="s">
        <v>4535</v>
      </c>
      <c r="BI99" s="1" t="s">
        <v>4536</v>
      </c>
      <c r="BJ99" s="1" t="s">
        <v>4537</v>
      </c>
      <c r="BK99" s="1" t="s">
        <v>4538</v>
      </c>
      <c r="BN99" s="1">
        <v>1</v>
      </c>
      <c r="BO99" s="1">
        <v>1</v>
      </c>
      <c r="BP99" s="1">
        <v>1</v>
      </c>
      <c r="BQ99" s="1">
        <v>1</v>
      </c>
      <c r="BT99" s="1" t="s">
        <v>4539</v>
      </c>
      <c r="BU99" s="1" t="s">
        <v>4540</v>
      </c>
      <c r="BV99" s="1" t="s">
        <v>4541</v>
      </c>
      <c r="BW99" s="1" t="s">
        <v>4542</v>
      </c>
      <c r="BX99" s="1" t="s">
        <v>4543</v>
      </c>
      <c r="BY99" s="1" t="s">
        <v>4544</v>
      </c>
      <c r="BZ99" s="1" t="s">
        <v>4545</v>
      </c>
      <c r="CA99" s="1" t="s">
        <v>4546</v>
      </c>
      <c r="CB99" s="1" t="s">
        <v>4547</v>
      </c>
      <c r="CC99" s="1" t="s">
        <v>4548</v>
      </c>
      <c r="CD99" s="1">
        <v>1</v>
      </c>
      <c r="CE99" s="1">
        <v>1</v>
      </c>
      <c r="CF99" s="1">
        <v>1</v>
      </c>
      <c r="CG99" s="1">
        <v>1</v>
      </c>
      <c r="CH99" s="1">
        <v>1</v>
      </c>
      <c r="CI99" s="1" t="s">
        <v>4549</v>
      </c>
      <c r="CJ99" s="1" t="s">
        <v>4550</v>
      </c>
      <c r="CK99" s="1" t="s">
        <v>4551</v>
      </c>
      <c r="CL99" s="1">
        <v>8</v>
      </c>
      <c r="CM99" s="1">
        <v>1</v>
      </c>
      <c r="CO99" s="1" t="s">
        <v>4552</v>
      </c>
      <c r="CR99" s="1">
        <v>8</v>
      </c>
      <c r="CU99" s="1" t="s">
        <v>4553</v>
      </c>
      <c r="CV99" s="1" t="s">
        <v>4554</v>
      </c>
      <c r="CW99" s="1" t="s">
        <v>4555</v>
      </c>
      <c r="CX99" s="1">
        <v>10</v>
      </c>
      <c r="CY99" s="1">
        <v>5</v>
      </c>
      <c r="CZ99" s="1">
        <v>10</v>
      </c>
      <c r="DA99" s="1">
        <v>10</v>
      </c>
    </row>
    <row r="100" spans="1:105" ht="12.75" x14ac:dyDescent="0.2">
      <c r="A100" s="7" t="s">
        <v>4556</v>
      </c>
      <c r="B100" s="7" t="s">
        <v>4557</v>
      </c>
      <c r="C100" s="7">
        <v>5</v>
      </c>
      <c r="D100" s="7">
        <v>4</v>
      </c>
      <c r="E100" s="7">
        <v>4</v>
      </c>
      <c r="F100" s="7">
        <v>1</v>
      </c>
      <c r="G100" s="7" t="s">
        <v>4558</v>
      </c>
      <c r="H100" s="14"/>
      <c r="I100" s="14"/>
      <c r="J100" s="14"/>
      <c r="K100" s="14"/>
      <c r="L100" s="14"/>
      <c r="M100" s="14"/>
      <c r="N100" s="14"/>
      <c r="O100" s="14"/>
      <c r="P100" s="14"/>
      <c r="Q100" s="7" t="s">
        <v>4559</v>
      </c>
      <c r="S100" s="1" t="s">
        <v>4560</v>
      </c>
      <c r="T100" s="1" t="s">
        <v>4561</v>
      </c>
      <c r="AF100" s="1" t="s">
        <v>4562</v>
      </c>
      <c r="AH100" s="1" t="s">
        <v>4563</v>
      </c>
      <c r="AI100" s="1" t="s">
        <v>4564</v>
      </c>
      <c r="AJ100" s="1" t="s">
        <v>4565</v>
      </c>
      <c r="AK100" s="1" t="s">
        <v>4566</v>
      </c>
      <c r="AM100" s="1" t="s">
        <v>4567</v>
      </c>
      <c r="AO100" s="1" t="s">
        <v>4568</v>
      </c>
      <c r="AP100" s="1">
        <v>4</v>
      </c>
      <c r="AQ100" s="1" t="s">
        <v>4569</v>
      </c>
      <c r="AR100" s="1" t="s">
        <v>4570</v>
      </c>
      <c r="AS100" s="1" t="s">
        <v>4571</v>
      </c>
      <c r="AT100" s="1" t="s">
        <v>4572</v>
      </c>
      <c r="AU100" s="1" t="s">
        <v>4573</v>
      </c>
      <c r="AV100" s="1" t="s">
        <v>4574</v>
      </c>
      <c r="AW100" s="1" t="s">
        <v>4575</v>
      </c>
      <c r="AX100" s="1" t="s">
        <v>4576</v>
      </c>
      <c r="AZ100" s="1">
        <v>3</v>
      </c>
      <c r="BA100" s="1" t="s">
        <v>4577</v>
      </c>
      <c r="BB100" s="1">
        <v>3</v>
      </c>
      <c r="BC100" s="1">
        <v>1</v>
      </c>
      <c r="BD100" s="1">
        <v>2</v>
      </c>
      <c r="BE100" s="1" t="s">
        <v>4578</v>
      </c>
      <c r="BR100" s="1" t="s">
        <v>4579</v>
      </c>
      <c r="BS100" s="1" t="s">
        <v>4580</v>
      </c>
      <c r="BT100" s="1" t="s">
        <v>4581</v>
      </c>
      <c r="BU100" s="1" t="s">
        <v>4582</v>
      </c>
      <c r="BV100" s="1" t="s">
        <v>4583</v>
      </c>
      <c r="BW100" s="1" t="s">
        <v>4584</v>
      </c>
      <c r="BX100" s="1" t="s">
        <v>4585</v>
      </c>
      <c r="BY100" s="1" t="s">
        <v>4586</v>
      </c>
      <c r="BZ100" s="1" t="s">
        <v>4587</v>
      </c>
      <c r="CA100" s="1" t="s">
        <v>4588</v>
      </c>
      <c r="CB100" s="1" t="s">
        <v>4589</v>
      </c>
      <c r="CC100" s="1" t="s">
        <v>4590</v>
      </c>
      <c r="CD100" s="1">
        <v>5</v>
      </c>
      <c r="CE100" s="1">
        <v>5</v>
      </c>
      <c r="CF100" s="1">
        <v>5</v>
      </c>
      <c r="CG100" s="1">
        <v>5</v>
      </c>
      <c r="CH100" s="1">
        <v>5</v>
      </c>
      <c r="CI100" s="1" t="s">
        <v>4591</v>
      </c>
      <c r="CL100" s="1" t="s">
        <v>4592</v>
      </c>
      <c r="CM100" s="1">
        <v>4</v>
      </c>
      <c r="CO100" s="1" t="s">
        <v>4593</v>
      </c>
      <c r="CQ100" s="1" t="s">
        <v>4594</v>
      </c>
      <c r="CR100" s="1">
        <v>7</v>
      </c>
      <c r="CS100" s="1" t="s">
        <v>4595</v>
      </c>
      <c r="CT100" s="1" t="s">
        <v>4596</v>
      </c>
      <c r="CV100" s="1" t="s">
        <v>4597</v>
      </c>
      <c r="CW100" s="1" t="s">
        <v>4598</v>
      </c>
      <c r="CX100" s="1">
        <v>6</v>
      </c>
      <c r="CY100" s="1">
        <v>4</v>
      </c>
      <c r="CZ100" s="1">
        <v>4</v>
      </c>
      <c r="DA100" s="1">
        <v>2</v>
      </c>
    </row>
    <row r="101" spans="1:105" ht="12.75" x14ac:dyDescent="0.2">
      <c r="A101" s="8" t="s">
        <v>4599</v>
      </c>
      <c r="B101" s="8" t="s">
        <v>4600</v>
      </c>
      <c r="C101" s="8">
        <v>1</v>
      </c>
      <c r="D101" s="8">
        <v>1</v>
      </c>
      <c r="E101" s="8">
        <v>3</v>
      </c>
      <c r="F101" s="8">
        <v>2</v>
      </c>
      <c r="G101" s="8" t="s">
        <v>4601</v>
      </c>
      <c r="H101" s="15"/>
      <c r="I101" s="15"/>
      <c r="J101" s="15"/>
      <c r="K101" s="15"/>
      <c r="L101" s="15"/>
      <c r="M101" s="15"/>
      <c r="N101" s="15"/>
      <c r="O101" s="15"/>
      <c r="P101" s="15"/>
      <c r="Q101" s="8" t="s">
        <v>4602</v>
      </c>
      <c r="S101" s="1" t="s">
        <v>4603</v>
      </c>
      <c r="T101" s="1" t="s">
        <v>4604</v>
      </c>
      <c r="AF101" s="1" t="s">
        <v>4605</v>
      </c>
      <c r="AH101" s="1" t="s">
        <v>4606</v>
      </c>
      <c r="AI101" s="1" t="s">
        <v>4607</v>
      </c>
      <c r="AJ101" s="1" t="s">
        <v>4608</v>
      </c>
      <c r="AK101" s="1" t="s">
        <v>4609</v>
      </c>
      <c r="AM101" s="1" t="s">
        <v>4610</v>
      </c>
      <c r="AO101" s="1" t="s">
        <v>4611</v>
      </c>
      <c r="AP101" s="1">
        <v>3</v>
      </c>
      <c r="AQ101" s="1" t="s">
        <v>4612</v>
      </c>
      <c r="AR101" s="1" t="s">
        <v>4613</v>
      </c>
      <c r="AS101" s="1" t="s">
        <v>4614</v>
      </c>
      <c r="AT101" s="1">
        <v>7</v>
      </c>
      <c r="AU101" s="1" t="s">
        <v>4615</v>
      </c>
      <c r="AV101" s="1" t="s">
        <v>4616</v>
      </c>
      <c r="AW101" s="1" t="s">
        <v>4617</v>
      </c>
      <c r="AX101" s="1" t="s">
        <v>4618</v>
      </c>
      <c r="AZ101" s="1">
        <v>1</v>
      </c>
      <c r="BA101" s="1" t="s">
        <v>4619</v>
      </c>
      <c r="BB101" s="1">
        <v>2</v>
      </c>
      <c r="BC101" s="1">
        <v>2</v>
      </c>
      <c r="BD101" s="1">
        <v>2</v>
      </c>
      <c r="BE101" s="1" t="s">
        <v>4620</v>
      </c>
      <c r="BF101" s="1" t="s">
        <v>4621</v>
      </c>
      <c r="BG101" s="1" t="s">
        <v>4622</v>
      </c>
      <c r="BH101" s="1" t="s">
        <v>4623</v>
      </c>
      <c r="BI101" s="1" t="s">
        <v>4624</v>
      </c>
      <c r="BJ101" s="1" t="s">
        <v>4625</v>
      </c>
      <c r="BK101" s="1" t="s">
        <v>4626</v>
      </c>
      <c r="BL101" s="1" t="s">
        <v>4627</v>
      </c>
      <c r="BN101" s="1">
        <v>4</v>
      </c>
      <c r="BO101" s="1">
        <v>1</v>
      </c>
      <c r="BP101" s="1">
        <v>3</v>
      </c>
      <c r="BQ101" s="1">
        <v>2</v>
      </c>
      <c r="BT101" s="1" t="s">
        <v>4628</v>
      </c>
      <c r="BU101" s="1" t="s">
        <v>4629</v>
      </c>
      <c r="BV101" s="1" t="s">
        <v>4630</v>
      </c>
      <c r="BW101" s="1" t="s">
        <v>4631</v>
      </c>
      <c r="BX101" s="1" t="s">
        <v>4632</v>
      </c>
      <c r="BY101" s="1" t="s">
        <v>4633</v>
      </c>
      <c r="BZ101" s="1" t="s">
        <v>4634</v>
      </c>
      <c r="CA101" s="1" t="s">
        <v>4635</v>
      </c>
      <c r="CB101" s="1" t="s">
        <v>4636</v>
      </c>
      <c r="CC101" s="1" t="s">
        <v>4637</v>
      </c>
      <c r="CD101" s="1">
        <v>2</v>
      </c>
      <c r="CE101" s="1">
        <v>1</v>
      </c>
      <c r="CF101" s="1">
        <v>2</v>
      </c>
      <c r="CG101" s="1">
        <v>1</v>
      </c>
      <c r="CH101" s="1">
        <v>3</v>
      </c>
      <c r="CI101" s="1" t="s">
        <v>4638</v>
      </c>
      <c r="CL101" s="1" t="s">
        <v>4639</v>
      </c>
      <c r="CM101" s="1">
        <v>1</v>
      </c>
      <c r="CO101" s="1" t="s">
        <v>4640</v>
      </c>
      <c r="CQ101" s="1" t="s">
        <v>4641</v>
      </c>
      <c r="CR101" s="1">
        <v>4</v>
      </c>
      <c r="CV101" s="1" t="s">
        <v>4642</v>
      </c>
      <c r="CW101" s="1" t="s">
        <v>4643</v>
      </c>
      <c r="CX101" s="1">
        <v>3</v>
      </c>
      <c r="CY101" s="1">
        <v>3</v>
      </c>
      <c r="CZ101" s="1">
        <v>4</v>
      </c>
      <c r="DA101" s="1">
        <v>6</v>
      </c>
    </row>
    <row r="102" spans="1:105" ht="12.75" x14ac:dyDescent="0.2">
      <c r="A102" s="7" t="s">
        <v>4644</v>
      </c>
      <c r="B102" s="7" t="s">
        <v>4645</v>
      </c>
      <c r="C102" s="7">
        <v>8</v>
      </c>
      <c r="D102" s="7">
        <v>6</v>
      </c>
      <c r="E102" s="7">
        <v>7</v>
      </c>
      <c r="F102" s="7">
        <v>7</v>
      </c>
      <c r="G102" s="7" t="s">
        <v>4646</v>
      </c>
      <c r="H102" s="7" t="s">
        <v>4647</v>
      </c>
      <c r="I102" s="7" t="s">
        <v>4648</v>
      </c>
      <c r="J102" s="14"/>
      <c r="K102" s="7">
        <v>0</v>
      </c>
      <c r="L102" s="7" t="s">
        <v>4649</v>
      </c>
      <c r="M102" s="14"/>
      <c r="N102" s="7" t="s">
        <v>4650</v>
      </c>
      <c r="O102" s="7" t="s">
        <v>4651</v>
      </c>
      <c r="P102" s="7" t="s">
        <v>4652</v>
      </c>
      <c r="Q102" s="7" t="s">
        <v>4653</v>
      </c>
      <c r="S102" s="1" t="s">
        <v>4654</v>
      </c>
      <c r="T102" s="1" t="s">
        <v>4655</v>
      </c>
      <c r="AO102" s="1" t="s">
        <v>4656</v>
      </c>
      <c r="AP102" s="1">
        <v>1</v>
      </c>
      <c r="AQ102" s="1">
        <v>2</v>
      </c>
      <c r="AR102" s="1">
        <v>4</v>
      </c>
      <c r="AS102" s="1">
        <v>3</v>
      </c>
      <c r="AT102" s="1">
        <v>5</v>
      </c>
      <c r="AU102" s="1">
        <v>1</v>
      </c>
      <c r="AV102" s="1" t="s">
        <v>4657</v>
      </c>
      <c r="AW102" s="1" t="s">
        <v>4658</v>
      </c>
      <c r="AX102" s="1" t="s">
        <v>4659</v>
      </c>
      <c r="AZ102" s="1">
        <v>3</v>
      </c>
      <c r="BA102" s="1" t="s">
        <v>4660</v>
      </c>
      <c r="BB102" s="1">
        <v>1</v>
      </c>
      <c r="BC102" s="1">
        <v>1</v>
      </c>
      <c r="BD102" s="1">
        <v>2</v>
      </c>
      <c r="BE102" s="1" t="s">
        <v>4661</v>
      </c>
      <c r="BF102" s="1" t="s">
        <v>4662</v>
      </c>
      <c r="BG102" s="1" t="s">
        <v>4663</v>
      </c>
      <c r="BH102" s="1" t="s">
        <v>4664</v>
      </c>
      <c r="BI102" s="1" t="s">
        <v>4665</v>
      </c>
      <c r="BK102" s="1" t="s">
        <v>4666</v>
      </c>
      <c r="BN102" s="1">
        <v>1</v>
      </c>
      <c r="BO102" s="1">
        <v>1</v>
      </c>
      <c r="BP102" s="1">
        <v>2</v>
      </c>
      <c r="BQ102" s="1">
        <v>3</v>
      </c>
      <c r="BT102" s="1" t="s">
        <v>4667</v>
      </c>
      <c r="BU102" s="1" t="s">
        <v>4668</v>
      </c>
      <c r="BV102" s="1" t="s">
        <v>4669</v>
      </c>
      <c r="BW102" s="1" t="s">
        <v>4670</v>
      </c>
      <c r="BX102" s="1" t="s">
        <v>4671</v>
      </c>
      <c r="BY102" s="1" t="s">
        <v>4672</v>
      </c>
      <c r="BZ102" s="1" t="s">
        <v>4673</v>
      </c>
      <c r="CA102" s="1" t="s">
        <v>4674</v>
      </c>
      <c r="CB102" s="1" t="s">
        <v>4675</v>
      </c>
      <c r="CC102" s="1" t="s">
        <v>4676</v>
      </c>
      <c r="CD102" s="1">
        <v>2</v>
      </c>
      <c r="CE102" s="1">
        <v>2</v>
      </c>
      <c r="CF102" s="1">
        <v>3</v>
      </c>
      <c r="CG102" s="1">
        <v>2</v>
      </c>
      <c r="CH102" s="1">
        <v>4</v>
      </c>
      <c r="CI102" s="1" t="s">
        <v>4677</v>
      </c>
      <c r="CJ102" s="1" t="s">
        <v>4678</v>
      </c>
      <c r="CK102" s="1" t="s">
        <v>4679</v>
      </c>
      <c r="CL102" s="1">
        <v>1</v>
      </c>
      <c r="CM102" s="1">
        <v>2</v>
      </c>
      <c r="CO102" s="1" t="s">
        <v>4680</v>
      </c>
      <c r="CR102" s="1">
        <v>3</v>
      </c>
      <c r="CU102" s="1" t="s">
        <v>4681</v>
      </c>
      <c r="CV102" s="1" t="s">
        <v>4682</v>
      </c>
      <c r="CW102" s="1" t="s">
        <v>4683</v>
      </c>
      <c r="CX102" s="1">
        <v>10</v>
      </c>
      <c r="CY102" s="1">
        <v>8</v>
      </c>
      <c r="CZ102" s="1">
        <v>8</v>
      </c>
      <c r="DA102" s="1">
        <v>7</v>
      </c>
    </row>
    <row r="103" spans="1:105" ht="12.75" x14ac:dyDescent="0.2">
      <c r="A103" s="8" t="s">
        <v>4684</v>
      </c>
      <c r="B103" s="8" t="s">
        <v>4685</v>
      </c>
      <c r="C103" s="8">
        <v>4</v>
      </c>
      <c r="D103" s="8">
        <v>5</v>
      </c>
      <c r="E103" s="8">
        <v>8</v>
      </c>
      <c r="F103" s="8">
        <v>4</v>
      </c>
      <c r="G103" s="8" t="s">
        <v>4686</v>
      </c>
      <c r="H103" s="15"/>
      <c r="I103" s="15"/>
      <c r="J103" s="15"/>
      <c r="K103" s="15"/>
      <c r="L103" s="15"/>
      <c r="M103" s="15"/>
      <c r="N103" s="15"/>
      <c r="O103" s="15"/>
      <c r="P103" s="15"/>
      <c r="Q103" s="8" t="s">
        <v>4687</v>
      </c>
      <c r="S103" s="1" t="s">
        <v>4688</v>
      </c>
      <c r="T103" s="1" t="s">
        <v>4689</v>
      </c>
      <c r="V103" s="1" t="s">
        <v>4690</v>
      </c>
      <c r="W103" s="1" t="s">
        <v>4691</v>
      </c>
      <c r="X103" s="1" t="s">
        <v>4692</v>
      </c>
      <c r="Y103" s="1" t="s">
        <v>4693</v>
      </c>
      <c r="Z103" s="1" t="s">
        <v>4694</v>
      </c>
      <c r="AA103" s="1" t="s">
        <v>4695</v>
      </c>
      <c r="AB103" s="1" t="s">
        <v>4696</v>
      </c>
      <c r="AC103" s="1" t="s">
        <v>4697</v>
      </c>
      <c r="AD103" s="1" t="s">
        <v>4698</v>
      </c>
      <c r="AO103" s="1" t="s">
        <v>4699</v>
      </c>
      <c r="AP103" s="1">
        <v>5</v>
      </c>
      <c r="AQ103" s="1" t="s">
        <v>4700</v>
      </c>
      <c r="AR103" s="1" t="s">
        <v>4701</v>
      </c>
      <c r="AS103" s="1" t="s">
        <v>4702</v>
      </c>
      <c r="AT103" s="1">
        <v>2</v>
      </c>
      <c r="AU103" s="1">
        <v>2</v>
      </c>
      <c r="AV103" s="1" t="s">
        <v>4703</v>
      </c>
      <c r="AW103" s="1" t="s">
        <v>4704</v>
      </c>
      <c r="AX103" s="1" t="s">
        <v>4705</v>
      </c>
      <c r="AY103" s="1" t="s">
        <v>4706</v>
      </c>
      <c r="AZ103" s="1">
        <v>1</v>
      </c>
      <c r="BA103" s="1" t="s">
        <v>4707</v>
      </c>
      <c r="BB103" s="1">
        <v>1</v>
      </c>
      <c r="BC103" s="1">
        <v>1</v>
      </c>
      <c r="BD103" s="1">
        <v>3</v>
      </c>
      <c r="BE103" s="1" t="s">
        <v>4708</v>
      </c>
      <c r="BF103" s="1" t="s">
        <v>4709</v>
      </c>
      <c r="BG103" s="1" t="s">
        <v>4710</v>
      </c>
      <c r="BH103" s="1" t="s">
        <v>4711</v>
      </c>
      <c r="BI103" s="1" t="s">
        <v>4712</v>
      </c>
      <c r="BJ103" s="1" t="s">
        <v>4713</v>
      </c>
      <c r="BK103" s="1" t="s">
        <v>4714</v>
      </c>
      <c r="BL103" s="1" t="s">
        <v>4715</v>
      </c>
      <c r="BN103" s="1">
        <v>1</v>
      </c>
      <c r="BO103" s="1">
        <v>2</v>
      </c>
      <c r="BP103" s="1">
        <v>1</v>
      </c>
      <c r="BQ103" s="1">
        <v>2</v>
      </c>
      <c r="BT103" s="1" t="s">
        <v>4716</v>
      </c>
      <c r="BU103" s="1" t="s">
        <v>4717</v>
      </c>
      <c r="BV103" s="1" t="s">
        <v>4718</v>
      </c>
      <c r="BW103" s="1" t="s">
        <v>4719</v>
      </c>
      <c r="BX103" s="1" t="s">
        <v>4720</v>
      </c>
      <c r="BY103" s="1" t="s">
        <v>4721</v>
      </c>
      <c r="BZ103" s="1" t="s">
        <v>4722</v>
      </c>
      <c r="CA103" s="1" t="s">
        <v>4723</v>
      </c>
      <c r="CB103" s="1" t="s">
        <v>4724</v>
      </c>
      <c r="CC103" s="1" t="s">
        <v>4725</v>
      </c>
      <c r="CD103" s="1">
        <v>1</v>
      </c>
      <c r="CE103" s="1">
        <v>4</v>
      </c>
      <c r="CF103" s="1">
        <v>3</v>
      </c>
      <c r="CG103" s="1">
        <v>2</v>
      </c>
      <c r="CH103" s="1">
        <v>5</v>
      </c>
      <c r="CI103" s="1" t="s">
        <v>4726</v>
      </c>
      <c r="CL103" s="1" t="s">
        <v>4727</v>
      </c>
      <c r="CM103" s="1">
        <v>1</v>
      </c>
      <c r="CN103" s="1" t="s">
        <v>4728</v>
      </c>
      <c r="CO103" s="1" t="s">
        <v>4729</v>
      </c>
      <c r="CP103" s="1" t="s">
        <v>4730</v>
      </c>
      <c r="CR103" s="1">
        <v>6</v>
      </c>
      <c r="CS103" s="1" t="s">
        <v>4731</v>
      </c>
      <c r="CT103" s="1" t="s">
        <v>4732</v>
      </c>
      <c r="CV103" s="1" t="s">
        <v>4733</v>
      </c>
      <c r="CW103" s="1" t="s">
        <v>4734</v>
      </c>
      <c r="CX103" s="1">
        <v>8</v>
      </c>
      <c r="CY103" s="1">
        <v>7</v>
      </c>
      <c r="CZ103" s="1">
        <v>8</v>
      </c>
      <c r="DA103" s="1">
        <v>6</v>
      </c>
    </row>
    <row r="104" spans="1:105" ht="12.75" x14ac:dyDescent="0.2">
      <c r="A104" s="7" t="s">
        <v>4735</v>
      </c>
      <c r="B104" s="7" t="s">
        <v>4736</v>
      </c>
      <c r="C104" s="7">
        <v>5</v>
      </c>
      <c r="D104" s="7">
        <v>5</v>
      </c>
      <c r="E104" s="7">
        <v>6</v>
      </c>
      <c r="F104" s="7">
        <v>5</v>
      </c>
      <c r="G104" s="7" t="s">
        <v>4737</v>
      </c>
      <c r="H104" s="7" t="s">
        <v>4738</v>
      </c>
      <c r="I104" s="7" t="s">
        <v>4739</v>
      </c>
      <c r="J104" s="14"/>
      <c r="K104" s="7">
        <v>-1</v>
      </c>
      <c r="L104" s="7" t="s">
        <v>4740</v>
      </c>
      <c r="M104" s="7" t="s">
        <v>4741</v>
      </c>
      <c r="N104" s="7" t="s">
        <v>4742</v>
      </c>
      <c r="O104" s="7" t="s">
        <v>4743</v>
      </c>
      <c r="P104" s="7" t="s">
        <v>4744</v>
      </c>
      <c r="Q104" s="7" t="s">
        <v>4745</v>
      </c>
      <c r="S104" s="1" t="s">
        <v>4746</v>
      </c>
      <c r="T104" s="1" t="s">
        <v>4747</v>
      </c>
      <c r="U104" s="1" t="s">
        <v>4748</v>
      </c>
      <c r="AO104" s="1" t="s">
        <v>4749</v>
      </c>
      <c r="AP104" s="1" t="s">
        <v>4750</v>
      </c>
      <c r="AQ104" s="1" t="s">
        <v>4751</v>
      </c>
      <c r="AR104" s="1" t="s">
        <v>4752</v>
      </c>
      <c r="AS104" s="1">
        <v>8</v>
      </c>
      <c r="AT104" s="1">
        <v>8</v>
      </c>
      <c r="AU104" s="1">
        <v>3</v>
      </c>
      <c r="AV104" s="1" t="s">
        <v>4753</v>
      </c>
      <c r="AW104" s="1" t="s">
        <v>4754</v>
      </c>
      <c r="AX104" s="1" t="s">
        <v>4755</v>
      </c>
      <c r="AY104" s="1" t="s">
        <v>4756</v>
      </c>
      <c r="AZ104" s="1">
        <v>3</v>
      </c>
      <c r="BA104" s="1" t="s">
        <v>4757</v>
      </c>
      <c r="BB104" s="1">
        <v>3</v>
      </c>
      <c r="BC104" s="1">
        <v>4</v>
      </c>
      <c r="BD104" s="1">
        <v>4</v>
      </c>
      <c r="BE104" s="1" t="s">
        <v>4758</v>
      </c>
      <c r="BF104" s="1" t="s">
        <v>4759</v>
      </c>
      <c r="BG104" s="1" t="s">
        <v>4760</v>
      </c>
      <c r="BH104" s="1" t="s">
        <v>4761</v>
      </c>
      <c r="BI104" s="1" t="s">
        <v>4762</v>
      </c>
      <c r="BJ104" s="1" t="s">
        <v>4763</v>
      </c>
      <c r="BK104" s="1" t="s">
        <v>4764</v>
      </c>
      <c r="BL104" s="1" t="s">
        <v>4765</v>
      </c>
      <c r="BN104" s="1">
        <v>4</v>
      </c>
      <c r="BO104" s="1">
        <v>4</v>
      </c>
      <c r="BP104" s="1">
        <v>4</v>
      </c>
      <c r="BQ104" s="1">
        <v>4</v>
      </c>
      <c r="BT104" s="1" t="s">
        <v>4766</v>
      </c>
      <c r="BU104" s="1" t="s">
        <v>4767</v>
      </c>
      <c r="BV104" s="1" t="s">
        <v>4768</v>
      </c>
      <c r="BW104" s="1" t="s">
        <v>4769</v>
      </c>
      <c r="BX104" s="1" t="s">
        <v>4770</v>
      </c>
      <c r="BY104" s="1" t="s">
        <v>4771</v>
      </c>
      <c r="BZ104" s="1" t="s">
        <v>4772</v>
      </c>
      <c r="CA104" s="1" t="s">
        <v>4773</v>
      </c>
      <c r="CB104" s="1" t="s">
        <v>4774</v>
      </c>
      <c r="CC104" s="1" t="s">
        <v>4775</v>
      </c>
      <c r="CD104" s="1">
        <v>1</v>
      </c>
      <c r="CE104" s="1">
        <v>5</v>
      </c>
      <c r="CF104" s="1">
        <v>1</v>
      </c>
      <c r="CG104" s="1">
        <v>1</v>
      </c>
      <c r="CH104" s="1">
        <v>3</v>
      </c>
      <c r="CI104" s="1" t="s">
        <v>4776</v>
      </c>
      <c r="CJ104" s="1" t="s">
        <v>4777</v>
      </c>
      <c r="CK104" s="1" t="s">
        <v>4778</v>
      </c>
      <c r="CL104" s="1">
        <v>8</v>
      </c>
      <c r="CM104" s="1">
        <v>3</v>
      </c>
      <c r="CN104" s="1" t="s">
        <v>4779</v>
      </c>
      <c r="CO104" s="1" t="s">
        <v>4780</v>
      </c>
      <c r="CR104" s="1">
        <v>8</v>
      </c>
      <c r="CS104" s="1" t="s">
        <v>4781</v>
      </c>
      <c r="CT104" s="1" t="s">
        <v>4782</v>
      </c>
      <c r="CV104" s="1" t="s">
        <v>4783</v>
      </c>
      <c r="CW104" s="1" t="s">
        <v>4784</v>
      </c>
      <c r="CX104" s="1">
        <v>7</v>
      </c>
      <c r="CY104" s="1">
        <v>7</v>
      </c>
      <c r="CZ104" s="1">
        <v>8</v>
      </c>
      <c r="DA104" s="1">
        <v>9</v>
      </c>
    </row>
    <row r="105" spans="1:105" ht="12.75" x14ac:dyDescent="0.2">
      <c r="A105" s="8" t="s">
        <v>4785</v>
      </c>
      <c r="B105" s="8" t="s">
        <v>4786</v>
      </c>
      <c r="C105" s="8">
        <v>8</v>
      </c>
      <c r="D105" s="8">
        <v>6</v>
      </c>
      <c r="E105" s="8">
        <v>5</v>
      </c>
      <c r="F105" s="8">
        <v>8</v>
      </c>
      <c r="G105" s="8" t="s">
        <v>4787</v>
      </c>
      <c r="H105" s="8" t="s">
        <v>4788</v>
      </c>
      <c r="I105" s="8" t="s">
        <v>4789</v>
      </c>
      <c r="J105" s="15"/>
      <c r="K105" s="8">
        <v>0</v>
      </c>
      <c r="L105" s="8" t="s">
        <v>4790</v>
      </c>
      <c r="M105" s="15"/>
      <c r="N105" s="8" t="s">
        <v>4791</v>
      </c>
      <c r="O105" s="8" t="s">
        <v>4792</v>
      </c>
      <c r="P105" s="8" t="s">
        <v>4793</v>
      </c>
      <c r="Q105" s="8" t="s">
        <v>4794</v>
      </c>
      <c r="S105" s="1" t="s">
        <v>4795</v>
      </c>
      <c r="T105" s="1" t="s">
        <v>4796</v>
      </c>
      <c r="AO105" s="1" t="s">
        <v>4797</v>
      </c>
      <c r="AP105" s="1">
        <v>3</v>
      </c>
      <c r="AQ105" s="1">
        <v>1</v>
      </c>
      <c r="AR105" s="1">
        <v>3</v>
      </c>
      <c r="AS105" s="1">
        <v>3</v>
      </c>
      <c r="AT105" s="1">
        <v>1</v>
      </c>
      <c r="AU105" s="1">
        <v>3</v>
      </c>
      <c r="AV105" s="1" t="s">
        <v>4798</v>
      </c>
      <c r="AW105" s="1" t="s">
        <v>4799</v>
      </c>
      <c r="AX105" s="1" t="s">
        <v>4800</v>
      </c>
      <c r="AY105" s="1" t="s">
        <v>4801</v>
      </c>
      <c r="AZ105" s="1" t="s">
        <v>4802</v>
      </c>
      <c r="BA105" s="1" t="s">
        <v>4803</v>
      </c>
      <c r="BB105" s="1">
        <v>1</v>
      </c>
      <c r="BC105" s="1">
        <v>1</v>
      </c>
      <c r="BD105" s="1">
        <v>1</v>
      </c>
      <c r="BE105" s="1" t="s">
        <v>4804</v>
      </c>
      <c r="BR105" s="1" t="s">
        <v>4805</v>
      </c>
      <c r="BS105" s="1" t="s">
        <v>4806</v>
      </c>
      <c r="BT105" s="1" t="s">
        <v>4807</v>
      </c>
      <c r="BU105" s="1" t="s">
        <v>4808</v>
      </c>
      <c r="BV105" s="1" t="s">
        <v>4809</v>
      </c>
      <c r="BW105" s="1" t="s">
        <v>4810</v>
      </c>
      <c r="BX105" s="1" t="s">
        <v>4811</v>
      </c>
      <c r="BY105" s="1" t="s">
        <v>4812</v>
      </c>
      <c r="BZ105" s="1" t="s">
        <v>4813</v>
      </c>
      <c r="CA105" s="1" t="s">
        <v>4814</v>
      </c>
      <c r="CB105" s="1" t="s">
        <v>4815</v>
      </c>
      <c r="CC105" s="1" t="s">
        <v>4816</v>
      </c>
      <c r="CD105" s="1">
        <v>4</v>
      </c>
      <c r="CE105" s="1">
        <v>4</v>
      </c>
      <c r="CF105" s="1">
        <v>4</v>
      </c>
      <c r="CG105" s="1">
        <v>4</v>
      </c>
      <c r="CH105" s="1">
        <v>4</v>
      </c>
      <c r="CI105" s="1" t="s">
        <v>4817</v>
      </c>
      <c r="CJ105" s="1" t="s">
        <v>4818</v>
      </c>
      <c r="CK105" s="1" t="s">
        <v>4819</v>
      </c>
      <c r="CL105" s="1">
        <v>1</v>
      </c>
      <c r="CM105" s="1">
        <v>1</v>
      </c>
      <c r="CN105" s="1" t="s">
        <v>4820</v>
      </c>
      <c r="CO105" s="1" t="s">
        <v>4821</v>
      </c>
      <c r="CR105" s="1">
        <v>2</v>
      </c>
      <c r="CT105" s="1" t="s">
        <v>4822</v>
      </c>
      <c r="CV105" s="1" t="s">
        <v>4823</v>
      </c>
      <c r="CW105" s="1" t="s">
        <v>4824</v>
      </c>
      <c r="CX105" s="1">
        <v>10</v>
      </c>
      <c r="CY105" s="1">
        <v>7</v>
      </c>
      <c r="CZ105" s="1">
        <v>8</v>
      </c>
      <c r="DA105" s="1">
        <v>5</v>
      </c>
    </row>
    <row r="106" spans="1:105" ht="12.75" x14ac:dyDescent="0.2">
      <c r="A106" s="7" t="s">
        <v>4825</v>
      </c>
      <c r="B106" s="7" t="s">
        <v>4826</v>
      </c>
      <c r="C106" s="7">
        <v>10</v>
      </c>
      <c r="D106" s="7">
        <v>7</v>
      </c>
      <c r="E106" s="7">
        <v>8</v>
      </c>
      <c r="F106" s="7">
        <v>7</v>
      </c>
      <c r="G106" s="7" t="s">
        <v>4827</v>
      </c>
      <c r="H106" s="7" t="s">
        <v>4828</v>
      </c>
      <c r="I106" s="7" t="s">
        <v>4829</v>
      </c>
      <c r="J106" s="14"/>
      <c r="K106" s="7">
        <v>3</v>
      </c>
      <c r="L106" s="7" t="s">
        <v>4830</v>
      </c>
      <c r="M106" s="14"/>
      <c r="N106" s="7" t="s">
        <v>4831</v>
      </c>
      <c r="O106" s="7" t="s">
        <v>4832</v>
      </c>
      <c r="P106" s="7" t="s">
        <v>4833</v>
      </c>
      <c r="Q106" s="7" t="s">
        <v>4834</v>
      </c>
      <c r="S106" s="1" t="s">
        <v>4835</v>
      </c>
      <c r="T106" s="1" t="s">
        <v>4836</v>
      </c>
      <c r="AO106" s="1" t="s">
        <v>4837</v>
      </c>
      <c r="AP106" s="1">
        <v>8</v>
      </c>
      <c r="AQ106" s="1">
        <v>8</v>
      </c>
      <c r="AR106" s="1">
        <v>8</v>
      </c>
      <c r="AS106" s="1" t="s">
        <v>4838</v>
      </c>
      <c r="AT106" s="1">
        <v>8</v>
      </c>
      <c r="AU106" s="1" t="s">
        <v>4839</v>
      </c>
      <c r="AV106" s="1" t="s">
        <v>4840</v>
      </c>
      <c r="AW106" s="1" t="s">
        <v>4841</v>
      </c>
      <c r="AX106" s="1" t="s">
        <v>4842</v>
      </c>
      <c r="AZ106" s="1">
        <v>3</v>
      </c>
      <c r="BA106" s="1" t="s">
        <v>4843</v>
      </c>
      <c r="BB106" s="1">
        <v>3</v>
      </c>
      <c r="BC106" s="1">
        <v>2</v>
      </c>
      <c r="BD106" s="1">
        <v>1</v>
      </c>
      <c r="BE106" s="1" t="s">
        <v>4844</v>
      </c>
      <c r="BF106" s="1" t="s">
        <v>4845</v>
      </c>
      <c r="BG106" s="1" t="s">
        <v>4846</v>
      </c>
      <c r="BH106" s="1" t="s">
        <v>4847</v>
      </c>
      <c r="BI106" s="1" t="s">
        <v>4848</v>
      </c>
      <c r="BJ106" s="1" t="s">
        <v>4849</v>
      </c>
      <c r="BK106" s="1" t="s">
        <v>4850</v>
      </c>
      <c r="BL106" s="1" t="s">
        <v>4851</v>
      </c>
      <c r="BN106" s="1">
        <v>3</v>
      </c>
      <c r="BO106" s="1">
        <v>4</v>
      </c>
      <c r="BP106" s="1">
        <v>3</v>
      </c>
      <c r="BQ106" s="1">
        <v>3</v>
      </c>
      <c r="BT106" s="1" t="s">
        <v>4852</v>
      </c>
      <c r="BU106" s="1" t="s">
        <v>4853</v>
      </c>
      <c r="BV106" s="1" t="s">
        <v>4854</v>
      </c>
      <c r="BW106" s="1" t="s">
        <v>4855</v>
      </c>
      <c r="BX106" s="1" t="s">
        <v>4856</v>
      </c>
      <c r="BY106" s="1" t="s">
        <v>4857</v>
      </c>
      <c r="BZ106" s="1" t="s">
        <v>4858</v>
      </c>
      <c r="CA106" s="1" t="s">
        <v>4859</v>
      </c>
      <c r="CB106" s="1" t="s">
        <v>4860</v>
      </c>
      <c r="CC106" s="1" t="s">
        <v>4861</v>
      </c>
      <c r="CD106" s="1">
        <v>1</v>
      </c>
      <c r="CE106" s="1">
        <v>1</v>
      </c>
      <c r="CF106" s="1">
        <v>3</v>
      </c>
      <c r="CG106" s="1">
        <v>1</v>
      </c>
      <c r="CH106" s="1">
        <v>1</v>
      </c>
      <c r="CI106" s="1" t="s">
        <v>4862</v>
      </c>
      <c r="CJ106" s="1" t="s">
        <v>4863</v>
      </c>
      <c r="CK106" s="1" t="s">
        <v>4864</v>
      </c>
      <c r="CL106" s="1">
        <v>8</v>
      </c>
      <c r="CM106" s="1">
        <v>3</v>
      </c>
      <c r="CO106" s="1" t="s">
        <v>4865</v>
      </c>
      <c r="CR106" s="1">
        <v>2</v>
      </c>
      <c r="CT106" s="1" t="s">
        <v>4866</v>
      </c>
      <c r="CV106" s="1" t="s">
        <v>4867</v>
      </c>
      <c r="CW106" s="1" t="s">
        <v>4868</v>
      </c>
      <c r="CX106" s="1">
        <v>10</v>
      </c>
      <c r="CY106" s="1">
        <v>8</v>
      </c>
      <c r="CZ106" s="1">
        <v>9</v>
      </c>
      <c r="DA106" s="1">
        <v>8</v>
      </c>
    </row>
    <row r="107" spans="1:105" ht="12.75" x14ac:dyDescent="0.2">
      <c r="A107" s="8" t="s">
        <v>4869</v>
      </c>
      <c r="B107" s="8" t="s">
        <v>4870</v>
      </c>
      <c r="C107" s="8">
        <v>9</v>
      </c>
      <c r="D107" s="8">
        <v>5</v>
      </c>
      <c r="E107" s="8">
        <v>10</v>
      </c>
      <c r="F107" s="8">
        <v>9</v>
      </c>
      <c r="G107" s="8" t="s">
        <v>4871</v>
      </c>
      <c r="H107" s="8" t="s">
        <v>4872</v>
      </c>
      <c r="I107" s="8" t="s">
        <v>4873</v>
      </c>
      <c r="J107" s="15"/>
      <c r="K107" s="8">
        <v>0</v>
      </c>
      <c r="L107" s="8" t="s">
        <v>4874</v>
      </c>
      <c r="M107" s="8" t="s">
        <v>4875</v>
      </c>
      <c r="N107" s="8" t="s">
        <v>4876</v>
      </c>
      <c r="O107" s="8" t="s">
        <v>4877</v>
      </c>
      <c r="P107" s="8" t="s">
        <v>4878</v>
      </c>
      <c r="Q107" s="8" t="s">
        <v>4879</v>
      </c>
      <c r="S107" s="1" t="s">
        <v>4880</v>
      </c>
      <c r="T107" s="1" t="s">
        <v>4881</v>
      </c>
      <c r="U107" s="1" t="s">
        <v>4882</v>
      </c>
      <c r="AO107" s="1" t="s">
        <v>4883</v>
      </c>
      <c r="AP107" s="1">
        <v>2</v>
      </c>
      <c r="AQ107" s="1">
        <v>7</v>
      </c>
      <c r="AR107" s="1">
        <v>5</v>
      </c>
      <c r="AS107" s="1">
        <v>3</v>
      </c>
      <c r="AT107" s="1">
        <v>8</v>
      </c>
      <c r="AU107" s="1">
        <v>1</v>
      </c>
      <c r="AV107" s="1" t="s">
        <v>4884</v>
      </c>
      <c r="AW107" s="1" t="s">
        <v>4885</v>
      </c>
      <c r="AX107" s="1" t="s">
        <v>4886</v>
      </c>
      <c r="AZ107" s="1">
        <v>1</v>
      </c>
      <c r="BA107" s="1" t="s">
        <v>4887</v>
      </c>
      <c r="BB107" s="1">
        <v>3</v>
      </c>
      <c r="BC107" s="1">
        <v>1</v>
      </c>
      <c r="BD107" s="1">
        <v>2</v>
      </c>
      <c r="BE107" s="1" t="s">
        <v>4888</v>
      </c>
      <c r="BR107" s="1" t="s">
        <v>4889</v>
      </c>
      <c r="BS107" s="1" t="s">
        <v>4890</v>
      </c>
      <c r="BT107" s="1" t="s">
        <v>4891</v>
      </c>
      <c r="BU107" s="1" t="s">
        <v>4892</v>
      </c>
      <c r="BV107" s="1" t="s">
        <v>4893</v>
      </c>
      <c r="BW107" s="1" t="s">
        <v>4894</v>
      </c>
      <c r="BX107" s="1" t="s">
        <v>4895</v>
      </c>
      <c r="BY107" s="1" t="s">
        <v>4896</v>
      </c>
      <c r="BZ107" s="1" t="s">
        <v>4897</v>
      </c>
      <c r="CA107" s="1" t="s">
        <v>4898</v>
      </c>
      <c r="CB107" s="1" t="s">
        <v>4899</v>
      </c>
      <c r="CC107" s="1" t="s">
        <v>4900</v>
      </c>
      <c r="CD107" s="1">
        <v>2</v>
      </c>
      <c r="CE107" s="1">
        <v>1</v>
      </c>
      <c r="CF107" s="1">
        <v>4</v>
      </c>
      <c r="CG107" s="1">
        <v>3</v>
      </c>
      <c r="CH107" s="1">
        <v>5</v>
      </c>
      <c r="CI107" s="1" t="s">
        <v>4901</v>
      </c>
      <c r="CJ107" s="1" t="s">
        <v>4902</v>
      </c>
      <c r="CK107" s="1" t="s">
        <v>4903</v>
      </c>
      <c r="CL107" s="1">
        <v>4</v>
      </c>
      <c r="CM107" s="1">
        <v>4</v>
      </c>
      <c r="CO107" s="1" t="s">
        <v>4904</v>
      </c>
      <c r="CR107" s="1">
        <v>6</v>
      </c>
      <c r="CV107" s="1" t="s">
        <v>4905</v>
      </c>
      <c r="CW107" s="1" t="s">
        <v>4906</v>
      </c>
      <c r="CX107" s="1">
        <v>2</v>
      </c>
      <c r="CY107" s="1">
        <v>5</v>
      </c>
      <c r="CZ107" s="1">
        <v>5</v>
      </c>
      <c r="DA107" s="1">
        <v>6</v>
      </c>
    </row>
    <row r="108" spans="1:105" ht="12.75" x14ac:dyDescent="0.2">
      <c r="A108" s="7" t="s">
        <v>4907</v>
      </c>
      <c r="B108" s="7" t="s">
        <v>4908</v>
      </c>
      <c r="C108" s="7">
        <v>8</v>
      </c>
      <c r="D108" s="7">
        <v>1</v>
      </c>
      <c r="E108" s="7">
        <v>7</v>
      </c>
      <c r="F108" s="7">
        <v>5</v>
      </c>
      <c r="G108" s="7" t="s">
        <v>4909</v>
      </c>
      <c r="H108" s="14"/>
      <c r="I108" s="14"/>
      <c r="J108" s="14"/>
      <c r="K108" s="14"/>
      <c r="L108" s="14"/>
      <c r="M108" s="14"/>
      <c r="N108" s="14"/>
      <c r="O108" s="14"/>
      <c r="P108" s="14"/>
      <c r="Q108" s="7" t="s">
        <v>4910</v>
      </c>
      <c r="S108" s="1" t="s">
        <v>4911</v>
      </c>
      <c r="T108" s="1" t="s">
        <v>4912</v>
      </c>
      <c r="V108" s="1" t="s">
        <v>4913</v>
      </c>
      <c r="W108" s="1" t="s">
        <v>4914</v>
      </c>
      <c r="X108" s="1" t="s">
        <v>4915</v>
      </c>
      <c r="AB108" s="1" t="s">
        <v>4916</v>
      </c>
      <c r="AC108" s="1" t="s">
        <v>4917</v>
      </c>
      <c r="AD108" s="1" t="s">
        <v>4918</v>
      </c>
      <c r="AO108" s="1" t="s">
        <v>4919</v>
      </c>
      <c r="AP108" s="1" t="s">
        <v>4920</v>
      </c>
      <c r="AQ108" s="1" t="s">
        <v>4921</v>
      </c>
      <c r="AR108" s="1" t="s">
        <v>4922</v>
      </c>
      <c r="AS108" s="1" t="s">
        <v>4923</v>
      </c>
      <c r="AT108" s="1" t="s">
        <v>4924</v>
      </c>
      <c r="AU108" s="1" t="s">
        <v>4925</v>
      </c>
      <c r="AV108" s="1" t="s">
        <v>4926</v>
      </c>
      <c r="AW108" s="1" t="s">
        <v>4927</v>
      </c>
      <c r="AX108" s="1" t="s">
        <v>4928</v>
      </c>
      <c r="AZ108" s="1" t="s">
        <v>4929</v>
      </c>
      <c r="BA108" s="1" t="s">
        <v>4930</v>
      </c>
      <c r="BB108" s="1">
        <v>1</v>
      </c>
      <c r="BC108" s="1">
        <v>1</v>
      </c>
      <c r="BD108" s="1">
        <v>1</v>
      </c>
      <c r="BE108" s="1" t="s">
        <v>4931</v>
      </c>
      <c r="BF108" s="1" t="s">
        <v>4932</v>
      </c>
      <c r="BG108" s="1" t="s">
        <v>4933</v>
      </c>
      <c r="BH108" s="1" t="s">
        <v>4934</v>
      </c>
      <c r="BI108" s="1" t="s">
        <v>4935</v>
      </c>
      <c r="BK108" s="1" t="s">
        <v>4936</v>
      </c>
      <c r="BN108" s="1">
        <v>4</v>
      </c>
      <c r="BO108" s="1">
        <v>1</v>
      </c>
      <c r="BP108" s="1">
        <v>3</v>
      </c>
      <c r="BQ108" s="1">
        <v>1</v>
      </c>
      <c r="BT108" s="1" t="s">
        <v>4937</v>
      </c>
      <c r="BU108" s="1" t="s">
        <v>4938</v>
      </c>
      <c r="BV108" s="1" t="s">
        <v>4939</v>
      </c>
      <c r="BW108" s="1" t="s">
        <v>4940</v>
      </c>
      <c r="BX108" s="1" t="s">
        <v>4941</v>
      </c>
      <c r="BY108" s="1" t="s">
        <v>4942</v>
      </c>
      <c r="BZ108" s="1" t="s">
        <v>4943</v>
      </c>
      <c r="CA108" s="1" t="s">
        <v>4944</v>
      </c>
      <c r="CB108" s="1" t="s">
        <v>4945</v>
      </c>
      <c r="CC108" s="1" t="s">
        <v>4946</v>
      </c>
      <c r="CD108" s="1">
        <v>1</v>
      </c>
      <c r="CE108" s="1">
        <v>1</v>
      </c>
      <c r="CF108" s="1">
        <v>1</v>
      </c>
      <c r="CG108" s="1">
        <v>1</v>
      </c>
      <c r="CH108" s="1">
        <v>1</v>
      </c>
      <c r="CI108" s="1" t="s">
        <v>4947</v>
      </c>
      <c r="CL108" s="1" t="s">
        <v>4948</v>
      </c>
      <c r="CM108" s="1">
        <v>1</v>
      </c>
      <c r="CO108" s="1" t="s">
        <v>4949</v>
      </c>
      <c r="CP108" s="1" t="s">
        <v>4950</v>
      </c>
      <c r="CR108" s="1" t="s">
        <v>4951</v>
      </c>
      <c r="CU108" s="1" t="s">
        <v>4952</v>
      </c>
      <c r="CV108" s="1" t="s">
        <v>4953</v>
      </c>
      <c r="CW108" s="1" t="s">
        <v>4954</v>
      </c>
      <c r="CX108" s="1">
        <v>8</v>
      </c>
      <c r="CY108" s="1">
        <v>5</v>
      </c>
      <c r="CZ108" s="1">
        <v>8</v>
      </c>
      <c r="DA108" s="1">
        <v>7</v>
      </c>
    </row>
    <row r="109" spans="1:105" ht="12.75" x14ac:dyDescent="0.2">
      <c r="A109" s="8" t="s">
        <v>4955</v>
      </c>
      <c r="B109" s="8" t="s">
        <v>4956</v>
      </c>
      <c r="C109" s="8">
        <v>2</v>
      </c>
      <c r="D109" s="8">
        <v>5</v>
      </c>
      <c r="E109" s="8">
        <v>3</v>
      </c>
      <c r="F109" s="8">
        <v>7</v>
      </c>
      <c r="G109" s="8" t="s">
        <v>4957</v>
      </c>
      <c r="H109" s="15"/>
      <c r="I109" s="15"/>
      <c r="J109" s="15"/>
      <c r="K109" s="15"/>
      <c r="L109" s="15"/>
      <c r="M109" s="15"/>
      <c r="N109" s="15"/>
      <c r="O109" s="15"/>
      <c r="P109" s="15"/>
      <c r="Q109" s="8" t="s">
        <v>4958</v>
      </c>
      <c r="S109" s="1" t="s">
        <v>4959</v>
      </c>
      <c r="T109" s="1" t="s">
        <v>4960</v>
      </c>
      <c r="AF109" s="1" t="s">
        <v>4961</v>
      </c>
      <c r="AH109" s="1" t="s">
        <v>4962</v>
      </c>
      <c r="AI109" s="1" t="s">
        <v>4963</v>
      </c>
      <c r="AJ109" s="1" t="s">
        <v>4964</v>
      </c>
      <c r="AK109" s="1" t="s">
        <v>4965</v>
      </c>
      <c r="AM109" s="1" t="s">
        <v>4966</v>
      </c>
      <c r="AN109" s="1" t="s">
        <v>4967</v>
      </c>
      <c r="AO109" s="1" t="s">
        <v>4968</v>
      </c>
      <c r="AP109" s="1" t="s">
        <v>4969</v>
      </c>
      <c r="AQ109" s="1" t="s">
        <v>4970</v>
      </c>
      <c r="AR109" s="1" t="s">
        <v>4971</v>
      </c>
      <c r="AS109" s="1" t="s">
        <v>4972</v>
      </c>
      <c r="AT109" s="1" t="s">
        <v>4973</v>
      </c>
      <c r="AU109" s="1">
        <v>7</v>
      </c>
      <c r="AV109" s="1" t="s">
        <v>4974</v>
      </c>
      <c r="AW109" s="1" t="s">
        <v>4975</v>
      </c>
      <c r="AX109" s="1" t="s">
        <v>4976</v>
      </c>
      <c r="AY109" s="1" t="s">
        <v>4977</v>
      </c>
      <c r="AZ109" s="1" t="s">
        <v>4978</v>
      </c>
      <c r="BA109" s="1" t="s">
        <v>4979</v>
      </c>
      <c r="BB109" s="1">
        <v>1</v>
      </c>
      <c r="BC109" s="1">
        <v>1</v>
      </c>
      <c r="BD109" s="1">
        <v>1</v>
      </c>
      <c r="BE109" s="1" t="s">
        <v>4980</v>
      </c>
      <c r="BR109" s="1" t="s">
        <v>4981</v>
      </c>
      <c r="BS109" s="1" t="s">
        <v>4982</v>
      </c>
      <c r="BT109" s="1" t="s">
        <v>4983</v>
      </c>
      <c r="BU109" s="1" t="s">
        <v>4984</v>
      </c>
      <c r="BV109" s="1" t="s">
        <v>4985</v>
      </c>
      <c r="BW109" s="1" t="s">
        <v>4986</v>
      </c>
      <c r="BX109" s="1" t="s">
        <v>4987</v>
      </c>
      <c r="BY109" s="1" t="s">
        <v>4988</v>
      </c>
      <c r="BZ109" s="1" t="s">
        <v>4989</v>
      </c>
      <c r="CA109" s="1" t="s">
        <v>4990</v>
      </c>
      <c r="CB109" s="1" t="s">
        <v>4991</v>
      </c>
      <c r="CC109" s="1" t="s">
        <v>4992</v>
      </c>
      <c r="CD109" s="1">
        <v>1</v>
      </c>
      <c r="CE109" s="1">
        <v>3</v>
      </c>
      <c r="CF109" s="1">
        <v>2</v>
      </c>
      <c r="CG109" s="1">
        <v>2</v>
      </c>
      <c r="CH109" s="1">
        <v>2</v>
      </c>
      <c r="CI109" s="1" t="s">
        <v>4993</v>
      </c>
      <c r="CL109" s="1" t="s">
        <v>4994</v>
      </c>
      <c r="CM109" s="1">
        <v>1</v>
      </c>
      <c r="CN109" s="1" t="s">
        <v>4995</v>
      </c>
      <c r="CO109" s="1" t="s">
        <v>4996</v>
      </c>
      <c r="CQ109" s="1" t="s">
        <v>4997</v>
      </c>
      <c r="CR109" s="1">
        <v>8</v>
      </c>
      <c r="CS109" s="1" t="s">
        <v>4998</v>
      </c>
      <c r="CT109" s="1" t="s">
        <v>4999</v>
      </c>
      <c r="CV109" s="1" t="s">
        <v>5000</v>
      </c>
      <c r="CW109" s="1" t="s">
        <v>5001</v>
      </c>
      <c r="CX109" s="1">
        <v>7</v>
      </c>
      <c r="CY109" s="1">
        <v>5</v>
      </c>
      <c r="CZ109" s="1">
        <v>3</v>
      </c>
      <c r="DA109" s="1">
        <v>7</v>
      </c>
    </row>
    <row r="110" spans="1:105" ht="12.75" x14ac:dyDescent="0.2">
      <c r="A110" s="7" t="s">
        <v>5002</v>
      </c>
      <c r="B110" s="7" t="s">
        <v>5003</v>
      </c>
      <c r="C110" s="7">
        <v>5</v>
      </c>
      <c r="D110" s="7">
        <v>5</v>
      </c>
      <c r="E110" s="7">
        <v>10</v>
      </c>
      <c r="F110" s="7">
        <v>3</v>
      </c>
      <c r="G110" s="7" t="s">
        <v>5004</v>
      </c>
      <c r="H110" s="7" t="s">
        <v>5005</v>
      </c>
      <c r="I110" s="7" t="s">
        <v>5006</v>
      </c>
      <c r="J110" s="14"/>
      <c r="K110" s="7">
        <v>0</v>
      </c>
      <c r="L110" s="7" t="s">
        <v>5007</v>
      </c>
      <c r="M110" s="7" t="s">
        <v>5008</v>
      </c>
      <c r="N110" s="7" t="s">
        <v>5009</v>
      </c>
      <c r="O110" s="7" t="s">
        <v>5010</v>
      </c>
      <c r="P110" s="7" t="s">
        <v>5011</v>
      </c>
      <c r="Q110" s="7" t="s">
        <v>5012</v>
      </c>
      <c r="S110" s="1" t="s">
        <v>5013</v>
      </c>
      <c r="T110" s="1" t="s">
        <v>5014</v>
      </c>
      <c r="AO110" s="1" t="s">
        <v>5015</v>
      </c>
      <c r="AP110" s="1" t="s">
        <v>5016</v>
      </c>
      <c r="AQ110" s="1" t="s">
        <v>5017</v>
      </c>
      <c r="AR110" s="1" t="s">
        <v>5018</v>
      </c>
      <c r="AS110" s="1" t="s">
        <v>5019</v>
      </c>
      <c r="AT110" s="1" t="s">
        <v>5020</v>
      </c>
      <c r="AU110" s="1" t="s">
        <v>5021</v>
      </c>
      <c r="AV110" s="1" t="s">
        <v>5022</v>
      </c>
      <c r="AW110" s="1" t="s">
        <v>5023</v>
      </c>
      <c r="AX110" s="1" t="s">
        <v>5024</v>
      </c>
      <c r="AZ110" s="1">
        <v>1</v>
      </c>
      <c r="BA110" s="1" t="s">
        <v>5025</v>
      </c>
      <c r="BB110" s="1">
        <v>2</v>
      </c>
      <c r="BC110" s="1">
        <v>3</v>
      </c>
      <c r="BD110" s="1">
        <v>3</v>
      </c>
      <c r="BE110" s="1" t="s">
        <v>5026</v>
      </c>
      <c r="BR110" s="1" t="s">
        <v>5027</v>
      </c>
      <c r="BS110" s="1" t="s">
        <v>5028</v>
      </c>
      <c r="BT110" s="1" t="s">
        <v>5029</v>
      </c>
      <c r="BU110" s="1" t="s">
        <v>5030</v>
      </c>
      <c r="BV110" s="1" t="s">
        <v>5031</v>
      </c>
      <c r="BW110" s="1" t="s">
        <v>5032</v>
      </c>
      <c r="BX110" s="1" t="s">
        <v>5033</v>
      </c>
      <c r="BY110" s="1" t="s">
        <v>5034</v>
      </c>
      <c r="BZ110" s="1" t="s">
        <v>5035</v>
      </c>
      <c r="CA110" s="1" t="s">
        <v>5036</v>
      </c>
      <c r="CB110" s="1" t="s">
        <v>5037</v>
      </c>
      <c r="CC110" s="1" t="s">
        <v>5038</v>
      </c>
      <c r="CD110" s="1">
        <v>1</v>
      </c>
      <c r="CE110" s="1">
        <v>1</v>
      </c>
      <c r="CF110" s="1">
        <v>1</v>
      </c>
      <c r="CG110" s="1">
        <v>1</v>
      </c>
      <c r="CH110" s="1">
        <v>1</v>
      </c>
      <c r="CI110" s="1" t="s">
        <v>5039</v>
      </c>
      <c r="CJ110" s="1" t="s">
        <v>5040</v>
      </c>
      <c r="CK110" s="1" t="s">
        <v>5041</v>
      </c>
      <c r="CL110" s="1" t="s">
        <v>5042</v>
      </c>
      <c r="CM110" s="1">
        <v>4</v>
      </c>
      <c r="CO110" s="1" t="s">
        <v>5043</v>
      </c>
      <c r="CR110" s="1" t="s">
        <v>5044</v>
      </c>
      <c r="CV110" s="1" t="s">
        <v>5045</v>
      </c>
      <c r="CW110" s="1" t="s">
        <v>5046</v>
      </c>
      <c r="CX110" s="1">
        <v>8</v>
      </c>
      <c r="CY110" s="1">
        <v>7</v>
      </c>
      <c r="CZ110" s="1">
        <v>10</v>
      </c>
      <c r="DA110" s="1">
        <v>3</v>
      </c>
    </row>
    <row r="111" spans="1:105" ht="12.75" x14ac:dyDescent="0.2">
      <c r="A111" s="8" t="s">
        <v>5047</v>
      </c>
      <c r="B111" s="8" t="s">
        <v>5048</v>
      </c>
      <c r="C111" s="8">
        <v>7</v>
      </c>
      <c r="D111" s="8">
        <v>2</v>
      </c>
      <c r="E111" s="8">
        <v>8</v>
      </c>
      <c r="F111" s="8">
        <v>5</v>
      </c>
      <c r="G111" s="8" t="s">
        <v>5049</v>
      </c>
      <c r="H111" s="8" t="s">
        <v>5050</v>
      </c>
      <c r="I111" s="8" t="s">
        <v>5051</v>
      </c>
      <c r="J111" s="15"/>
      <c r="K111" s="8">
        <v>1</v>
      </c>
      <c r="L111" s="8" t="s">
        <v>5052</v>
      </c>
      <c r="M111" s="15"/>
      <c r="N111" s="8" t="s">
        <v>5053</v>
      </c>
      <c r="O111" s="8" t="s">
        <v>5054</v>
      </c>
      <c r="P111" s="8" t="s">
        <v>5055</v>
      </c>
      <c r="Q111" s="8" t="s">
        <v>5056</v>
      </c>
      <c r="S111" s="1" t="s">
        <v>5057</v>
      </c>
      <c r="T111" s="1" t="s">
        <v>5058</v>
      </c>
      <c r="U111" s="1" t="s">
        <v>5059</v>
      </c>
      <c r="AO111" s="1" t="s">
        <v>5060</v>
      </c>
      <c r="AP111" s="1">
        <v>7</v>
      </c>
      <c r="AQ111" s="1" t="s">
        <v>5061</v>
      </c>
      <c r="AR111" s="1" t="s">
        <v>5062</v>
      </c>
      <c r="AS111" s="1" t="s">
        <v>5063</v>
      </c>
      <c r="AT111" s="1">
        <v>4</v>
      </c>
      <c r="AU111" s="1" t="s">
        <v>5064</v>
      </c>
      <c r="AV111" s="1" t="s">
        <v>5065</v>
      </c>
      <c r="AW111" s="1" t="s">
        <v>5066</v>
      </c>
      <c r="AX111" s="1" t="s">
        <v>5067</v>
      </c>
      <c r="AY111" s="1" t="s">
        <v>5068</v>
      </c>
      <c r="AZ111" s="1">
        <v>2</v>
      </c>
      <c r="BA111" s="1" t="s">
        <v>5069</v>
      </c>
      <c r="BB111" s="1">
        <v>3</v>
      </c>
      <c r="BC111" s="1">
        <v>3</v>
      </c>
      <c r="BD111" s="1">
        <v>2</v>
      </c>
      <c r="BE111" s="1" t="s">
        <v>5070</v>
      </c>
      <c r="BF111" s="1" t="s">
        <v>5071</v>
      </c>
      <c r="BG111" s="1" t="s">
        <v>5072</v>
      </c>
      <c r="BH111" s="1" t="s">
        <v>5073</v>
      </c>
      <c r="BI111" s="1" t="s">
        <v>5074</v>
      </c>
      <c r="BJ111" s="1" t="s">
        <v>5075</v>
      </c>
      <c r="BK111" s="1" t="s">
        <v>5076</v>
      </c>
      <c r="BM111" s="1" t="s">
        <v>5077</v>
      </c>
      <c r="BN111" s="1">
        <v>2</v>
      </c>
      <c r="BO111" s="1">
        <v>4</v>
      </c>
      <c r="BP111" s="1">
        <v>2</v>
      </c>
      <c r="BQ111" s="1">
        <v>3</v>
      </c>
      <c r="BT111" s="1" t="s">
        <v>5078</v>
      </c>
      <c r="BU111" s="1" t="s">
        <v>5079</v>
      </c>
      <c r="BV111" s="1" t="s">
        <v>5080</v>
      </c>
      <c r="BW111" s="1" t="s">
        <v>5081</v>
      </c>
      <c r="BX111" s="1" t="s">
        <v>5082</v>
      </c>
      <c r="BY111" s="1" t="s">
        <v>5083</v>
      </c>
      <c r="BZ111" s="1" t="s">
        <v>5084</v>
      </c>
      <c r="CA111" s="1" t="s">
        <v>5085</v>
      </c>
      <c r="CB111" s="1" t="s">
        <v>5086</v>
      </c>
      <c r="CC111" s="1" t="s">
        <v>5087</v>
      </c>
      <c r="CD111" s="1">
        <v>2</v>
      </c>
      <c r="CE111" s="1">
        <v>1</v>
      </c>
      <c r="CF111" s="1">
        <v>3</v>
      </c>
      <c r="CG111" s="1">
        <v>5</v>
      </c>
      <c r="CH111" s="1">
        <v>4</v>
      </c>
      <c r="CI111" s="1" t="s">
        <v>5088</v>
      </c>
      <c r="CJ111" s="1" t="s">
        <v>5089</v>
      </c>
      <c r="CK111" s="1" t="s">
        <v>5090</v>
      </c>
      <c r="CL111" s="1">
        <v>7</v>
      </c>
      <c r="CM111" s="1">
        <v>2</v>
      </c>
      <c r="CN111" s="1" t="s">
        <v>5091</v>
      </c>
      <c r="CO111" s="1" t="s">
        <v>5092</v>
      </c>
      <c r="CR111" s="1">
        <v>7</v>
      </c>
      <c r="CS111" s="1" t="s">
        <v>5093</v>
      </c>
      <c r="CT111" s="1" t="s">
        <v>5094</v>
      </c>
      <c r="CV111" s="1" t="s">
        <v>5095</v>
      </c>
      <c r="CW111" s="1" t="s">
        <v>5096</v>
      </c>
      <c r="CX111" s="1">
        <v>8</v>
      </c>
      <c r="CY111" s="1">
        <v>4</v>
      </c>
      <c r="CZ111" s="1">
        <v>9</v>
      </c>
      <c r="DA111" s="1">
        <v>7</v>
      </c>
    </row>
    <row r="112" spans="1:105" ht="12.75" x14ac:dyDescent="0.2">
      <c r="A112" s="7" t="s">
        <v>5097</v>
      </c>
      <c r="B112" s="7" t="s">
        <v>5098</v>
      </c>
      <c r="C112" s="7">
        <v>5</v>
      </c>
      <c r="D112" s="7">
        <v>3</v>
      </c>
      <c r="E112" s="7">
        <v>3</v>
      </c>
      <c r="F112" s="7">
        <v>1</v>
      </c>
      <c r="G112" s="7" t="s">
        <v>5099</v>
      </c>
      <c r="H112" s="14"/>
      <c r="I112" s="14"/>
      <c r="J112" s="14"/>
      <c r="K112" s="14"/>
      <c r="L112" s="14"/>
      <c r="M112" s="14"/>
      <c r="N112" s="14"/>
      <c r="O112" s="14"/>
      <c r="P112" s="14"/>
      <c r="Q112" s="7" t="s">
        <v>5100</v>
      </c>
      <c r="S112" s="1" t="s">
        <v>5101</v>
      </c>
      <c r="T112" s="1" t="s">
        <v>5102</v>
      </c>
      <c r="AF112" s="1" t="s">
        <v>5103</v>
      </c>
      <c r="AI112" s="1" t="s">
        <v>5104</v>
      </c>
      <c r="AJ112" s="1" t="s">
        <v>5105</v>
      </c>
      <c r="AK112" s="1" t="s">
        <v>5106</v>
      </c>
      <c r="AM112" s="1" t="s">
        <v>5107</v>
      </c>
      <c r="AO112" s="1" t="s">
        <v>5108</v>
      </c>
      <c r="AP112" s="1">
        <v>7</v>
      </c>
      <c r="AQ112" s="1" t="s">
        <v>5109</v>
      </c>
      <c r="AR112" s="1">
        <v>1</v>
      </c>
      <c r="AS112" s="1">
        <v>8</v>
      </c>
      <c r="AT112" s="1">
        <v>7</v>
      </c>
      <c r="AU112" s="1">
        <v>7</v>
      </c>
      <c r="AV112" s="1" t="s">
        <v>5110</v>
      </c>
      <c r="AW112" s="1" t="s">
        <v>5111</v>
      </c>
      <c r="AX112" s="1" t="s">
        <v>5112</v>
      </c>
      <c r="AZ112" s="1">
        <v>4</v>
      </c>
      <c r="BA112" s="1" t="s">
        <v>5113</v>
      </c>
      <c r="BB112" s="1">
        <v>1</v>
      </c>
      <c r="BC112" s="1">
        <v>3</v>
      </c>
      <c r="BD112" s="1">
        <v>4</v>
      </c>
      <c r="BE112" s="1" t="s">
        <v>5114</v>
      </c>
      <c r="BF112" s="1" t="s">
        <v>5115</v>
      </c>
      <c r="BG112" s="1" t="s">
        <v>5116</v>
      </c>
      <c r="BH112" s="1" t="s">
        <v>5117</v>
      </c>
      <c r="BI112" s="1" t="s">
        <v>5118</v>
      </c>
      <c r="BJ112" s="1" t="s">
        <v>5119</v>
      </c>
      <c r="BK112" s="1" t="s">
        <v>5120</v>
      </c>
      <c r="BL112" s="1" t="s">
        <v>5121</v>
      </c>
      <c r="BM112" s="1" t="s">
        <v>5122</v>
      </c>
      <c r="BN112" s="1">
        <v>2</v>
      </c>
      <c r="BO112" s="1">
        <v>1</v>
      </c>
      <c r="BP112" s="1">
        <v>3</v>
      </c>
      <c r="BQ112" s="1">
        <v>4</v>
      </c>
      <c r="BT112" s="1" t="s">
        <v>5123</v>
      </c>
      <c r="BU112" s="1" t="s">
        <v>5124</v>
      </c>
      <c r="BV112" s="1" t="s">
        <v>5125</v>
      </c>
      <c r="BW112" s="1" t="s">
        <v>5126</v>
      </c>
      <c r="BX112" s="1" t="s">
        <v>5127</v>
      </c>
      <c r="BY112" s="1" t="s">
        <v>5128</v>
      </c>
      <c r="BZ112" s="1" t="s">
        <v>5129</v>
      </c>
      <c r="CA112" s="1" t="s">
        <v>5130</v>
      </c>
      <c r="CB112" s="1" t="s">
        <v>5131</v>
      </c>
      <c r="CC112" s="1" t="s">
        <v>5132</v>
      </c>
      <c r="CD112" s="1">
        <v>5</v>
      </c>
      <c r="CE112" s="1">
        <v>2</v>
      </c>
      <c r="CF112" s="1">
        <v>3</v>
      </c>
      <c r="CG112" s="1">
        <v>4</v>
      </c>
      <c r="CH112" s="1">
        <v>1</v>
      </c>
      <c r="CI112" s="1" t="s">
        <v>5133</v>
      </c>
      <c r="CL112" s="1" t="s">
        <v>5134</v>
      </c>
      <c r="CM112" s="1">
        <v>2</v>
      </c>
      <c r="CN112" s="1" t="s">
        <v>5135</v>
      </c>
      <c r="CO112" s="1" t="s">
        <v>5136</v>
      </c>
      <c r="CQ112" s="1" t="s">
        <v>5137</v>
      </c>
      <c r="CR112" s="1">
        <v>8</v>
      </c>
      <c r="CS112" s="1" t="s">
        <v>5138</v>
      </c>
      <c r="CT112" s="1" t="s">
        <v>5139</v>
      </c>
      <c r="CV112" s="1" t="s">
        <v>5140</v>
      </c>
      <c r="CW112" s="1" t="s">
        <v>5141</v>
      </c>
      <c r="CX112" s="1">
        <v>10</v>
      </c>
      <c r="CY112" s="1">
        <v>8</v>
      </c>
      <c r="CZ112" s="1">
        <v>6</v>
      </c>
      <c r="DA112" s="1">
        <v>5</v>
      </c>
    </row>
    <row r="113" spans="1:105" ht="12.75" x14ac:dyDescent="0.2">
      <c r="A113" s="8" t="s">
        <v>5142</v>
      </c>
      <c r="B113" s="8" t="s">
        <v>5143</v>
      </c>
      <c r="C113" s="8">
        <v>7</v>
      </c>
      <c r="D113" s="8">
        <v>5</v>
      </c>
      <c r="E113" s="8">
        <v>7</v>
      </c>
      <c r="F113" s="8">
        <v>5</v>
      </c>
      <c r="G113" s="8" t="s">
        <v>5144</v>
      </c>
      <c r="H113" s="8" t="s">
        <v>5145</v>
      </c>
      <c r="I113" s="8" t="s">
        <v>5146</v>
      </c>
      <c r="J113" s="15"/>
      <c r="K113" s="8">
        <v>2</v>
      </c>
      <c r="L113" s="8" t="s">
        <v>5147</v>
      </c>
      <c r="M113" s="15"/>
      <c r="N113" s="8" t="s">
        <v>5148</v>
      </c>
      <c r="O113" s="8" t="s">
        <v>5149</v>
      </c>
      <c r="P113" s="8" t="s">
        <v>5150</v>
      </c>
      <c r="Q113" s="8" t="s">
        <v>5151</v>
      </c>
      <c r="S113" s="1" t="s">
        <v>5152</v>
      </c>
      <c r="T113" s="1" t="s">
        <v>5153</v>
      </c>
      <c r="AO113" s="1" t="s">
        <v>5154</v>
      </c>
      <c r="AP113" s="1">
        <v>2</v>
      </c>
      <c r="AQ113" s="1">
        <v>1</v>
      </c>
      <c r="AR113" s="1">
        <v>1</v>
      </c>
      <c r="AS113" s="1" t="s">
        <v>5155</v>
      </c>
      <c r="AT113" s="1">
        <v>7</v>
      </c>
      <c r="AU113" s="1">
        <v>1</v>
      </c>
      <c r="AV113" s="1" t="s">
        <v>5156</v>
      </c>
      <c r="AW113" s="1" t="s">
        <v>5157</v>
      </c>
      <c r="AX113" s="1" t="s">
        <v>5158</v>
      </c>
      <c r="AZ113" s="1">
        <v>3</v>
      </c>
      <c r="BA113" s="1" t="s">
        <v>5159</v>
      </c>
      <c r="BB113" s="1">
        <v>1</v>
      </c>
      <c r="BC113" s="1">
        <v>1</v>
      </c>
      <c r="BD113" s="1">
        <v>1</v>
      </c>
      <c r="BE113" s="1" t="s">
        <v>5160</v>
      </c>
      <c r="BF113" s="1" t="s">
        <v>5161</v>
      </c>
      <c r="BG113" s="1" t="s">
        <v>5162</v>
      </c>
      <c r="BH113" s="1" t="s">
        <v>5163</v>
      </c>
      <c r="BI113" s="1" t="s">
        <v>5164</v>
      </c>
      <c r="BK113" s="1" t="s">
        <v>5165</v>
      </c>
      <c r="BM113" s="1" t="s">
        <v>5166</v>
      </c>
      <c r="BN113" s="1">
        <v>1</v>
      </c>
      <c r="BO113" s="1">
        <v>2</v>
      </c>
      <c r="BP113" s="1">
        <v>2</v>
      </c>
      <c r="BQ113" s="1">
        <v>1</v>
      </c>
      <c r="BT113" s="1" t="s">
        <v>5167</v>
      </c>
      <c r="BU113" s="1" t="s">
        <v>5168</v>
      </c>
      <c r="BV113" s="1" t="s">
        <v>5169</v>
      </c>
      <c r="BW113" s="1" t="s">
        <v>5170</v>
      </c>
      <c r="BX113" s="1" t="s">
        <v>5171</v>
      </c>
      <c r="BY113" s="1" t="s">
        <v>5172</v>
      </c>
      <c r="BZ113" s="1" t="s">
        <v>5173</v>
      </c>
      <c r="CA113" s="1" t="s">
        <v>5174</v>
      </c>
      <c r="CB113" s="1" t="s">
        <v>5175</v>
      </c>
      <c r="CC113" s="1" t="s">
        <v>5176</v>
      </c>
      <c r="CD113" s="1">
        <v>1</v>
      </c>
      <c r="CE113" s="1">
        <v>1</v>
      </c>
      <c r="CF113" s="1">
        <v>1</v>
      </c>
      <c r="CG113" s="1">
        <v>1</v>
      </c>
      <c r="CH113" s="1">
        <v>1</v>
      </c>
      <c r="CI113" s="1" t="s">
        <v>5177</v>
      </c>
      <c r="CJ113" s="1" t="s">
        <v>5178</v>
      </c>
      <c r="CK113" s="1" t="s">
        <v>5179</v>
      </c>
      <c r="CL113" s="1">
        <v>1</v>
      </c>
      <c r="CM113" s="1">
        <v>2</v>
      </c>
      <c r="CN113" s="1" t="s">
        <v>5180</v>
      </c>
      <c r="CO113" s="1" t="s">
        <v>5181</v>
      </c>
      <c r="CR113" s="1">
        <v>2</v>
      </c>
      <c r="CS113" s="1" t="s">
        <v>5182</v>
      </c>
      <c r="CT113" s="1" t="s">
        <v>5183</v>
      </c>
      <c r="CV113" s="1" t="s">
        <v>5184</v>
      </c>
      <c r="CW113" s="1" t="s">
        <v>5185</v>
      </c>
      <c r="CX113" s="1">
        <v>10</v>
      </c>
      <c r="CY113" s="1">
        <v>8</v>
      </c>
      <c r="CZ113" s="1">
        <v>9</v>
      </c>
      <c r="DA113" s="1">
        <v>7</v>
      </c>
    </row>
    <row r="114" spans="1:105" ht="12.75" x14ac:dyDescent="0.2">
      <c r="A114" s="7" t="s">
        <v>5186</v>
      </c>
      <c r="B114" s="7" t="s">
        <v>5187</v>
      </c>
      <c r="C114" s="7">
        <v>7</v>
      </c>
      <c r="D114" s="7">
        <v>5</v>
      </c>
      <c r="E114" s="7">
        <v>6</v>
      </c>
      <c r="F114" s="7">
        <v>7</v>
      </c>
      <c r="G114" s="7" t="s">
        <v>5188</v>
      </c>
      <c r="H114" s="14"/>
      <c r="I114" s="14"/>
      <c r="J114" s="14"/>
      <c r="K114" s="14"/>
      <c r="L114" s="14"/>
      <c r="M114" s="14"/>
      <c r="N114" s="14"/>
      <c r="O114" s="14"/>
      <c r="P114" s="14"/>
      <c r="Q114" s="7" t="s">
        <v>5189</v>
      </c>
      <c r="S114" s="1" t="s">
        <v>5190</v>
      </c>
      <c r="T114" s="1" t="s">
        <v>5191</v>
      </c>
      <c r="AF114" s="1" t="s">
        <v>5192</v>
      </c>
      <c r="AI114" s="1" t="s">
        <v>5193</v>
      </c>
      <c r="AJ114" s="1" t="s">
        <v>5194</v>
      </c>
      <c r="AK114" s="1" t="s">
        <v>5195</v>
      </c>
      <c r="AM114" s="1" t="s">
        <v>5196</v>
      </c>
      <c r="AO114" s="1" t="s">
        <v>5197</v>
      </c>
      <c r="AP114" s="1">
        <v>1</v>
      </c>
      <c r="AQ114" s="1">
        <v>2</v>
      </c>
      <c r="AR114" s="1">
        <v>5</v>
      </c>
      <c r="AS114" s="1">
        <v>3</v>
      </c>
      <c r="AT114" s="1">
        <v>1</v>
      </c>
      <c r="AU114" s="1">
        <v>5</v>
      </c>
      <c r="AV114" s="1" t="s">
        <v>5198</v>
      </c>
      <c r="AW114" s="1" t="s">
        <v>5199</v>
      </c>
      <c r="AX114" s="1" t="s">
        <v>5200</v>
      </c>
      <c r="AZ114" s="1" t="s">
        <v>5201</v>
      </c>
      <c r="BA114" s="1" t="s">
        <v>5202</v>
      </c>
      <c r="BB114" s="1">
        <v>1</v>
      </c>
      <c r="BC114" s="1">
        <v>1</v>
      </c>
      <c r="BD114" s="1">
        <v>1</v>
      </c>
      <c r="BE114" s="1" t="s">
        <v>5203</v>
      </c>
      <c r="BF114" s="1" t="s">
        <v>5204</v>
      </c>
      <c r="BG114" s="1" t="s">
        <v>5205</v>
      </c>
      <c r="BH114" s="1" t="s">
        <v>5206</v>
      </c>
      <c r="BI114" s="1" t="s">
        <v>5207</v>
      </c>
      <c r="BJ114" s="1" t="s">
        <v>5208</v>
      </c>
      <c r="BK114" s="1" t="s">
        <v>5209</v>
      </c>
      <c r="BL114" s="1" t="s">
        <v>5210</v>
      </c>
      <c r="BN114" s="1">
        <v>2</v>
      </c>
      <c r="BO114" s="1">
        <v>1</v>
      </c>
      <c r="BP114" s="1">
        <v>1</v>
      </c>
      <c r="BQ114" s="1">
        <v>1</v>
      </c>
      <c r="BT114" s="1" t="s">
        <v>5211</v>
      </c>
      <c r="BU114" s="1" t="s">
        <v>5212</v>
      </c>
      <c r="BV114" s="1" t="s">
        <v>5213</v>
      </c>
      <c r="BW114" s="1" t="s">
        <v>5214</v>
      </c>
      <c r="BX114" s="1" t="s">
        <v>5215</v>
      </c>
      <c r="BY114" s="1" t="s">
        <v>5216</v>
      </c>
      <c r="BZ114" s="1" t="s">
        <v>5217</v>
      </c>
      <c r="CA114" s="1" t="s">
        <v>5218</v>
      </c>
      <c r="CB114" s="1" t="s">
        <v>5219</v>
      </c>
      <c r="CC114" s="1" t="s">
        <v>5220</v>
      </c>
      <c r="CD114" s="1">
        <v>1</v>
      </c>
      <c r="CE114" s="1">
        <v>2</v>
      </c>
      <c r="CF114" s="1">
        <v>1</v>
      </c>
      <c r="CG114" s="1">
        <v>1</v>
      </c>
      <c r="CH114" s="1">
        <v>3</v>
      </c>
      <c r="CI114" s="1" t="s">
        <v>5221</v>
      </c>
      <c r="CL114" s="1">
        <v>2</v>
      </c>
      <c r="CM114" s="1">
        <v>1</v>
      </c>
      <c r="CO114" s="1" t="s">
        <v>5222</v>
      </c>
      <c r="CQ114" s="1" t="s">
        <v>5223</v>
      </c>
      <c r="CR114" s="1">
        <v>2</v>
      </c>
      <c r="CV114" s="1" t="s">
        <v>5224</v>
      </c>
      <c r="CW114" s="1" t="s">
        <v>5225</v>
      </c>
      <c r="CX114" s="1">
        <v>8</v>
      </c>
      <c r="CY114" s="1">
        <v>7</v>
      </c>
      <c r="CZ114" s="1">
        <v>8</v>
      </c>
      <c r="DA114" s="1">
        <v>9</v>
      </c>
    </row>
    <row r="115" spans="1:105" ht="12.75" x14ac:dyDescent="0.2">
      <c r="A115" s="8" t="s">
        <v>5226</v>
      </c>
      <c r="B115" s="8" t="s">
        <v>5227</v>
      </c>
      <c r="C115" s="8">
        <v>5</v>
      </c>
      <c r="D115" s="8">
        <v>4</v>
      </c>
      <c r="E115" s="8">
        <v>6</v>
      </c>
      <c r="F115" s="8">
        <v>6</v>
      </c>
      <c r="G115" s="8" t="s">
        <v>5228</v>
      </c>
      <c r="H115" s="15"/>
      <c r="I115" s="15"/>
      <c r="J115" s="15"/>
      <c r="K115" s="15"/>
      <c r="L115" s="15"/>
      <c r="M115" s="15"/>
      <c r="N115" s="15"/>
      <c r="O115" s="15"/>
      <c r="P115" s="15"/>
      <c r="Q115" s="8" t="s">
        <v>5229</v>
      </c>
      <c r="S115" s="1" t="s">
        <v>5230</v>
      </c>
      <c r="T115" s="1" t="s">
        <v>5231</v>
      </c>
      <c r="AF115" s="1" t="s">
        <v>5232</v>
      </c>
      <c r="AI115" s="1" t="s">
        <v>5233</v>
      </c>
      <c r="AJ115" s="1" t="s">
        <v>5234</v>
      </c>
      <c r="AK115" s="1" t="s">
        <v>5235</v>
      </c>
      <c r="AM115" s="1" t="s">
        <v>5236</v>
      </c>
      <c r="AN115" s="1" t="s">
        <v>5237</v>
      </c>
      <c r="AO115" s="1" t="s">
        <v>5238</v>
      </c>
      <c r="AP115" s="1">
        <v>3</v>
      </c>
      <c r="AQ115" s="1" t="s">
        <v>5239</v>
      </c>
      <c r="AR115" s="1" t="s">
        <v>5240</v>
      </c>
      <c r="AS115" s="1" t="s">
        <v>5241</v>
      </c>
      <c r="AT115" s="1">
        <v>1</v>
      </c>
      <c r="AU115" s="1">
        <v>6</v>
      </c>
      <c r="AV115" s="1" t="s">
        <v>5242</v>
      </c>
      <c r="AW115" s="1" t="s">
        <v>5243</v>
      </c>
      <c r="AX115" s="1" t="s">
        <v>5244</v>
      </c>
      <c r="AY115" s="1" t="s">
        <v>5245</v>
      </c>
      <c r="AZ115" s="1">
        <v>2</v>
      </c>
      <c r="BA115" s="1" t="s">
        <v>5246</v>
      </c>
      <c r="BB115" s="1">
        <v>4</v>
      </c>
      <c r="BC115" s="1">
        <v>2</v>
      </c>
      <c r="BD115" s="1">
        <v>3</v>
      </c>
      <c r="BE115" s="1" t="s">
        <v>5247</v>
      </c>
      <c r="BF115" s="1" t="s">
        <v>5248</v>
      </c>
      <c r="BG115" s="1" t="s">
        <v>5249</v>
      </c>
      <c r="BH115" s="1" t="s">
        <v>5250</v>
      </c>
      <c r="BI115" s="1" t="s">
        <v>5251</v>
      </c>
      <c r="BJ115" s="1" t="s">
        <v>5252</v>
      </c>
      <c r="BK115" s="1" t="s">
        <v>5253</v>
      </c>
      <c r="BL115" s="1" t="s">
        <v>5254</v>
      </c>
      <c r="BN115" s="1">
        <v>4</v>
      </c>
      <c r="BO115" s="1">
        <v>2</v>
      </c>
      <c r="BP115" s="1">
        <v>3</v>
      </c>
      <c r="BQ115" s="1">
        <v>1</v>
      </c>
      <c r="BT115" s="1" t="s">
        <v>5255</v>
      </c>
      <c r="BU115" s="1" t="s">
        <v>5256</v>
      </c>
      <c r="BV115" s="1" t="s">
        <v>5257</v>
      </c>
      <c r="BW115" s="1" t="s">
        <v>5258</v>
      </c>
      <c r="BX115" s="1" t="s">
        <v>5259</v>
      </c>
      <c r="BY115" s="1" t="s">
        <v>5260</v>
      </c>
      <c r="BZ115" s="1" t="s">
        <v>5261</v>
      </c>
      <c r="CA115" s="1" t="s">
        <v>5262</v>
      </c>
      <c r="CB115" s="1" t="s">
        <v>5263</v>
      </c>
      <c r="CC115" s="1" t="s">
        <v>5264</v>
      </c>
      <c r="CD115" s="1">
        <v>3</v>
      </c>
      <c r="CE115" s="1">
        <v>5</v>
      </c>
      <c r="CF115" s="1">
        <v>1</v>
      </c>
      <c r="CG115" s="1">
        <v>2</v>
      </c>
      <c r="CH115" s="1">
        <v>4</v>
      </c>
      <c r="CI115" s="1" t="s">
        <v>5265</v>
      </c>
      <c r="CL115" s="1" t="s">
        <v>5266</v>
      </c>
      <c r="CM115" s="1">
        <v>1</v>
      </c>
      <c r="CN115" s="1" t="s">
        <v>5267</v>
      </c>
      <c r="CO115" s="1" t="s">
        <v>5268</v>
      </c>
      <c r="CQ115" s="1" t="s">
        <v>5269</v>
      </c>
      <c r="CR115" s="1">
        <v>2</v>
      </c>
      <c r="CS115" s="1" t="s">
        <v>5270</v>
      </c>
      <c r="CT115" s="1" t="s">
        <v>5271</v>
      </c>
      <c r="CV115" s="1" t="s">
        <v>5272</v>
      </c>
      <c r="CW115" s="1" t="s">
        <v>5273</v>
      </c>
      <c r="CX115" s="1">
        <v>7</v>
      </c>
      <c r="CY115" s="1">
        <v>5</v>
      </c>
      <c r="CZ115" s="1">
        <v>7</v>
      </c>
      <c r="DA115" s="1">
        <v>8</v>
      </c>
    </row>
    <row r="116" spans="1:105" ht="12.75" x14ac:dyDescent="0.2">
      <c r="A116" s="7" t="s">
        <v>5274</v>
      </c>
      <c r="B116" s="7" t="s">
        <v>5275</v>
      </c>
      <c r="C116" s="7">
        <v>10</v>
      </c>
      <c r="D116" s="7">
        <v>7</v>
      </c>
      <c r="E116" s="7">
        <v>6</v>
      </c>
      <c r="F116" s="7">
        <v>4</v>
      </c>
      <c r="G116" s="7" t="s">
        <v>5276</v>
      </c>
      <c r="H116" s="7" t="s">
        <v>5277</v>
      </c>
      <c r="I116" s="7" t="s">
        <v>5278</v>
      </c>
      <c r="J116" s="14"/>
      <c r="K116" s="7">
        <v>2</v>
      </c>
      <c r="L116" s="7" t="s">
        <v>5279</v>
      </c>
      <c r="M116" s="14"/>
      <c r="N116" s="7" t="s">
        <v>5280</v>
      </c>
      <c r="O116" s="7" t="s">
        <v>5281</v>
      </c>
      <c r="P116" s="7" t="s">
        <v>5282</v>
      </c>
      <c r="Q116" s="7" t="s">
        <v>5283</v>
      </c>
      <c r="S116" s="1" t="s">
        <v>5284</v>
      </c>
      <c r="T116" s="1" t="s">
        <v>5285</v>
      </c>
      <c r="AO116" s="1" t="s">
        <v>5286</v>
      </c>
      <c r="AP116" s="1">
        <v>8</v>
      </c>
      <c r="AQ116" s="1">
        <v>5</v>
      </c>
      <c r="AR116" s="1">
        <v>5</v>
      </c>
      <c r="AS116" s="1">
        <v>5</v>
      </c>
      <c r="AT116" s="1">
        <v>6</v>
      </c>
      <c r="AU116" s="1">
        <v>4</v>
      </c>
      <c r="AV116" s="1" t="s">
        <v>5287</v>
      </c>
      <c r="AW116" s="1" t="s">
        <v>5288</v>
      </c>
      <c r="AX116" s="1" t="s">
        <v>5289</v>
      </c>
      <c r="AZ116" s="1">
        <v>2</v>
      </c>
      <c r="BA116" s="1" t="s">
        <v>5290</v>
      </c>
      <c r="BB116" s="1">
        <v>4</v>
      </c>
      <c r="BC116" s="1">
        <v>4</v>
      </c>
      <c r="BD116" s="1">
        <v>3</v>
      </c>
      <c r="BE116" s="1" t="s">
        <v>5291</v>
      </c>
      <c r="BF116" s="1" t="s">
        <v>5292</v>
      </c>
      <c r="BG116" s="1" t="s">
        <v>5293</v>
      </c>
      <c r="BH116" s="1" t="s">
        <v>5294</v>
      </c>
      <c r="BI116" s="1" t="s">
        <v>5295</v>
      </c>
      <c r="BJ116" s="1" t="s">
        <v>5296</v>
      </c>
      <c r="BK116" s="1" t="s">
        <v>5297</v>
      </c>
      <c r="BM116" s="1" t="s">
        <v>5298</v>
      </c>
      <c r="BN116" s="1">
        <v>3</v>
      </c>
      <c r="BO116" s="1">
        <v>4</v>
      </c>
      <c r="BP116" s="1">
        <v>1</v>
      </c>
      <c r="BQ116" s="1">
        <v>2</v>
      </c>
      <c r="BT116" s="1" t="s">
        <v>5299</v>
      </c>
      <c r="BU116" s="1" t="s">
        <v>5300</v>
      </c>
      <c r="BV116" s="1" t="s">
        <v>5301</v>
      </c>
      <c r="BW116" s="1" t="s">
        <v>5302</v>
      </c>
      <c r="BX116" s="1" t="s">
        <v>5303</v>
      </c>
      <c r="BY116" s="1" t="s">
        <v>5304</v>
      </c>
      <c r="BZ116" s="1" t="s">
        <v>5305</v>
      </c>
      <c r="CA116" s="1" t="s">
        <v>5306</v>
      </c>
      <c r="CB116" s="1" t="s">
        <v>5307</v>
      </c>
      <c r="CC116" s="1" t="s">
        <v>5308</v>
      </c>
      <c r="CD116" s="1">
        <v>2</v>
      </c>
      <c r="CE116" s="1">
        <v>3</v>
      </c>
      <c r="CF116" s="1">
        <v>1</v>
      </c>
      <c r="CG116" s="1">
        <v>3</v>
      </c>
      <c r="CH116" s="1">
        <v>1</v>
      </c>
      <c r="CI116" s="1" t="s">
        <v>5309</v>
      </c>
      <c r="CJ116" s="1" t="s">
        <v>5310</v>
      </c>
      <c r="CK116" s="1" t="s">
        <v>5311</v>
      </c>
      <c r="CL116" s="1">
        <v>8</v>
      </c>
      <c r="CM116" s="1">
        <v>3</v>
      </c>
      <c r="CO116" s="1" t="s">
        <v>5312</v>
      </c>
      <c r="CR116" s="1">
        <v>8</v>
      </c>
      <c r="CS116" s="1" t="s">
        <v>5313</v>
      </c>
      <c r="CV116" s="1" t="s">
        <v>5314</v>
      </c>
      <c r="CW116" s="1" t="s">
        <v>5315</v>
      </c>
      <c r="CX116" s="1">
        <v>10</v>
      </c>
      <c r="CY116" s="1">
        <v>7</v>
      </c>
      <c r="CZ116" s="1">
        <v>7</v>
      </c>
      <c r="DA116" s="1">
        <v>4</v>
      </c>
    </row>
    <row r="117" spans="1:105" ht="12.75" x14ac:dyDescent="0.2">
      <c r="A117" s="8" t="s">
        <v>5316</v>
      </c>
      <c r="B117" s="8" t="s">
        <v>5317</v>
      </c>
      <c r="C117" s="8">
        <v>8</v>
      </c>
      <c r="D117" s="8">
        <v>7</v>
      </c>
      <c r="E117" s="8">
        <v>6</v>
      </c>
      <c r="F117" s="8">
        <v>6</v>
      </c>
      <c r="G117" s="8" t="s">
        <v>5318</v>
      </c>
      <c r="H117" s="15"/>
      <c r="I117" s="15"/>
      <c r="J117" s="15"/>
      <c r="K117" s="15"/>
      <c r="L117" s="15"/>
      <c r="M117" s="15"/>
      <c r="N117" s="15"/>
      <c r="O117" s="15"/>
      <c r="P117" s="15"/>
      <c r="Q117" s="8" t="s">
        <v>5319</v>
      </c>
      <c r="S117" s="1" t="s">
        <v>5320</v>
      </c>
      <c r="T117" s="1" t="s">
        <v>5321</v>
      </c>
      <c r="V117" s="1" t="s">
        <v>5322</v>
      </c>
      <c r="W117" s="1" t="s">
        <v>5323</v>
      </c>
      <c r="X117" s="1" t="s">
        <v>5324</v>
      </c>
      <c r="AB117" s="1" t="s">
        <v>5325</v>
      </c>
      <c r="AC117" s="1" t="s">
        <v>5326</v>
      </c>
      <c r="AD117" s="1" t="s">
        <v>5327</v>
      </c>
      <c r="AE117" s="1" t="s">
        <v>5328</v>
      </c>
      <c r="AO117" s="1" t="s">
        <v>5329</v>
      </c>
      <c r="AP117" s="1">
        <v>7</v>
      </c>
      <c r="AQ117" s="1" t="s">
        <v>5330</v>
      </c>
      <c r="AR117" s="1" t="s">
        <v>5331</v>
      </c>
      <c r="AS117" s="1" t="s">
        <v>5332</v>
      </c>
      <c r="AT117" s="1">
        <v>3</v>
      </c>
      <c r="AU117" s="1" t="s">
        <v>5333</v>
      </c>
      <c r="AV117" s="1" t="s">
        <v>5334</v>
      </c>
      <c r="AW117" s="1" t="s">
        <v>5335</v>
      </c>
      <c r="AX117" s="1" t="s">
        <v>5336</v>
      </c>
      <c r="AZ117" s="1">
        <v>4</v>
      </c>
      <c r="BA117" s="1" t="s">
        <v>5337</v>
      </c>
      <c r="BB117" s="1">
        <v>3</v>
      </c>
      <c r="BC117" s="1">
        <v>4</v>
      </c>
      <c r="BD117" s="1">
        <v>3</v>
      </c>
      <c r="BE117" s="1" t="s">
        <v>5338</v>
      </c>
      <c r="BF117" s="1" t="s">
        <v>5339</v>
      </c>
      <c r="BG117" s="1" t="s">
        <v>5340</v>
      </c>
      <c r="BH117" s="1" t="s">
        <v>5341</v>
      </c>
      <c r="BI117" s="1" t="s">
        <v>5342</v>
      </c>
      <c r="BJ117" s="1" t="s">
        <v>5343</v>
      </c>
      <c r="BK117" s="1" t="s">
        <v>5344</v>
      </c>
      <c r="BM117" s="1" t="s">
        <v>5345</v>
      </c>
      <c r="BN117" s="1">
        <v>2</v>
      </c>
      <c r="BO117" s="1">
        <v>2</v>
      </c>
      <c r="BP117" s="1">
        <v>4</v>
      </c>
      <c r="BQ117" s="1">
        <v>3</v>
      </c>
      <c r="BT117" s="1" t="s">
        <v>5346</v>
      </c>
      <c r="BU117" s="1" t="s">
        <v>5347</v>
      </c>
      <c r="BV117" s="1" t="s">
        <v>5348</v>
      </c>
      <c r="BW117" s="1" t="s">
        <v>5349</v>
      </c>
      <c r="BX117" s="1" t="s">
        <v>5350</v>
      </c>
      <c r="BY117" s="1" t="s">
        <v>5351</v>
      </c>
      <c r="BZ117" s="1" t="s">
        <v>5352</v>
      </c>
      <c r="CA117" s="1" t="s">
        <v>5353</v>
      </c>
      <c r="CB117" s="1" t="s">
        <v>5354</v>
      </c>
      <c r="CC117" s="1" t="s">
        <v>5355</v>
      </c>
      <c r="CD117" s="1">
        <v>4</v>
      </c>
      <c r="CE117" s="1">
        <v>4</v>
      </c>
      <c r="CF117" s="1">
        <v>4</v>
      </c>
      <c r="CG117" s="1">
        <v>5</v>
      </c>
      <c r="CH117" s="1">
        <v>5</v>
      </c>
      <c r="CI117" s="1" t="s">
        <v>5356</v>
      </c>
      <c r="CL117" s="1" t="s">
        <v>5357</v>
      </c>
      <c r="CM117" s="1">
        <v>3</v>
      </c>
      <c r="CO117" s="1" t="s">
        <v>5358</v>
      </c>
      <c r="CP117" s="1" t="s">
        <v>5359</v>
      </c>
      <c r="CR117" s="1">
        <v>8</v>
      </c>
      <c r="CV117" s="1" t="s">
        <v>5360</v>
      </c>
      <c r="CW117" s="1" t="s">
        <v>5361</v>
      </c>
      <c r="CX117" s="1">
        <v>8</v>
      </c>
      <c r="CY117" s="1">
        <v>7</v>
      </c>
      <c r="CZ117" s="1">
        <v>7</v>
      </c>
      <c r="DA117" s="1">
        <v>7</v>
      </c>
    </row>
    <row r="118" spans="1:105" ht="12.75" x14ac:dyDescent="0.2">
      <c r="A118" s="7" t="s">
        <v>5362</v>
      </c>
      <c r="B118" s="7" t="s">
        <v>5363</v>
      </c>
      <c r="C118" s="7">
        <v>5</v>
      </c>
      <c r="D118" s="7">
        <v>6</v>
      </c>
      <c r="E118" s="7">
        <v>4</v>
      </c>
      <c r="F118" s="7">
        <v>5</v>
      </c>
      <c r="G118" s="7" t="s">
        <v>5364</v>
      </c>
      <c r="H118" s="7" t="s">
        <v>5365</v>
      </c>
      <c r="I118" s="7" t="s">
        <v>5366</v>
      </c>
      <c r="J118" s="14"/>
      <c r="K118" s="7">
        <v>0</v>
      </c>
      <c r="L118" s="7" t="s">
        <v>5367</v>
      </c>
      <c r="M118" s="14"/>
      <c r="N118" s="7" t="s">
        <v>5368</v>
      </c>
      <c r="O118" s="7" t="s">
        <v>5369</v>
      </c>
      <c r="P118" s="7" t="s">
        <v>5370</v>
      </c>
      <c r="Q118" s="7" t="s">
        <v>5371</v>
      </c>
      <c r="S118" s="1" t="s">
        <v>5372</v>
      </c>
      <c r="T118" s="1" t="s">
        <v>5373</v>
      </c>
      <c r="AO118" s="1" t="s">
        <v>5374</v>
      </c>
      <c r="AP118" s="1">
        <v>1</v>
      </c>
      <c r="AQ118" s="1" t="s">
        <v>5375</v>
      </c>
      <c r="AR118" s="1">
        <v>1</v>
      </c>
      <c r="AS118" s="1">
        <v>1</v>
      </c>
      <c r="AT118" s="1">
        <v>2</v>
      </c>
      <c r="AU118" s="1">
        <v>1</v>
      </c>
      <c r="AV118" s="1" t="s">
        <v>5376</v>
      </c>
      <c r="AW118" s="1" t="s">
        <v>5377</v>
      </c>
      <c r="AX118" s="1" t="s">
        <v>5378</v>
      </c>
      <c r="AY118" s="1" t="s">
        <v>5379</v>
      </c>
      <c r="AZ118" s="1">
        <v>4</v>
      </c>
      <c r="BA118" s="1" t="s">
        <v>5380</v>
      </c>
      <c r="BB118" s="1">
        <v>1</v>
      </c>
      <c r="BC118" s="1">
        <v>1</v>
      </c>
      <c r="BD118" s="1">
        <v>1</v>
      </c>
      <c r="BE118" s="1" t="s">
        <v>5381</v>
      </c>
      <c r="BF118" s="1" t="s">
        <v>5382</v>
      </c>
      <c r="BG118" s="1" t="s">
        <v>5383</v>
      </c>
      <c r="BH118" s="1" t="s">
        <v>5384</v>
      </c>
      <c r="BI118" s="1" t="s">
        <v>5385</v>
      </c>
      <c r="BJ118" s="1" t="s">
        <v>5386</v>
      </c>
      <c r="BK118" s="1" t="s">
        <v>5387</v>
      </c>
      <c r="BL118" s="1" t="s">
        <v>5388</v>
      </c>
      <c r="BN118" s="1">
        <v>1</v>
      </c>
      <c r="BO118" s="1">
        <v>2</v>
      </c>
      <c r="BP118" s="1">
        <v>1</v>
      </c>
      <c r="BQ118" s="1">
        <v>1</v>
      </c>
      <c r="BT118" s="1" t="s">
        <v>5389</v>
      </c>
      <c r="BU118" s="1" t="s">
        <v>5390</v>
      </c>
      <c r="BV118" s="1" t="s">
        <v>5391</v>
      </c>
      <c r="BW118" s="1" t="s">
        <v>5392</v>
      </c>
      <c r="BX118" s="1" t="s">
        <v>5393</v>
      </c>
      <c r="BY118" s="1" t="s">
        <v>5394</v>
      </c>
      <c r="BZ118" s="1" t="s">
        <v>5395</v>
      </c>
      <c r="CA118" s="1" t="s">
        <v>5396</v>
      </c>
      <c r="CB118" s="1" t="s">
        <v>5397</v>
      </c>
      <c r="CC118" s="1" t="s">
        <v>5398</v>
      </c>
      <c r="CD118" s="1">
        <v>2</v>
      </c>
      <c r="CE118" s="1">
        <v>4</v>
      </c>
      <c r="CF118" s="1">
        <v>1</v>
      </c>
      <c r="CG118" s="1">
        <v>2</v>
      </c>
      <c r="CH118" s="1">
        <v>3</v>
      </c>
      <c r="CI118" s="1" t="s">
        <v>5399</v>
      </c>
      <c r="CJ118" s="1" t="s">
        <v>5400</v>
      </c>
      <c r="CK118" s="1" t="s">
        <v>5401</v>
      </c>
      <c r="CL118" s="1" t="s">
        <v>5402</v>
      </c>
      <c r="CM118" s="1">
        <v>1</v>
      </c>
      <c r="CN118" s="1" t="s">
        <v>5403</v>
      </c>
      <c r="CO118" s="1" t="s">
        <v>5404</v>
      </c>
      <c r="CR118" s="1">
        <v>7</v>
      </c>
      <c r="CT118" s="1" t="s">
        <v>5405</v>
      </c>
      <c r="CU118" s="1" t="s">
        <v>5406</v>
      </c>
      <c r="CV118" s="1" t="s">
        <v>5407</v>
      </c>
      <c r="CW118" s="1" t="s">
        <v>5408</v>
      </c>
      <c r="CX118" s="1">
        <v>8</v>
      </c>
      <c r="CY118" s="1">
        <v>7</v>
      </c>
      <c r="CZ118" s="1">
        <v>9</v>
      </c>
      <c r="DA118" s="1">
        <v>8</v>
      </c>
    </row>
    <row r="119" spans="1:105" ht="12.75" x14ac:dyDescent="0.2">
      <c r="A119" s="8" t="s">
        <v>5409</v>
      </c>
      <c r="B119" s="8" t="s">
        <v>5410</v>
      </c>
      <c r="C119" s="8">
        <v>10</v>
      </c>
      <c r="D119" s="8">
        <v>5</v>
      </c>
      <c r="E119" s="8">
        <v>8</v>
      </c>
      <c r="F119" s="8">
        <v>5</v>
      </c>
      <c r="G119" s="8" t="s">
        <v>5411</v>
      </c>
      <c r="H119" s="8" t="s">
        <v>5412</v>
      </c>
      <c r="I119" s="8" t="s">
        <v>5413</v>
      </c>
      <c r="J119" s="15"/>
      <c r="K119" s="8">
        <v>1</v>
      </c>
      <c r="L119" s="8" t="s">
        <v>5414</v>
      </c>
      <c r="M119" s="15"/>
      <c r="N119" s="8" t="s">
        <v>5415</v>
      </c>
      <c r="O119" s="8" t="s">
        <v>5416</v>
      </c>
      <c r="P119" s="8" t="s">
        <v>5417</v>
      </c>
      <c r="Q119" s="8" t="s">
        <v>5418</v>
      </c>
      <c r="S119" s="1" t="s">
        <v>5419</v>
      </c>
      <c r="T119" s="1" t="s">
        <v>5420</v>
      </c>
      <c r="U119" s="1" t="s">
        <v>5421</v>
      </c>
      <c r="AO119" s="1" t="s">
        <v>5422</v>
      </c>
      <c r="AP119" s="1">
        <v>5</v>
      </c>
      <c r="AQ119" s="1" t="s">
        <v>5423</v>
      </c>
      <c r="AR119" s="1" t="s">
        <v>5424</v>
      </c>
      <c r="AS119" s="1" t="s">
        <v>5425</v>
      </c>
      <c r="AT119" s="1">
        <v>4</v>
      </c>
      <c r="AU119" s="1" t="s">
        <v>5426</v>
      </c>
      <c r="AV119" s="1" t="s">
        <v>5427</v>
      </c>
      <c r="AW119" s="1" t="s">
        <v>5428</v>
      </c>
      <c r="AX119" s="1" t="s">
        <v>5429</v>
      </c>
      <c r="AY119" s="1" t="s">
        <v>5430</v>
      </c>
      <c r="AZ119" s="1" t="s">
        <v>5431</v>
      </c>
      <c r="BA119" s="1" t="s">
        <v>5432</v>
      </c>
      <c r="BB119" s="1">
        <v>1</v>
      </c>
      <c r="BC119" s="1">
        <v>1</v>
      </c>
      <c r="BD119" s="1">
        <v>1</v>
      </c>
      <c r="BE119" s="1" t="s">
        <v>5433</v>
      </c>
      <c r="BF119" s="1" t="s">
        <v>5434</v>
      </c>
      <c r="BG119" s="1" t="s">
        <v>5435</v>
      </c>
      <c r="BH119" s="1" t="s">
        <v>5436</v>
      </c>
      <c r="BI119" s="1" t="s">
        <v>5437</v>
      </c>
      <c r="BJ119" s="1" t="s">
        <v>5438</v>
      </c>
      <c r="BK119" s="1" t="s">
        <v>5439</v>
      </c>
      <c r="BN119" s="1">
        <v>2</v>
      </c>
      <c r="BO119" s="1">
        <v>3</v>
      </c>
      <c r="BP119" s="1">
        <v>2</v>
      </c>
      <c r="BQ119" s="1">
        <v>4</v>
      </c>
      <c r="BT119" s="1" t="s">
        <v>5440</v>
      </c>
      <c r="BU119" s="1" t="s">
        <v>5441</v>
      </c>
      <c r="BV119" s="1" t="s">
        <v>5442</v>
      </c>
      <c r="BW119" s="1" t="s">
        <v>5443</v>
      </c>
      <c r="BX119" s="1" t="s">
        <v>5444</v>
      </c>
      <c r="BY119" s="1" t="s">
        <v>5445</v>
      </c>
      <c r="BZ119" s="1" t="s">
        <v>5446</v>
      </c>
      <c r="CA119" s="1" t="s">
        <v>5447</v>
      </c>
      <c r="CB119" s="1" t="s">
        <v>5448</v>
      </c>
      <c r="CC119" s="1" t="s">
        <v>5449</v>
      </c>
      <c r="CD119" s="1">
        <v>2</v>
      </c>
      <c r="CE119" s="1">
        <v>2</v>
      </c>
      <c r="CF119" s="1">
        <v>2</v>
      </c>
      <c r="CG119" s="1">
        <v>2</v>
      </c>
      <c r="CH119" s="1">
        <v>2</v>
      </c>
      <c r="CI119" s="1" t="s">
        <v>5450</v>
      </c>
      <c r="CJ119" s="1" t="s">
        <v>5451</v>
      </c>
      <c r="CK119" s="1" t="s">
        <v>5452</v>
      </c>
      <c r="CL119" s="1">
        <v>8</v>
      </c>
      <c r="CM119" s="1">
        <v>1</v>
      </c>
      <c r="CO119" s="1" t="s">
        <v>5453</v>
      </c>
      <c r="CR119" s="1">
        <v>5</v>
      </c>
      <c r="CV119" s="1" t="s">
        <v>5454</v>
      </c>
      <c r="CW119" s="1" t="s">
        <v>5455</v>
      </c>
      <c r="CX119" s="1">
        <v>10</v>
      </c>
      <c r="CY119" s="1">
        <v>8</v>
      </c>
      <c r="CZ119" s="1">
        <v>9</v>
      </c>
      <c r="DA119" s="1">
        <v>8</v>
      </c>
    </row>
    <row r="120" spans="1:105" ht="12.75" x14ac:dyDescent="0.2">
      <c r="A120" s="7" t="s">
        <v>5456</v>
      </c>
      <c r="B120" s="7" t="s">
        <v>5457</v>
      </c>
      <c r="C120" s="7">
        <v>8</v>
      </c>
      <c r="D120" s="7">
        <v>5</v>
      </c>
      <c r="E120" s="7">
        <v>7</v>
      </c>
      <c r="F120" s="7">
        <v>7</v>
      </c>
      <c r="G120" s="7" t="s">
        <v>5458</v>
      </c>
      <c r="H120" s="7" t="s">
        <v>5459</v>
      </c>
      <c r="I120" s="7" t="s">
        <v>5460</v>
      </c>
      <c r="J120" s="14"/>
      <c r="K120" s="7">
        <v>2</v>
      </c>
      <c r="L120" s="7" t="s">
        <v>5461</v>
      </c>
      <c r="M120" s="14"/>
      <c r="N120" s="7" t="s">
        <v>5462</v>
      </c>
      <c r="O120" s="7" t="s">
        <v>5463</v>
      </c>
      <c r="P120" s="7" t="s">
        <v>5464</v>
      </c>
      <c r="Q120" s="7" t="s">
        <v>5465</v>
      </c>
      <c r="S120" s="1" t="s">
        <v>5466</v>
      </c>
      <c r="T120" s="1" t="s">
        <v>5467</v>
      </c>
      <c r="AO120" s="1" t="s">
        <v>5468</v>
      </c>
      <c r="AP120" s="1">
        <v>8</v>
      </c>
      <c r="AQ120" s="1">
        <v>5</v>
      </c>
      <c r="AR120" s="1">
        <v>3</v>
      </c>
      <c r="AS120" s="1" t="s">
        <v>5469</v>
      </c>
      <c r="AT120" s="1">
        <v>2</v>
      </c>
      <c r="AU120" s="1">
        <v>2</v>
      </c>
      <c r="AV120" s="1" t="s">
        <v>5470</v>
      </c>
      <c r="AW120" s="1" t="s">
        <v>5471</v>
      </c>
      <c r="AX120" s="1" t="s">
        <v>5472</v>
      </c>
      <c r="AY120" s="1" t="s">
        <v>5473</v>
      </c>
      <c r="AZ120" s="1">
        <v>2</v>
      </c>
      <c r="BA120" s="1" t="s">
        <v>5474</v>
      </c>
      <c r="BB120" s="1">
        <v>1</v>
      </c>
      <c r="BC120" s="1">
        <v>1</v>
      </c>
      <c r="BD120" s="1">
        <v>3</v>
      </c>
      <c r="BE120" s="1" t="s">
        <v>5475</v>
      </c>
      <c r="BF120" s="1" t="s">
        <v>5476</v>
      </c>
      <c r="BG120" s="1" t="s">
        <v>5477</v>
      </c>
      <c r="BH120" s="1" t="s">
        <v>5478</v>
      </c>
      <c r="BI120" s="1" t="s">
        <v>5479</v>
      </c>
      <c r="BK120" s="1" t="s">
        <v>5480</v>
      </c>
      <c r="BM120" s="1" t="s">
        <v>5481</v>
      </c>
      <c r="BN120" s="1">
        <v>2</v>
      </c>
      <c r="BO120" s="1">
        <v>1</v>
      </c>
      <c r="BP120" s="1">
        <v>1</v>
      </c>
      <c r="BQ120" s="1">
        <v>1</v>
      </c>
      <c r="BT120" s="1" t="s">
        <v>5482</v>
      </c>
      <c r="BU120" s="1" t="s">
        <v>5483</v>
      </c>
      <c r="BV120" s="1" t="s">
        <v>5484</v>
      </c>
      <c r="BW120" s="1" t="s">
        <v>5485</v>
      </c>
      <c r="BX120" s="1" t="s">
        <v>5486</v>
      </c>
      <c r="BY120" s="1" t="s">
        <v>5487</v>
      </c>
      <c r="BZ120" s="1" t="s">
        <v>5488</v>
      </c>
      <c r="CA120" s="1" t="s">
        <v>5489</v>
      </c>
      <c r="CB120" s="1" t="s">
        <v>5490</v>
      </c>
      <c r="CC120" s="1" t="s">
        <v>5491</v>
      </c>
      <c r="CD120" s="1">
        <v>1</v>
      </c>
      <c r="CE120" s="1">
        <v>3</v>
      </c>
      <c r="CF120" s="1">
        <v>1</v>
      </c>
      <c r="CG120" s="1">
        <v>2</v>
      </c>
      <c r="CH120" s="1">
        <v>1</v>
      </c>
      <c r="CI120" s="1" t="s">
        <v>5492</v>
      </c>
      <c r="CJ120" s="1" t="s">
        <v>5493</v>
      </c>
      <c r="CK120" s="1" t="s">
        <v>5494</v>
      </c>
      <c r="CL120" s="1">
        <v>1</v>
      </c>
      <c r="CM120" s="1">
        <v>2</v>
      </c>
      <c r="CN120" s="1" t="s">
        <v>5495</v>
      </c>
      <c r="CO120" s="1" t="s">
        <v>5496</v>
      </c>
      <c r="CR120" s="1">
        <v>6</v>
      </c>
      <c r="CT120" s="1" t="s">
        <v>5497</v>
      </c>
      <c r="CU120" s="1" t="s">
        <v>5498</v>
      </c>
      <c r="CV120" s="1" t="s">
        <v>5499</v>
      </c>
      <c r="CW120" s="1" t="s">
        <v>5500</v>
      </c>
      <c r="CX120" s="1">
        <v>9</v>
      </c>
      <c r="CY120" s="1">
        <v>7</v>
      </c>
      <c r="CZ120" s="1">
        <v>9</v>
      </c>
      <c r="DA120" s="1">
        <v>9</v>
      </c>
    </row>
    <row r="121" spans="1:105" ht="12.75" x14ac:dyDescent="0.2">
      <c r="A121" s="8" t="s">
        <v>5501</v>
      </c>
      <c r="B121" s="8" t="s">
        <v>5502</v>
      </c>
      <c r="C121" s="8">
        <v>8</v>
      </c>
      <c r="D121" s="8">
        <v>2</v>
      </c>
      <c r="E121" s="8">
        <v>3</v>
      </c>
      <c r="F121" s="8">
        <v>6</v>
      </c>
      <c r="G121" s="8" t="s">
        <v>5503</v>
      </c>
      <c r="H121" s="15"/>
      <c r="I121" s="15"/>
      <c r="J121" s="15"/>
      <c r="K121" s="15"/>
      <c r="L121" s="15"/>
      <c r="M121" s="15"/>
      <c r="N121" s="15"/>
      <c r="O121" s="15"/>
      <c r="P121" s="15"/>
      <c r="Q121" s="8" t="s">
        <v>5504</v>
      </c>
      <c r="S121" s="1" t="s">
        <v>5505</v>
      </c>
      <c r="T121" s="1" t="s">
        <v>5506</v>
      </c>
      <c r="AF121" s="1" t="s">
        <v>5507</v>
      </c>
      <c r="AH121" s="1" t="s">
        <v>5508</v>
      </c>
      <c r="AI121" s="1" t="s">
        <v>5509</v>
      </c>
      <c r="AJ121" s="1" t="s">
        <v>5510</v>
      </c>
      <c r="AK121" s="1" t="s">
        <v>5511</v>
      </c>
      <c r="AM121" s="1" t="s">
        <v>5512</v>
      </c>
      <c r="AN121" s="1" t="s">
        <v>5513</v>
      </c>
      <c r="AO121" s="1" t="s">
        <v>5514</v>
      </c>
      <c r="AP121" s="1">
        <v>7</v>
      </c>
      <c r="AQ121" s="1" t="s">
        <v>5515</v>
      </c>
      <c r="AR121" s="1">
        <v>7</v>
      </c>
      <c r="AS121" s="1" t="s">
        <v>5516</v>
      </c>
      <c r="AT121" s="1">
        <v>8</v>
      </c>
      <c r="AU121" s="1" t="s">
        <v>5517</v>
      </c>
      <c r="AV121" s="1" t="s">
        <v>5518</v>
      </c>
      <c r="AW121" s="1" t="s">
        <v>5519</v>
      </c>
      <c r="AX121" s="1" t="s">
        <v>5520</v>
      </c>
      <c r="AY121" s="1" t="s">
        <v>5521</v>
      </c>
      <c r="AZ121" s="1">
        <v>1</v>
      </c>
      <c r="BA121" s="1" t="s">
        <v>5522</v>
      </c>
      <c r="BB121" s="1">
        <v>1</v>
      </c>
      <c r="BC121" s="1">
        <v>4</v>
      </c>
      <c r="BD121" s="1">
        <v>2</v>
      </c>
      <c r="BE121" s="1" t="s">
        <v>5523</v>
      </c>
      <c r="BF121" s="1" t="s">
        <v>5524</v>
      </c>
      <c r="BG121" s="1" t="s">
        <v>5525</v>
      </c>
      <c r="BH121" s="1" t="s">
        <v>5526</v>
      </c>
      <c r="BI121" s="1" t="s">
        <v>5527</v>
      </c>
      <c r="BK121" s="1" t="s">
        <v>5528</v>
      </c>
      <c r="BL121" s="1" t="s">
        <v>5529</v>
      </c>
      <c r="BM121" s="1" t="s">
        <v>5530</v>
      </c>
      <c r="BN121" s="1">
        <v>4</v>
      </c>
      <c r="BO121" s="1">
        <v>4</v>
      </c>
      <c r="BP121" s="1">
        <v>4</v>
      </c>
      <c r="BQ121" s="1">
        <v>4</v>
      </c>
      <c r="BT121" s="1" t="s">
        <v>5531</v>
      </c>
      <c r="BU121" s="1" t="s">
        <v>5532</v>
      </c>
      <c r="BV121" s="1" t="s">
        <v>5533</v>
      </c>
      <c r="BW121" s="1" t="s">
        <v>5534</v>
      </c>
      <c r="BX121" s="1" t="s">
        <v>5535</v>
      </c>
      <c r="BY121" s="1" t="s">
        <v>5536</v>
      </c>
      <c r="BZ121" s="1" t="s">
        <v>5537</v>
      </c>
      <c r="CA121" s="1" t="s">
        <v>5538</v>
      </c>
      <c r="CB121" s="1" t="s">
        <v>5539</v>
      </c>
      <c r="CC121" s="1" t="s">
        <v>5540</v>
      </c>
      <c r="CD121" s="1">
        <v>4</v>
      </c>
      <c r="CE121" s="1">
        <v>3</v>
      </c>
      <c r="CF121" s="1">
        <v>4</v>
      </c>
      <c r="CG121" s="1">
        <v>4</v>
      </c>
      <c r="CH121" s="1">
        <v>1</v>
      </c>
      <c r="CI121" s="1" t="s">
        <v>5541</v>
      </c>
      <c r="CL121" s="1">
        <v>7</v>
      </c>
      <c r="CM121" s="1">
        <v>3</v>
      </c>
      <c r="CO121" s="1" t="s">
        <v>5542</v>
      </c>
      <c r="CQ121" s="1" t="s">
        <v>5543</v>
      </c>
      <c r="CR121" s="1">
        <v>8</v>
      </c>
      <c r="CU121" s="1" t="s">
        <v>5544</v>
      </c>
      <c r="CV121" s="1" t="s">
        <v>5545</v>
      </c>
      <c r="CW121" s="1" t="s">
        <v>5546</v>
      </c>
      <c r="CX121" s="1">
        <v>9</v>
      </c>
      <c r="CY121" s="1">
        <v>3</v>
      </c>
      <c r="CZ121" s="1">
        <v>4</v>
      </c>
      <c r="DA121" s="1">
        <v>7</v>
      </c>
    </row>
    <row r="122" spans="1:105" ht="12.75" x14ac:dyDescent="0.2">
      <c r="A122" s="7" t="s">
        <v>5547</v>
      </c>
      <c r="B122" s="7" t="s">
        <v>5548</v>
      </c>
      <c r="C122" s="7">
        <v>10</v>
      </c>
      <c r="D122" s="7">
        <v>8</v>
      </c>
      <c r="E122" s="7">
        <v>8</v>
      </c>
      <c r="F122" s="7">
        <v>6</v>
      </c>
      <c r="G122" s="7" t="s">
        <v>5549</v>
      </c>
      <c r="H122" s="7" t="s">
        <v>5550</v>
      </c>
      <c r="I122" s="7" t="s">
        <v>5551</v>
      </c>
      <c r="J122" s="14"/>
      <c r="K122" s="7">
        <v>2</v>
      </c>
      <c r="L122" s="7" t="s">
        <v>5552</v>
      </c>
      <c r="M122" s="14"/>
      <c r="N122" s="7" t="s">
        <v>5553</v>
      </c>
      <c r="O122" s="7" t="s">
        <v>5554</v>
      </c>
      <c r="P122" s="7" t="s">
        <v>5555</v>
      </c>
      <c r="Q122" s="7" t="s">
        <v>5556</v>
      </c>
      <c r="S122" s="1" t="s">
        <v>5557</v>
      </c>
      <c r="T122" s="1" t="s">
        <v>5558</v>
      </c>
      <c r="U122" s="1" t="s">
        <v>5559</v>
      </c>
      <c r="AO122" s="1" t="s">
        <v>5560</v>
      </c>
      <c r="AP122" s="1" t="s">
        <v>5561</v>
      </c>
      <c r="AQ122" s="1" t="s">
        <v>5562</v>
      </c>
      <c r="AR122" s="1">
        <v>7</v>
      </c>
      <c r="AS122" s="1" t="s">
        <v>5563</v>
      </c>
      <c r="AT122" s="1">
        <v>2</v>
      </c>
      <c r="AU122" s="1">
        <v>7</v>
      </c>
      <c r="AV122" s="1" t="s">
        <v>5564</v>
      </c>
      <c r="AW122" s="1" t="s">
        <v>5565</v>
      </c>
      <c r="AX122" s="1" t="s">
        <v>5566</v>
      </c>
      <c r="AY122" s="1" t="s">
        <v>5567</v>
      </c>
      <c r="AZ122" s="1">
        <v>3</v>
      </c>
      <c r="BA122" s="1" t="s">
        <v>5568</v>
      </c>
      <c r="BB122" s="1">
        <v>2</v>
      </c>
      <c r="BC122" s="1">
        <v>2</v>
      </c>
      <c r="BD122" s="1">
        <v>1</v>
      </c>
      <c r="BE122" s="1" t="s">
        <v>5569</v>
      </c>
      <c r="BF122" s="1" t="s">
        <v>5570</v>
      </c>
      <c r="BG122" s="1" t="s">
        <v>5571</v>
      </c>
      <c r="BH122" s="1" t="s">
        <v>5572</v>
      </c>
      <c r="BI122" s="1" t="s">
        <v>5573</v>
      </c>
      <c r="BK122" s="1" t="s">
        <v>5574</v>
      </c>
      <c r="BM122" s="1" t="s">
        <v>5575</v>
      </c>
      <c r="BN122" s="1">
        <v>3</v>
      </c>
      <c r="BO122" s="1">
        <v>1</v>
      </c>
      <c r="BP122" s="1">
        <v>2</v>
      </c>
      <c r="BQ122" s="1">
        <v>2</v>
      </c>
      <c r="BT122" s="1" t="s">
        <v>5576</v>
      </c>
      <c r="BU122" s="1" t="s">
        <v>5577</v>
      </c>
      <c r="BV122" s="1" t="s">
        <v>5578</v>
      </c>
      <c r="BW122" s="1" t="s">
        <v>5579</v>
      </c>
      <c r="BX122" s="1" t="s">
        <v>5580</v>
      </c>
      <c r="BY122" s="1" t="s">
        <v>5581</v>
      </c>
      <c r="BZ122" s="1" t="s">
        <v>5582</v>
      </c>
      <c r="CA122" s="1" t="s">
        <v>5583</v>
      </c>
      <c r="CB122" s="1" t="s">
        <v>5584</v>
      </c>
      <c r="CC122" s="1" t="s">
        <v>5585</v>
      </c>
      <c r="CD122" s="1">
        <v>5</v>
      </c>
      <c r="CE122" s="1">
        <v>3</v>
      </c>
      <c r="CF122" s="1">
        <v>2</v>
      </c>
      <c r="CG122" s="1">
        <v>1</v>
      </c>
      <c r="CH122" s="1">
        <v>4</v>
      </c>
      <c r="CI122" s="1" t="s">
        <v>5586</v>
      </c>
      <c r="CJ122" s="1" t="s">
        <v>5587</v>
      </c>
      <c r="CK122" s="1" t="s">
        <v>5588</v>
      </c>
      <c r="CL122" s="1" t="s">
        <v>5589</v>
      </c>
      <c r="CM122" s="1">
        <v>1</v>
      </c>
      <c r="CN122" s="1" t="s">
        <v>5590</v>
      </c>
      <c r="CO122" s="1" t="s">
        <v>5591</v>
      </c>
      <c r="CR122" s="1" t="s">
        <v>5592</v>
      </c>
      <c r="CS122" s="1" t="s">
        <v>5593</v>
      </c>
      <c r="CT122" s="1" t="s">
        <v>5594</v>
      </c>
      <c r="CU122" s="1" t="s">
        <v>5595</v>
      </c>
      <c r="CV122" s="1" t="s">
        <v>5596</v>
      </c>
      <c r="CW122" s="1" t="s">
        <v>5597</v>
      </c>
      <c r="CX122" s="1">
        <v>10</v>
      </c>
      <c r="CY122" s="1">
        <v>7</v>
      </c>
      <c r="CZ122" s="1">
        <v>8</v>
      </c>
      <c r="DA122" s="1">
        <v>9</v>
      </c>
    </row>
    <row r="123" spans="1:105" ht="12.75" x14ac:dyDescent="0.2">
      <c r="A123" s="8" t="s">
        <v>5598</v>
      </c>
      <c r="B123" s="8" t="s">
        <v>5599</v>
      </c>
      <c r="C123" s="8">
        <v>7</v>
      </c>
      <c r="D123" s="8">
        <v>7</v>
      </c>
      <c r="E123" s="8">
        <v>7</v>
      </c>
      <c r="F123" s="8">
        <v>1</v>
      </c>
      <c r="G123" s="8" t="s">
        <v>5600</v>
      </c>
      <c r="H123" s="8" t="s">
        <v>5601</v>
      </c>
      <c r="I123" s="8" t="s">
        <v>5602</v>
      </c>
      <c r="J123" s="15"/>
      <c r="K123" s="8">
        <v>3</v>
      </c>
      <c r="L123" s="8" t="s">
        <v>5603</v>
      </c>
      <c r="M123" s="15"/>
      <c r="N123" s="8" t="s">
        <v>5604</v>
      </c>
      <c r="O123" s="8" t="s">
        <v>5605</v>
      </c>
      <c r="P123" s="8" t="s">
        <v>5606</v>
      </c>
      <c r="Q123" s="8" t="s">
        <v>5607</v>
      </c>
      <c r="S123" s="1" t="s">
        <v>5608</v>
      </c>
      <c r="T123" s="1" t="s">
        <v>5609</v>
      </c>
      <c r="AO123" s="1" t="s">
        <v>5610</v>
      </c>
      <c r="AP123" s="1">
        <v>8</v>
      </c>
      <c r="AQ123" s="1" t="s">
        <v>5611</v>
      </c>
      <c r="AR123" s="1">
        <v>8</v>
      </c>
      <c r="AS123" s="1" t="s">
        <v>5612</v>
      </c>
      <c r="AT123" s="1">
        <v>8</v>
      </c>
      <c r="AU123" s="1">
        <v>5</v>
      </c>
      <c r="AV123" s="1" t="s">
        <v>5613</v>
      </c>
      <c r="AW123" s="1" t="s">
        <v>5614</v>
      </c>
      <c r="AX123" s="1" t="s">
        <v>5615</v>
      </c>
      <c r="AY123" s="1" t="s">
        <v>5616</v>
      </c>
      <c r="AZ123" s="1" t="s">
        <v>5617</v>
      </c>
      <c r="BA123" s="1" t="s">
        <v>5618</v>
      </c>
      <c r="BB123" s="1">
        <v>4</v>
      </c>
      <c r="BC123" s="1">
        <v>4</v>
      </c>
      <c r="BD123" s="1">
        <v>4</v>
      </c>
      <c r="BE123" s="1" t="s">
        <v>5619</v>
      </c>
      <c r="BR123" s="1" t="s">
        <v>5620</v>
      </c>
      <c r="BS123" s="1" t="s">
        <v>5621</v>
      </c>
      <c r="BT123" s="1" t="s">
        <v>5622</v>
      </c>
      <c r="BU123" s="1" t="s">
        <v>5623</v>
      </c>
      <c r="BV123" s="1" t="s">
        <v>5624</v>
      </c>
      <c r="BW123" s="1" t="s">
        <v>5625</v>
      </c>
      <c r="BX123" s="1" t="s">
        <v>5626</v>
      </c>
      <c r="BY123" s="1" t="s">
        <v>5627</v>
      </c>
      <c r="BZ123" s="1" t="s">
        <v>5628</v>
      </c>
      <c r="CA123" s="1" t="s">
        <v>5629</v>
      </c>
      <c r="CB123" s="1" t="s">
        <v>5630</v>
      </c>
      <c r="CC123" s="1" t="s">
        <v>5631</v>
      </c>
      <c r="CD123" s="1">
        <v>5</v>
      </c>
      <c r="CE123" s="1">
        <v>5</v>
      </c>
      <c r="CF123" s="1">
        <v>5</v>
      </c>
      <c r="CG123" s="1">
        <v>5</v>
      </c>
      <c r="CH123" s="1">
        <v>5</v>
      </c>
      <c r="CI123" s="1" t="s">
        <v>5632</v>
      </c>
      <c r="CJ123" s="1" t="s">
        <v>5633</v>
      </c>
      <c r="CK123" s="1" t="s">
        <v>5634</v>
      </c>
      <c r="CL123" s="1">
        <v>8</v>
      </c>
      <c r="CM123" s="1">
        <v>4</v>
      </c>
      <c r="CO123" s="1" t="s">
        <v>5635</v>
      </c>
      <c r="CR123" s="1" t="s">
        <v>5636</v>
      </c>
      <c r="CS123" s="1" t="s">
        <v>5637</v>
      </c>
      <c r="CV123" s="1" t="s">
        <v>5638</v>
      </c>
      <c r="CW123" s="1" t="s">
        <v>5639</v>
      </c>
      <c r="CX123" s="1">
        <v>7</v>
      </c>
      <c r="CY123" s="1">
        <v>3</v>
      </c>
      <c r="CZ123" s="1">
        <v>7</v>
      </c>
      <c r="DA123" s="1">
        <v>1</v>
      </c>
    </row>
    <row r="124" spans="1:105" ht="12.75" x14ac:dyDescent="0.2">
      <c r="A124" s="7" t="s">
        <v>5640</v>
      </c>
      <c r="B124" s="7" t="s">
        <v>5641</v>
      </c>
      <c r="C124" s="7">
        <v>7</v>
      </c>
      <c r="D124" s="7">
        <v>6</v>
      </c>
      <c r="E124" s="7">
        <v>4</v>
      </c>
      <c r="F124" s="7">
        <v>5</v>
      </c>
      <c r="G124" s="7" t="s">
        <v>5642</v>
      </c>
      <c r="H124" s="7" t="s">
        <v>5643</v>
      </c>
      <c r="I124" s="7" t="s">
        <v>5644</v>
      </c>
      <c r="J124" s="14"/>
      <c r="K124" s="7">
        <v>1</v>
      </c>
      <c r="L124" s="7" t="s">
        <v>5645</v>
      </c>
      <c r="M124" s="14"/>
      <c r="N124" s="7" t="s">
        <v>5646</v>
      </c>
      <c r="O124" s="7" t="s">
        <v>5647</v>
      </c>
      <c r="P124" s="7" t="s">
        <v>5648</v>
      </c>
      <c r="Q124" s="7" t="s">
        <v>5649</v>
      </c>
      <c r="S124" s="1" t="s">
        <v>5650</v>
      </c>
      <c r="T124" s="1" t="s">
        <v>5651</v>
      </c>
      <c r="AO124" s="1" t="s">
        <v>5652</v>
      </c>
      <c r="AP124" s="1">
        <v>4</v>
      </c>
      <c r="AQ124" s="1">
        <v>1</v>
      </c>
      <c r="AR124" s="1">
        <v>8</v>
      </c>
      <c r="AS124" s="1">
        <v>8</v>
      </c>
      <c r="AT124" s="1">
        <v>8</v>
      </c>
      <c r="AU124" s="1">
        <v>5</v>
      </c>
      <c r="AV124" s="1" t="s">
        <v>5653</v>
      </c>
      <c r="AW124" s="1" t="s">
        <v>5654</v>
      </c>
      <c r="AX124" s="1" t="s">
        <v>5655</v>
      </c>
      <c r="AZ124" s="1">
        <v>4</v>
      </c>
      <c r="BA124" s="1" t="s">
        <v>5656</v>
      </c>
      <c r="BB124" s="1">
        <v>2</v>
      </c>
      <c r="BC124" s="1">
        <v>1</v>
      </c>
      <c r="BD124" s="1">
        <v>2</v>
      </c>
      <c r="BE124" s="1" t="s">
        <v>5657</v>
      </c>
      <c r="BR124" s="1" t="s">
        <v>5658</v>
      </c>
      <c r="BS124" s="1" t="s">
        <v>5659</v>
      </c>
      <c r="BT124" s="1" t="s">
        <v>5660</v>
      </c>
      <c r="BU124" s="1" t="s">
        <v>5661</v>
      </c>
      <c r="BV124" s="1" t="s">
        <v>5662</v>
      </c>
      <c r="BW124" s="1" t="s">
        <v>5663</v>
      </c>
      <c r="BX124" s="1" t="s">
        <v>5664</v>
      </c>
      <c r="BY124" s="1" t="s">
        <v>5665</v>
      </c>
      <c r="BZ124" s="1" t="s">
        <v>5666</v>
      </c>
      <c r="CA124" s="1" t="s">
        <v>5667</v>
      </c>
      <c r="CB124" s="1" t="s">
        <v>5668</v>
      </c>
      <c r="CC124" s="1" t="s">
        <v>5669</v>
      </c>
      <c r="CD124" s="1">
        <v>2</v>
      </c>
      <c r="CE124" s="1">
        <v>2</v>
      </c>
      <c r="CF124" s="1">
        <v>2</v>
      </c>
      <c r="CG124" s="1">
        <v>2</v>
      </c>
      <c r="CH124" s="1">
        <v>2</v>
      </c>
      <c r="CI124" s="1" t="s">
        <v>5670</v>
      </c>
      <c r="CJ124" s="1" t="s">
        <v>5671</v>
      </c>
      <c r="CK124" s="1" t="s">
        <v>5672</v>
      </c>
      <c r="CL124" s="1">
        <v>2</v>
      </c>
      <c r="CM124" s="1">
        <v>2</v>
      </c>
      <c r="CN124" s="1" t="s">
        <v>5673</v>
      </c>
      <c r="CO124" s="1" t="s">
        <v>5674</v>
      </c>
      <c r="CR124" s="1">
        <v>5</v>
      </c>
      <c r="CS124" s="1" t="s">
        <v>5675</v>
      </c>
      <c r="CT124" s="1" t="s">
        <v>5676</v>
      </c>
      <c r="CV124" s="1" t="s">
        <v>5677</v>
      </c>
      <c r="CW124" s="1" t="s">
        <v>5678</v>
      </c>
      <c r="CX124" s="1">
        <v>10</v>
      </c>
      <c r="CY124" s="1">
        <v>7</v>
      </c>
      <c r="CZ124" s="1">
        <v>8</v>
      </c>
      <c r="DA124" s="1">
        <v>6</v>
      </c>
    </row>
    <row r="125" spans="1:105" ht="12.75" x14ac:dyDescent="0.2">
      <c r="A125" s="8" t="s">
        <v>5679</v>
      </c>
      <c r="B125" s="8" t="s">
        <v>5680</v>
      </c>
      <c r="C125" s="8">
        <v>8</v>
      </c>
      <c r="D125" s="8">
        <v>4</v>
      </c>
      <c r="E125" s="8">
        <v>6</v>
      </c>
      <c r="F125" s="8">
        <v>8</v>
      </c>
      <c r="G125" s="8" t="s">
        <v>5681</v>
      </c>
      <c r="H125" s="15"/>
      <c r="I125" s="15"/>
      <c r="J125" s="15"/>
      <c r="K125" s="15"/>
      <c r="L125" s="15"/>
      <c r="M125" s="15"/>
      <c r="N125" s="15"/>
      <c r="O125" s="15"/>
      <c r="P125" s="15"/>
      <c r="Q125" s="8" t="s">
        <v>5682</v>
      </c>
      <c r="S125" s="1" t="s">
        <v>5683</v>
      </c>
      <c r="T125" s="1" t="s">
        <v>5684</v>
      </c>
      <c r="V125" s="1" t="s">
        <v>5685</v>
      </c>
      <c r="W125" s="1" t="s">
        <v>5686</v>
      </c>
      <c r="X125" s="1" t="s">
        <v>5687</v>
      </c>
      <c r="AA125" s="1" t="s">
        <v>5688</v>
      </c>
      <c r="AB125" s="1" t="s">
        <v>5689</v>
      </c>
      <c r="AC125" s="1" t="s">
        <v>5690</v>
      </c>
      <c r="AD125" s="1" t="s">
        <v>5691</v>
      </c>
      <c r="AO125" s="1" t="s">
        <v>5692</v>
      </c>
      <c r="AP125" s="1">
        <v>1</v>
      </c>
      <c r="AQ125" s="1" t="s">
        <v>5693</v>
      </c>
      <c r="AR125" s="1" t="s">
        <v>5694</v>
      </c>
      <c r="AS125" s="1" t="s">
        <v>5695</v>
      </c>
      <c r="AT125" s="1">
        <v>1</v>
      </c>
      <c r="AU125" s="1">
        <v>2</v>
      </c>
      <c r="AV125" s="1" t="s">
        <v>5696</v>
      </c>
      <c r="AW125" s="1" t="s">
        <v>5697</v>
      </c>
      <c r="AX125" s="1" t="s">
        <v>5698</v>
      </c>
      <c r="AZ125" s="1">
        <v>2</v>
      </c>
      <c r="BA125" s="1" t="s">
        <v>5699</v>
      </c>
      <c r="BB125" s="1">
        <v>2</v>
      </c>
      <c r="BC125" s="1">
        <v>2</v>
      </c>
      <c r="BD125" s="1">
        <v>1</v>
      </c>
      <c r="BE125" s="1" t="s">
        <v>5700</v>
      </c>
      <c r="BF125" s="1" t="s">
        <v>5701</v>
      </c>
      <c r="BG125" s="1" t="s">
        <v>5702</v>
      </c>
      <c r="BH125" s="1" t="s">
        <v>5703</v>
      </c>
      <c r="BI125" s="1" t="s">
        <v>5704</v>
      </c>
      <c r="BJ125" s="1" t="s">
        <v>5705</v>
      </c>
      <c r="BK125" s="1" t="s">
        <v>5706</v>
      </c>
      <c r="BL125" s="1" t="s">
        <v>5707</v>
      </c>
      <c r="BN125" s="1">
        <v>4</v>
      </c>
      <c r="BO125" s="1">
        <v>2</v>
      </c>
      <c r="BP125" s="1">
        <v>1</v>
      </c>
      <c r="BQ125" s="1">
        <v>3</v>
      </c>
      <c r="BT125" s="1" t="s">
        <v>5708</v>
      </c>
      <c r="BU125" s="1" t="s">
        <v>5709</v>
      </c>
      <c r="BV125" s="1" t="s">
        <v>5710</v>
      </c>
      <c r="BW125" s="1" t="s">
        <v>5711</v>
      </c>
      <c r="BX125" s="1" t="s">
        <v>5712</v>
      </c>
      <c r="BY125" s="1" t="s">
        <v>5713</v>
      </c>
      <c r="BZ125" s="1" t="s">
        <v>5714</v>
      </c>
      <c r="CA125" s="1" t="s">
        <v>5715</v>
      </c>
      <c r="CB125" s="1" t="s">
        <v>5716</v>
      </c>
      <c r="CC125" s="1" t="s">
        <v>5717</v>
      </c>
      <c r="CD125" s="1">
        <v>1</v>
      </c>
      <c r="CE125" s="1">
        <v>1</v>
      </c>
      <c r="CF125" s="1">
        <v>2</v>
      </c>
      <c r="CG125" s="1">
        <v>3</v>
      </c>
      <c r="CH125" s="1">
        <v>3</v>
      </c>
      <c r="CI125" s="1" t="s">
        <v>5718</v>
      </c>
      <c r="CL125" s="1">
        <v>1</v>
      </c>
      <c r="CM125" s="1">
        <v>1</v>
      </c>
      <c r="CO125" s="1" t="s">
        <v>5719</v>
      </c>
      <c r="CP125" s="1" t="s">
        <v>5720</v>
      </c>
      <c r="CR125" s="1">
        <v>4</v>
      </c>
      <c r="CV125" s="1" t="s">
        <v>5721</v>
      </c>
      <c r="CW125" s="1" t="s">
        <v>5722</v>
      </c>
      <c r="CX125" s="1">
        <v>9</v>
      </c>
      <c r="CY125" s="1">
        <v>6</v>
      </c>
      <c r="CZ125" s="1">
        <v>8</v>
      </c>
      <c r="DA125" s="1">
        <v>8</v>
      </c>
    </row>
    <row r="126" spans="1:105" ht="12.75" x14ac:dyDescent="0.2">
      <c r="A126" s="7" t="s">
        <v>5723</v>
      </c>
      <c r="B126" s="7" t="s">
        <v>5724</v>
      </c>
      <c r="C126" s="7">
        <v>10</v>
      </c>
      <c r="D126" s="7">
        <v>6</v>
      </c>
      <c r="E126" s="7">
        <v>8</v>
      </c>
      <c r="F126" s="7">
        <v>10</v>
      </c>
      <c r="G126" s="7" t="s">
        <v>5725</v>
      </c>
      <c r="H126" s="7" t="s">
        <v>5726</v>
      </c>
      <c r="I126" s="7" t="s">
        <v>5727</v>
      </c>
      <c r="J126" s="14"/>
      <c r="K126" s="7">
        <v>2</v>
      </c>
      <c r="L126" s="7" t="s">
        <v>5728</v>
      </c>
      <c r="M126" s="7" t="s">
        <v>5729</v>
      </c>
      <c r="N126" s="7" t="s">
        <v>5730</v>
      </c>
      <c r="O126" s="7" t="s">
        <v>5731</v>
      </c>
      <c r="P126" s="7" t="s">
        <v>5732</v>
      </c>
      <c r="Q126" s="7" t="s">
        <v>5733</v>
      </c>
      <c r="S126" s="1" t="s">
        <v>5734</v>
      </c>
      <c r="T126" s="1" t="s">
        <v>5735</v>
      </c>
      <c r="AO126" s="1" t="s">
        <v>5736</v>
      </c>
      <c r="AP126" s="1">
        <v>1</v>
      </c>
      <c r="AQ126" s="1" t="s">
        <v>5737</v>
      </c>
      <c r="AR126" s="1">
        <v>5</v>
      </c>
      <c r="AS126" s="1">
        <v>4</v>
      </c>
      <c r="AT126" s="1">
        <v>3</v>
      </c>
      <c r="AU126" s="1">
        <v>7</v>
      </c>
      <c r="AV126" s="1" t="s">
        <v>5738</v>
      </c>
      <c r="AW126" s="1" t="s">
        <v>5739</v>
      </c>
      <c r="AX126" s="1" t="s">
        <v>5740</v>
      </c>
      <c r="AY126" s="1" t="s">
        <v>5741</v>
      </c>
      <c r="AZ126" s="1">
        <v>3</v>
      </c>
      <c r="BA126" s="1" t="s">
        <v>5742</v>
      </c>
      <c r="BB126" s="1">
        <v>2</v>
      </c>
      <c r="BC126" s="1">
        <v>3</v>
      </c>
      <c r="BD126" s="1">
        <v>4</v>
      </c>
      <c r="BE126" s="1" t="s">
        <v>5743</v>
      </c>
      <c r="BF126" s="1" t="s">
        <v>5744</v>
      </c>
      <c r="BG126" s="1" t="s">
        <v>5745</v>
      </c>
      <c r="BH126" s="1" t="s">
        <v>5746</v>
      </c>
      <c r="BI126" s="1" t="s">
        <v>5747</v>
      </c>
      <c r="BJ126" s="1" t="s">
        <v>5748</v>
      </c>
      <c r="BK126" s="1" t="s">
        <v>5749</v>
      </c>
      <c r="BM126" s="1" t="s">
        <v>5750</v>
      </c>
      <c r="BN126" s="1">
        <v>4</v>
      </c>
      <c r="BO126" s="1">
        <v>1</v>
      </c>
      <c r="BP126" s="1">
        <v>2</v>
      </c>
      <c r="BQ126" s="1">
        <v>3</v>
      </c>
      <c r="BT126" s="1" t="s">
        <v>5751</v>
      </c>
      <c r="BU126" s="1" t="s">
        <v>5752</v>
      </c>
      <c r="BV126" s="1" t="s">
        <v>5753</v>
      </c>
      <c r="BW126" s="1" t="s">
        <v>5754</v>
      </c>
      <c r="BX126" s="1" t="s">
        <v>5755</v>
      </c>
      <c r="BY126" s="1" t="s">
        <v>5756</v>
      </c>
      <c r="BZ126" s="1" t="s">
        <v>5757</v>
      </c>
      <c r="CA126" s="1" t="s">
        <v>5758</v>
      </c>
      <c r="CB126" s="1" t="s">
        <v>5759</v>
      </c>
      <c r="CC126" s="1" t="s">
        <v>5760</v>
      </c>
      <c r="CD126" s="1">
        <v>5</v>
      </c>
      <c r="CE126" s="1">
        <v>4</v>
      </c>
      <c r="CF126" s="1">
        <v>3</v>
      </c>
      <c r="CG126" s="1">
        <v>1</v>
      </c>
      <c r="CH126" s="1">
        <v>2</v>
      </c>
      <c r="CI126" s="1" t="s">
        <v>5761</v>
      </c>
      <c r="CJ126" s="1" t="s">
        <v>5762</v>
      </c>
      <c r="CK126" s="1" t="s">
        <v>5763</v>
      </c>
      <c r="CL126" s="1">
        <v>8</v>
      </c>
      <c r="CM126" s="1">
        <v>1</v>
      </c>
      <c r="CN126" s="1" t="s">
        <v>5764</v>
      </c>
      <c r="CO126" s="1" t="s">
        <v>5765</v>
      </c>
      <c r="CR126" s="1">
        <v>2</v>
      </c>
      <c r="CS126" s="1" t="s">
        <v>5766</v>
      </c>
      <c r="CT126" s="1" t="s">
        <v>5767</v>
      </c>
      <c r="CU126" s="1" t="s">
        <v>5768</v>
      </c>
      <c r="CV126" s="1" t="s">
        <v>5769</v>
      </c>
      <c r="CW126" s="1" t="s">
        <v>5770</v>
      </c>
      <c r="CX126" s="1">
        <v>10</v>
      </c>
      <c r="CY126" s="1">
        <v>8</v>
      </c>
      <c r="CZ126" s="1">
        <v>8</v>
      </c>
      <c r="DA126" s="1">
        <v>10</v>
      </c>
    </row>
    <row r="127" spans="1:105" ht="12.75" x14ac:dyDescent="0.2">
      <c r="A127" s="8" t="s">
        <v>5771</v>
      </c>
      <c r="B127" s="8" t="s">
        <v>5772</v>
      </c>
      <c r="C127" s="8">
        <v>10</v>
      </c>
      <c r="D127" s="8">
        <v>5</v>
      </c>
      <c r="E127" s="8">
        <v>7</v>
      </c>
      <c r="F127" s="8">
        <v>9</v>
      </c>
      <c r="G127" s="8" t="s">
        <v>5773</v>
      </c>
      <c r="H127" s="15"/>
      <c r="I127" s="15"/>
      <c r="J127" s="15"/>
      <c r="K127" s="15"/>
      <c r="L127" s="15"/>
      <c r="M127" s="15"/>
      <c r="N127" s="15"/>
      <c r="O127" s="15"/>
      <c r="P127" s="15"/>
      <c r="Q127" s="8" t="s">
        <v>5774</v>
      </c>
      <c r="S127" s="1" t="s">
        <v>5775</v>
      </c>
      <c r="T127" s="1" t="s">
        <v>5776</v>
      </c>
      <c r="V127" s="1" t="s">
        <v>5777</v>
      </c>
      <c r="W127" s="1" t="s">
        <v>5778</v>
      </c>
      <c r="X127" s="1" t="s">
        <v>5779</v>
      </c>
      <c r="Y127" s="1" t="s">
        <v>5780</v>
      </c>
      <c r="AA127" s="1" t="s">
        <v>5781</v>
      </c>
      <c r="AB127" s="1" t="s">
        <v>5782</v>
      </c>
      <c r="AC127" s="1" t="s">
        <v>5783</v>
      </c>
      <c r="AD127" s="1" t="s">
        <v>5784</v>
      </c>
      <c r="AO127" s="1" t="s">
        <v>5785</v>
      </c>
      <c r="AP127" s="1">
        <v>4</v>
      </c>
      <c r="AQ127" s="1" t="s">
        <v>5786</v>
      </c>
      <c r="AR127" s="1" t="s">
        <v>5787</v>
      </c>
      <c r="AS127" s="1" t="s">
        <v>5788</v>
      </c>
      <c r="AT127" s="1">
        <v>8</v>
      </c>
      <c r="AU127" s="1" t="s">
        <v>5789</v>
      </c>
      <c r="AV127" s="1" t="s">
        <v>5790</v>
      </c>
      <c r="AW127" s="1" t="s">
        <v>5791</v>
      </c>
      <c r="AX127" s="1" t="s">
        <v>5792</v>
      </c>
      <c r="AY127" s="1" t="s">
        <v>5793</v>
      </c>
      <c r="AZ127" s="1" t="s">
        <v>5794</v>
      </c>
      <c r="BA127" s="1" t="s">
        <v>5795</v>
      </c>
      <c r="BB127" s="1">
        <v>4</v>
      </c>
      <c r="BC127" s="1">
        <v>4</v>
      </c>
      <c r="BD127" s="1">
        <v>4</v>
      </c>
      <c r="BE127" s="1" t="s">
        <v>5796</v>
      </c>
      <c r="BF127" s="1" t="s">
        <v>5797</v>
      </c>
      <c r="BG127" s="1" t="s">
        <v>5798</v>
      </c>
      <c r="BH127" s="1" t="s">
        <v>5799</v>
      </c>
      <c r="BI127" s="1" t="s">
        <v>5800</v>
      </c>
      <c r="BJ127" s="1" t="s">
        <v>5801</v>
      </c>
      <c r="BK127" s="1" t="s">
        <v>5802</v>
      </c>
      <c r="BL127" s="1" t="s">
        <v>5803</v>
      </c>
      <c r="BN127" s="1">
        <v>3</v>
      </c>
      <c r="BO127" s="1">
        <v>1</v>
      </c>
      <c r="BP127" s="1">
        <v>1</v>
      </c>
      <c r="BQ127" s="1">
        <v>2</v>
      </c>
      <c r="BT127" s="1" t="s">
        <v>5804</v>
      </c>
      <c r="BU127" s="1" t="s">
        <v>5805</v>
      </c>
      <c r="BV127" s="1" t="s">
        <v>5806</v>
      </c>
      <c r="BW127" s="1" t="s">
        <v>5807</v>
      </c>
      <c r="BX127" s="1" t="s">
        <v>5808</v>
      </c>
      <c r="BY127" s="1" t="s">
        <v>5809</v>
      </c>
      <c r="BZ127" s="1" t="s">
        <v>5810</v>
      </c>
      <c r="CA127" s="1" t="s">
        <v>5811</v>
      </c>
      <c r="CB127" s="1" t="s">
        <v>5812</v>
      </c>
      <c r="CC127" s="1" t="s">
        <v>5813</v>
      </c>
      <c r="CD127" s="1">
        <v>3</v>
      </c>
      <c r="CE127" s="1">
        <v>5</v>
      </c>
      <c r="CF127" s="1">
        <v>2</v>
      </c>
      <c r="CG127" s="1">
        <v>2</v>
      </c>
      <c r="CH127" s="1">
        <v>3</v>
      </c>
      <c r="CI127" s="1" t="s">
        <v>5814</v>
      </c>
      <c r="CL127" s="1">
        <v>1</v>
      </c>
      <c r="CM127" s="1">
        <v>4</v>
      </c>
      <c r="CO127" s="1" t="s">
        <v>5815</v>
      </c>
      <c r="CP127" s="1" t="s">
        <v>5816</v>
      </c>
      <c r="CR127" s="1">
        <v>8</v>
      </c>
      <c r="CT127" s="1" t="s">
        <v>5817</v>
      </c>
      <c r="CU127" s="1" t="s">
        <v>5818</v>
      </c>
      <c r="CV127" s="1" t="s">
        <v>5819</v>
      </c>
      <c r="CW127" s="1" t="s">
        <v>5820</v>
      </c>
      <c r="CX127" s="1">
        <v>10</v>
      </c>
      <c r="CY127" s="1">
        <v>6</v>
      </c>
      <c r="CZ127" s="1">
        <v>9</v>
      </c>
      <c r="DA127" s="1">
        <v>9</v>
      </c>
    </row>
    <row r="128" spans="1:105" ht="12.75" x14ac:dyDescent="0.2">
      <c r="A128" s="7" t="s">
        <v>5821</v>
      </c>
      <c r="B128" s="7" t="s">
        <v>5822</v>
      </c>
      <c r="C128" s="7">
        <v>7</v>
      </c>
      <c r="D128" s="7">
        <v>7</v>
      </c>
      <c r="E128" s="7">
        <v>6</v>
      </c>
      <c r="F128" s="7">
        <v>5</v>
      </c>
      <c r="G128" s="7" t="s">
        <v>5823</v>
      </c>
      <c r="H128" s="7" t="s">
        <v>5824</v>
      </c>
      <c r="I128" s="7" t="s">
        <v>5825</v>
      </c>
      <c r="J128" s="14"/>
      <c r="K128" s="7">
        <v>0</v>
      </c>
      <c r="L128" s="7" t="s">
        <v>5826</v>
      </c>
      <c r="M128" s="14"/>
      <c r="N128" s="7" t="s">
        <v>5827</v>
      </c>
      <c r="O128" s="7" t="s">
        <v>5828</v>
      </c>
      <c r="P128" s="7" t="s">
        <v>5829</v>
      </c>
      <c r="Q128" s="7" t="s">
        <v>5830</v>
      </c>
      <c r="S128" s="1" t="s">
        <v>5831</v>
      </c>
      <c r="T128" s="1" t="s">
        <v>5832</v>
      </c>
      <c r="U128" s="1" t="s">
        <v>5833</v>
      </c>
      <c r="AO128" s="1" t="s">
        <v>5834</v>
      </c>
      <c r="AP128" s="1">
        <v>8</v>
      </c>
      <c r="AQ128" s="1" t="s">
        <v>5835</v>
      </c>
      <c r="AR128" s="1" t="s">
        <v>5836</v>
      </c>
      <c r="AS128" s="1" t="s">
        <v>5837</v>
      </c>
      <c r="AT128" s="1" t="s">
        <v>5838</v>
      </c>
      <c r="AU128" s="1" t="s">
        <v>5839</v>
      </c>
      <c r="AV128" s="1" t="s">
        <v>5840</v>
      </c>
      <c r="AW128" s="1" t="s">
        <v>5841</v>
      </c>
      <c r="AX128" s="1" t="s">
        <v>5842</v>
      </c>
      <c r="AY128" s="1" t="s">
        <v>5843</v>
      </c>
      <c r="AZ128" s="1">
        <v>2</v>
      </c>
      <c r="BA128" s="1" t="s">
        <v>5844</v>
      </c>
      <c r="BB128" s="1">
        <v>2</v>
      </c>
      <c r="BC128" s="1">
        <v>1</v>
      </c>
      <c r="BD128" s="1">
        <v>1</v>
      </c>
      <c r="BE128" s="1" t="s">
        <v>5845</v>
      </c>
      <c r="BF128" s="1" t="s">
        <v>5846</v>
      </c>
      <c r="BG128" s="1" t="s">
        <v>5847</v>
      </c>
      <c r="BH128" s="1" t="s">
        <v>5848</v>
      </c>
      <c r="BI128" s="1" t="s">
        <v>5849</v>
      </c>
      <c r="BJ128" s="1" t="s">
        <v>5850</v>
      </c>
      <c r="BK128" s="1" t="s">
        <v>5851</v>
      </c>
      <c r="BL128" s="1" t="s">
        <v>5852</v>
      </c>
      <c r="BN128" s="1">
        <v>1</v>
      </c>
      <c r="BO128" s="1">
        <v>1</v>
      </c>
      <c r="BP128" s="1">
        <v>1</v>
      </c>
      <c r="BQ128" s="1">
        <v>1</v>
      </c>
      <c r="BT128" s="1" t="s">
        <v>5853</v>
      </c>
      <c r="BU128" s="1" t="s">
        <v>5854</v>
      </c>
      <c r="BV128" s="1" t="s">
        <v>5855</v>
      </c>
      <c r="BW128" s="1" t="s">
        <v>5856</v>
      </c>
      <c r="BX128" s="1" t="s">
        <v>5857</v>
      </c>
      <c r="BY128" s="1" t="s">
        <v>5858</v>
      </c>
      <c r="BZ128" s="1" t="s">
        <v>5859</v>
      </c>
      <c r="CA128" s="1" t="s">
        <v>5860</v>
      </c>
      <c r="CB128" s="1" t="s">
        <v>5861</v>
      </c>
      <c r="CC128" s="1" t="s">
        <v>5862</v>
      </c>
      <c r="CD128" s="1">
        <v>1</v>
      </c>
      <c r="CE128" s="1">
        <v>1</v>
      </c>
      <c r="CF128" s="1">
        <v>2</v>
      </c>
      <c r="CG128" s="1">
        <v>2</v>
      </c>
      <c r="CH128" s="1">
        <v>2</v>
      </c>
      <c r="CI128" s="1" t="s">
        <v>5863</v>
      </c>
      <c r="CJ128" s="1" t="s">
        <v>5864</v>
      </c>
      <c r="CK128" s="1" t="s">
        <v>5865</v>
      </c>
      <c r="CL128" s="1">
        <v>3</v>
      </c>
      <c r="CM128" s="1">
        <v>2</v>
      </c>
      <c r="CN128" s="1" t="s">
        <v>5866</v>
      </c>
      <c r="CO128" s="1" t="s">
        <v>5867</v>
      </c>
      <c r="CR128" s="1">
        <v>4</v>
      </c>
      <c r="CS128" s="1" t="s">
        <v>5868</v>
      </c>
      <c r="CT128" s="1" t="s">
        <v>5869</v>
      </c>
      <c r="CV128" s="1" t="s">
        <v>5870</v>
      </c>
      <c r="CW128" s="1" t="s">
        <v>5871</v>
      </c>
      <c r="CX128" s="1">
        <v>9</v>
      </c>
      <c r="CY128" s="1">
        <v>8</v>
      </c>
      <c r="CZ128" s="1">
        <v>8</v>
      </c>
      <c r="DA128" s="1">
        <v>6</v>
      </c>
    </row>
    <row r="129" spans="1:105" ht="12.75" x14ac:dyDescent="0.2">
      <c r="A129" s="8" t="s">
        <v>5872</v>
      </c>
      <c r="B129" s="8" t="s">
        <v>5873</v>
      </c>
      <c r="C129" s="8">
        <v>8</v>
      </c>
      <c r="D129" s="8">
        <v>9</v>
      </c>
      <c r="E129" s="8">
        <v>9</v>
      </c>
      <c r="F129" s="8">
        <v>6</v>
      </c>
      <c r="G129" s="8" t="s">
        <v>5874</v>
      </c>
      <c r="H129" s="15"/>
      <c r="I129" s="15"/>
      <c r="J129" s="15"/>
      <c r="K129" s="15"/>
      <c r="L129" s="15"/>
      <c r="M129" s="15"/>
      <c r="N129" s="15"/>
      <c r="O129" s="15"/>
      <c r="P129" s="15"/>
      <c r="Q129" s="8" t="s">
        <v>5875</v>
      </c>
      <c r="S129" s="1" t="s">
        <v>5876</v>
      </c>
      <c r="T129" s="1" t="s">
        <v>5877</v>
      </c>
      <c r="V129" s="1" t="s">
        <v>5878</v>
      </c>
      <c r="X129" s="1" t="s">
        <v>5879</v>
      </c>
      <c r="Y129" s="1" t="s">
        <v>5880</v>
      </c>
      <c r="AA129" s="1" t="s">
        <v>5881</v>
      </c>
      <c r="AB129" s="1" t="s">
        <v>5882</v>
      </c>
      <c r="AC129" s="1" t="s">
        <v>5883</v>
      </c>
      <c r="AD129" s="1" t="s">
        <v>5884</v>
      </c>
      <c r="AO129" s="1" t="s">
        <v>5885</v>
      </c>
      <c r="AP129" s="1">
        <v>6</v>
      </c>
      <c r="AQ129" s="1" t="s">
        <v>5886</v>
      </c>
      <c r="AR129" s="1">
        <v>6</v>
      </c>
      <c r="AS129" s="1">
        <v>6</v>
      </c>
      <c r="AT129" s="1">
        <v>8</v>
      </c>
      <c r="AU129" s="1">
        <v>6</v>
      </c>
      <c r="AV129" s="1" t="s">
        <v>5887</v>
      </c>
      <c r="AW129" s="1" t="s">
        <v>5888</v>
      </c>
      <c r="AX129" s="1" t="s">
        <v>5889</v>
      </c>
      <c r="AZ129" s="1">
        <v>3</v>
      </c>
      <c r="BA129" s="1" t="s">
        <v>5890</v>
      </c>
      <c r="BB129" s="1">
        <v>3</v>
      </c>
      <c r="BC129" s="1">
        <v>3</v>
      </c>
      <c r="BD129" s="1">
        <v>2</v>
      </c>
      <c r="BE129" s="1" t="s">
        <v>5891</v>
      </c>
      <c r="BF129" s="1" t="s">
        <v>5892</v>
      </c>
      <c r="BG129" s="1" t="s">
        <v>5893</v>
      </c>
      <c r="BH129" s="1" t="s">
        <v>5894</v>
      </c>
      <c r="BI129" s="1" t="s">
        <v>5895</v>
      </c>
      <c r="BJ129" s="1" t="s">
        <v>5896</v>
      </c>
      <c r="BK129" s="1" t="s">
        <v>5897</v>
      </c>
      <c r="BL129" s="1" t="s">
        <v>5898</v>
      </c>
      <c r="BN129" s="1">
        <v>4</v>
      </c>
      <c r="BO129" s="1">
        <v>4</v>
      </c>
      <c r="BP129" s="1">
        <v>4</v>
      </c>
      <c r="BQ129" s="1">
        <v>3</v>
      </c>
      <c r="BT129" s="1" t="s">
        <v>5899</v>
      </c>
      <c r="BU129" s="1" t="s">
        <v>5900</v>
      </c>
      <c r="BV129" s="1" t="s">
        <v>5901</v>
      </c>
      <c r="BW129" s="1" t="s">
        <v>5902</v>
      </c>
      <c r="BX129" s="1" t="s">
        <v>5903</v>
      </c>
      <c r="BY129" s="1" t="s">
        <v>5904</v>
      </c>
      <c r="BZ129" s="1" t="s">
        <v>5905</v>
      </c>
      <c r="CA129" s="1" t="s">
        <v>5906</v>
      </c>
      <c r="CB129" s="1" t="s">
        <v>5907</v>
      </c>
      <c r="CC129" s="1" t="s">
        <v>5908</v>
      </c>
      <c r="CD129" s="1">
        <v>4</v>
      </c>
      <c r="CE129" s="1">
        <v>4</v>
      </c>
      <c r="CF129" s="1">
        <v>3</v>
      </c>
      <c r="CG129" s="1">
        <v>4</v>
      </c>
      <c r="CH129" s="1">
        <v>5</v>
      </c>
      <c r="CI129" s="1" t="s">
        <v>5909</v>
      </c>
      <c r="CL129" s="1" t="s">
        <v>5910</v>
      </c>
      <c r="CM129" s="1">
        <v>3</v>
      </c>
      <c r="CN129" s="1" t="s">
        <v>5911</v>
      </c>
      <c r="CO129" s="1" t="s">
        <v>5912</v>
      </c>
      <c r="CR129" s="1">
        <v>7</v>
      </c>
      <c r="CV129" s="1" t="s">
        <v>5913</v>
      </c>
      <c r="CW129" s="1" t="s">
        <v>5914</v>
      </c>
      <c r="CX129" s="1">
        <v>10</v>
      </c>
      <c r="CY129" s="1">
        <v>9</v>
      </c>
      <c r="CZ129" s="1">
        <v>9</v>
      </c>
      <c r="DA129" s="1">
        <v>6</v>
      </c>
    </row>
    <row r="130" spans="1:105" ht="12.75" x14ac:dyDescent="0.2">
      <c r="A130" s="7" t="s">
        <v>5915</v>
      </c>
      <c r="B130" s="7" t="s">
        <v>5916</v>
      </c>
      <c r="C130" s="7">
        <v>8</v>
      </c>
      <c r="D130" s="7">
        <v>6</v>
      </c>
      <c r="E130" s="7">
        <v>7</v>
      </c>
      <c r="F130" s="7">
        <v>5</v>
      </c>
      <c r="G130" s="7" t="s">
        <v>5917</v>
      </c>
      <c r="H130" s="7" t="s">
        <v>5918</v>
      </c>
      <c r="I130" s="7" t="s">
        <v>5919</v>
      </c>
      <c r="J130" s="14"/>
      <c r="K130" s="7">
        <v>0</v>
      </c>
      <c r="L130" s="7" t="s">
        <v>5920</v>
      </c>
      <c r="M130" s="14"/>
      <c r="N130" s="7" t="s">
        <v>5921</v>
      </c>
      <c r="O130" s="7" t="s">
        <v>5922</v>
      </c>
      <c r="P130" s="7" t="s">
        <v>5923</v>
      </c>
      <c r="Q130" s="7" t="s">
        <v>5924</v>
      </c>
      <c r="S130" s="1" t="s">
        <v>5925</v>
      </c>
      <c r="T130" s="1" t="s">
        <v>5926</v>
      </c>
      <c r="AO130" s="1" t="s">
        <v>5927</v>
      </c>
      <c r="AP130" s="1">
        <v>4</v>
      </c>
      <c r="AQ130" s="1">
        <v>1</v>
      </c>
      <c r="AR130" s="1">
        <v>1</v>
      </c>
      <c r="AS130" s="1">
        <v>1</v>
      </c>
      <c r="AT130" s="1">
        <v>4</v>
      </c>
      <c r="AU130" s="1">
        <v>1</v>
      </c>
      <c r="AV130" s="1" t="s">
        <v>5928</v>
      </c>
      <c r="AW130" s="1" t="s">
        <v>5929</v>
      </c>
      <c r="AX130" s="1" t="s">
        <v>5930</v>
      </c>
      <c r="AZ130" s="1" t="s">
        <v>5931</v>
      </c>
      <c r="BA130" s="1" t="s">
        <v>5932</v>
      </c>
      <c r="BB130" s="1">
        <v>1</v>
      </c>
      <c r="BC130" s="1">
        <v>1</v>
      </c>
      <c r="BD130" s="1">
        <v>1</v>
      </c>
      <c r="BE130" s="1" t="s">
        <v>5933</v>
      </c>
      <c r="BF130" s="1" t="s">
        <v>5934</v>
      </c>
      <c r="BG130" s="1" t="s">
        <v>5935</v>
      </c>
      <c r="BH130" s="1" t="s">
        <v>5936</v>
      </c>
      <c r="BI130" s="1" t="s">
        <v>5937</v>
      </c>
      <c r="BJ130" s="1" t="s">
        <v>5938</v>
      </c>
      <c r="BK130" s="1" t="s">
        <v>5939</v>
      </c>
      <c r="BN130" s="1">
        <v>1</v>
      </c>
      <c r="BO130" s="1">
        <v>4</v>
      </c>
      <c r="BP130" s="1">
        <v>3</v>
      </c>
      <c r="BQ130" s="1">
        <v>2</v>
      </c>
      <c r="BT130" s="1" t="s">
        <v>5940</v>
      </c>
      <c r="BU130" s="1" t="s">
        <v>5941</v>
      </c>
      <c r="BV130" s="1" t="s">
        <v>5942</v>
      </c>
      <c r="BW130" s="1" t="s">
        <v>5943</v>
      </c>
      <c r="BX130" s="1" t="s">
        <v>5944</v>
      </c>
      <c r="BY130" s="1" t="s">
        <v>5945</v>
      </c>
      <c r="BZ130" s="1" t="s">
        <v>5946</v>
      </c>
      <c r="CA130" s="1" t="s">
        <v>5947</v>
      </c>
      <c r="CB130" s="1" t="s">
        <v>5948</v>
      </c>
      <c r="CC130" s="1" t="s">
        <v>5949</v>
      </c>
      <c r="CD130" s="1">
        <v>1</v>
      </c>
      <c r="CE130" s="1">
        <v>1</v>
      </c>
      <c r="CF130" s="1">
        <v>1</v>
      </c>
      <c r="CG130" s="1">
        <v>1</v>
      </c>
      <c r="CH130" s="1">
        <v>1</v>
      </c>
      <c r="CI130" s="1" t="s">
        <v>5950</v>
      </c>
      <c r="CJ130" s="1" t="s">
        <v>5951</v>
      </c>
      <c r="CK130" s="1" t="s">
        <v>5952</v>
      </c>
      <c r="CL130" s="1">
        <v>4</v>
      </c>
      <c r="CM130" s="1">
        <v>1</v>
      </c>
      <c r="CO130" s="1" t="s">
        <v>5953</v>
      </c>
      <c r="CR130" s="1">
        <v>1</v>
      </c>
      <c r="CS130" s="1" t="s">
        <v>5954</v>
      </c>
      <c r="CT130" s="1" t="s">
        <v>5955</v>
      </c>
      <c r="CU130" s="1" t="s">
        <v>5956</v>
      </c>
      <c r="CV130" s="1" t="s">
        <v>5957</v>
      </c>
      <c r="CW130" s="1" t="s">
        <v>5958</v>
      </c>
      <c r="CX130" s="1">
        <v>10</v>
      </c>
      <c r="CY130" s="1">
        <v>10</v>
      </c>
      <c r="CZ130" s="1">
        <v>8</v>
      </c>
      <c r="DA130" s="1">
        <v>8</v>
      </c>
    </row>
    <row r="131" spans="1:105" ht="12.75" x14ac:dyDescent="0.2">
      <c r="A131" s="8" t="s">
        <v>5959</v>
      </c>
      <c r="B131" s="8" t="s">
        <v>5960</v>
      </c>
      <c r="C131" s="8">
        <v>5</v>
      </c>
      <c r="D131" s="8">
        <v>6</v>
      </c>
      <c r="E131" s="8">
        <v>7</v>
      </c>
      <c r="F131" s="8">
        <v>3</v>
      </c>
      <c r="G131" s="8" t="s">
        <v>5961</v>
      </c>
      <c r="H131" s="15"/>
      <c r="I131" s="15"/>
      <c r="J131" s="15"/>
      <c r="K131" s="15"/>
      <c r="L131" s="15"/>
      <c r="M131" s="15"/>
      <c r="N131" s="15"/>
      <c r="O131" s="15"/>
      <c r="P131" s="15"/>
      <c r="Q131" s="8" t="s">
        <v>5962</v>
      </c>
      <c r="S131" s="1" t="s">
        <v>5963</v>
      </c>
      <c r="T131" s="1" t="s">
        <v>5964</v>
      </c>
      <c r="AF131" s="1" t="s">
        <v>5965</v>
      </c>
      <c r="AG131" s="1" t="s">
        <v>5966</v>
      </c>
      <c r="AI131" s="1" t="s">
        <v>5967</v>
      </c>
      <c r="AJ131" s="1" t="s">
        <v>5968</v>
      </c>
      <c r="AK131" s="1" t="s">
        <v>5969</v>
      </c>
      <c r="AM131" s="1" t="s">
        <v>5970</v>
      </c>
      <c r="AO131" s="1" t="s">
        <v>5971</v>
      </c>
      <c r="AP131" s="1" t="s">
        <v>5972</v>
      </c>
      <c r="AQ131" s="1" t="s">
        <v>5973</v>
      </c>
      <c r="AR131" s="1" t="s">
        <v>5974</v>
      </c>
      <c r="AS131" s="1" t="s">
        <v>5975</v>
      </c>
      <c r="AT131" s="1" t="s">
        <v>5976</v>
      </c>
      <c r="AU131" s="1" t="s">
        <v>5977</v>
      </c>
      <c r="AV131" s="1" t="s">
        <v>5978</v>
      </c>
      <c r="AW131" s="1" t="s">
        <v>5979</v>
      </c>
      <c r="AX131" s="1" t="s">
        <v>5980</v>
      </c>
      <c r="AZ131" s="1">
        <v>3</v>
      </c>
      <c r="BA131" s="1" t="s">
        <v>5981</v>
      </c>
      <c r="BB131" s="1">
        <v>2</v>
      </c>
      <c r="BC131" s="1">
        <v>1</v>
      </c>
      <c r="BD131" s="1">
        <v>1</v>
      </c>
      <c r="BE131" s="1" t="s">
        <v>5982</v>
      </c>
      <c r="BR131" s="1" t="s">
        <v>5983</v>
      </c>
      <c r="BS131" s="1" t="s">
        <v>5984</v>
      </c>
      <c r="BT131" s="1" t="s">
        <v>5985</v>
      </c>
      <c r="BU131" s="1" t="s">
        <v>5986</v>
      </c>
      <c r="BV131" s="1" t="s">
        <v>5987</v>
      </c>
      <c r="BW131" s="1" t="s">
        <v>5988</v>
      </c>
      <c r="BX131" s="1" t="s">
        <v>5989</v>
      </c>
      <c r="BY131" s="1" t="s">
        <v>5990</v>
      </c>
      <c r="BZ131" s="1" t="s">
        <v>5991</v>
      </c>
      <c r="CA131" s="1" t="s">
        <v>5992</v>
      </c>
      <c r="CB131" s="1" t="s">
        <v>5993</v>
      </c>
      <c r="CC131" s="1" t="s">
        <v>5994</v>
      </c>
      <c r="CD131" s="1">
        <v>1</v>
      </c>
      <c r="CE131" s="1">
        <v>2</v>
      </c>
      <c r="CF131" s="1">
        <v>5</v>
      </c>
      <c r="CG131" s="1">
        <v>3</v>
      </c>
      <c r="CH131" s="1">
        <v>4</v>
      </c>
      <c r="CI131" s="1" t="s">
        <v>5995</v>
      </c>
      <c r="CL131" s="1" t="s">
        <v>5996</v>
      </c>
      <c r="CM131" s="1">
        <v>2</v>
      </c>
      <c r="CO131" s="1" t="s">
        <v>5997</v>
      </c>
      <c r="CQ131" s="1" t="s">
        <v>5998</v>
      </c>
      <c r="CR131" s="1">
        <v>4</v>
      </c>
      <c r="CT131" s="1" t="s">
        <v>5999</v>
      </c>
      <c r="CV131" s="1" t="s">
        <v>6000</v>
      </c>
      <c r="CW131" s="1" t="s">
        <v>6001</v>
      </c>
      <c r="CX131" s="1">
        <v>6</v>
      </c>
      <c r="CY131" s="1">
        <v>6</v>
      </c>
      <c r="CZ131" s="1">
        <v>7</v>
      </c>
      <c r="DA131" s="1">
        <v>3</v>
      </c>
    </row>
    <row r="132" spans="1:105" ht="12.75" x14ac:dyDescent="0.2">
      <c r="A132" s="7" t="s">
        <v>6002</v>
      </c>
      <c r="B132" s="7" t="s">
        <v>6003</v>
      </c>
      <c r="C132" s="7">
        <v>10</v>
      </c>
      <c r="D132" s="7">
        <v>7</v>
      </c>
      <c r="E132" s="7">
        <v>6</v>
      </c>
      <c r="F132" s="7">
        <v>3</v>
      </c>
      <c r="G132" s="7" t="s">
        <v>6004</v>
      </c>
      <c r="H132" s="7" t="s">
        <v>6005</v>
      </c>
      <c r="I132" s="7" t="s">
        <v>6006</v>
      </c>
      <c r="J132" s="14"/>
      <c r="K132" s="7">
        <v>1</v>
      </c>
      <c r="L132" s="7" t="s">
        <v>6007</v>
      </c>
      <c r="M132" s="14"/>
      <c r="N132" s="7" t="s">
        <v>6008</v>
      </c>
      <c r="O132" s="7" t="s">
        <v>6009</v>
      </c>
      <c r="P132" s="7" t="s">
        <v>6010</v>
      </c>
      <c r="Q132" s="7" t="s">
        <v>6011</v>
      </c>
      <c r="S132" s="1" t="s">
        <v>6012</v>
      </c>
      <c r="T132" s="1" t="s">
        <v>6013</v>
      </c>
      <c r="AO132" s="1" t="s">
        <v>6014</v>
      </c>
      <c r="AP132" s="1">
        <v>5</v>
      </c>
      <c r="AQ132" s="1">
        <v>1</v>
      </c>
      <c r="AR132" s="1">
        <v>3</v>
      </c>
      <c r="AS132" s="1">
        <v>5</v>
      </c>
      <c r="AT132" s="1">
        <v>5</v>
      </c>
      <c r="AU132" s="1">
        <v>5</v>
      </c>
      <c r="AV132" s="1" t="s">
        <v>6015</v>
      </c>
      <c r="AW132" s="1" t="s">
        <v>6016</v>
      </c>
      <c r="AX132" s="1" t="s">
        <v>6017</v>
      </c>
      <c r="AZ132" s="1">
        <v>3</v>
      </c>
      <c r="BA132" s="1" t="s">
        <v>6018</v>
      </c>
      <c r="BB132" s="1">
        <v>3</v>
      </c>
      <c r="BC132" s="1">
        <v>2</v>
      </c>
      <c r="BD132" s="1">
        <v>1</v>
      </c>
      <c r="BE132" s="1" t="s">
        <v>6019</v>
      </c>
      <c r="BR132" s="1" t="s">
        <v>6020</v>
      </c>
      <c r="BS132" s="1" t="s">
        <v>6021</v>
      </c>
      <c r="BT132" s="1" t="s">
        <v>6022</v>
      </c>
      <c r="BU132" s="1" t="s">
        <v>6023</v>
      </c>
      <c r="BV132" s="1" t="s">
        <v>6024</v>
      </c>
      <c r="BW132" s="1" t="s">
        <v>6025</v>
      </c>
      <c r="BX132" s="1" t="s">
        <v>6026</v>
      </c>
      <c r="BY132" s="1" t="s">
        <v>6027</v>
      </c>
      <c r="BZ132" s="1" t="s">
        <v>6028</v>
      </c>
      <c r="CA132" s="1" t="s">
        <v>6029</v>
      </c>
      <c r="CB132" s="1" t="s">
        <v>6030</v>
      </c>
      <c r="CC132" s="1" t="s">
        <v>6031</v>
      </c>
      <c r="CD132" s="1">
        <v>1</v>
      </c>
      <c r="CE132" s="1">
        <v>1</v>
      </c>
      <c r="CF132" s="1">
        <v>2</v>
      </c>
      <c r="CG132" s="1">
        <v>1</v>
      </c>
      <c r="CH132" s="1">
        <v>1</v>
      </c>
      <c r="CI132" s="1" t="s">
        <v>6032</v>
      </c>
      <c r="CJ132" s="1" t="s">
        <v>6033</v>
      </c>
      <c r="CK132" s="1" t="s">
        <v>6034</v>
      </c>
      <c r="CL132" s="1" t="s">
        <v>6035</v>
      </c>
      <c r="CM132" s="1">
        <v>1</v>
      </c>
      <c r="CO132" s="1" t="s">
        <v>6036</v>
      </c>
      <c r="CR132" s="1">
        <v>1</v>
      </c>
      <c r="CV132" s="1" t="s">
        <v>6037</v>
      </c>
      <c r="CW132" s="1" t="s">
        <v>6038</v>
      </c>
      <c r="CX132" s="1">
        <v>10</v>
      </c>
      <c r="CY132" s="1">
        <v>7</v>
      </c>
      <c r="CZ132" s="1">
        <v>7</v>
      </c>
      <c r="DA132" s="1">
        <v>5</v>
      </c>
    </row>
    <row r="133" spans="1:105" ht="12.75" x14ac:dyDescent="0.2">
      <c r="A133" s="8" t="s">
        <v>6039</v>
      </c>
      <c r="B133" s="8" t="s">
        <v>6040</v>
      </c>
      <c r="C133" s="8">
        <v>8</v>
      </c>
      <c r="D133" s="8">
        <v>5</v>
      </c>
      <c r="E133" s="8">
        <v>8</v>
      </c>
      <c r="F133" s="8">
        <v>3</v>
      </c>
      <c r="G133" s="8" t="s">
        <v>6041</v>
      </c>
      <c r="H133" s="8" t="s">
        <v>6042</v>
      </c>
      <c r="I133" s="8" t="s">
        <v>6043</v>
      </c>
      <c r="J133" s="15"/>
      <c r="K133" s="8">
        <v>1</v>
      </c>
      <c r="L133" s="8" t="s">
        <v>6044</v>
      </c>
      <c r="M133" s="15"/>
      <c r="N133" s="8" t="s">
        <v>6045</v>
      </c>
      <c r="O133" s="8" t="s">
        <v>6046</v>
      </c>
      <c r="P133" s="8" t="s">
        <v>6047</v>
      </c>
      <c r="Q133" s="8" t="s">
        <v>6048</v>
      </c>
      <c r="S133" s="1" t="s">
        <v>6049</v>
      </c>
      <c r="T133" s="1" t="s">
        <v>6050</v>
      </c>
      <c r="U133" s="1" t="s">
        <v>6051</v>
      </c>
      <c r="AO133" s="1" t="s">
        <v>6052</v>
      </c>
      <c r="AP133" s="1">
        <v>3</v>
      </c>
      <c r="AQ133" s="1" t="s">
        <v>6053</v>
      </c>
      <c r="AR133" s="1">
        <v>4</v>
      </c>
      <c r="AS133" s="1">
        <v>3</v>
      </c>
      <c r="AT133" s="1">
        <v>5</v>
      </c>
      <c r="AU133" s="1">
        <v>6</v>
      </c>
      <c r="AV133" s="1" t="s">
        <v>6054</v>
      </c>
      <c r="AW133" s="1" t="s">
        <v>6055</v>
      </c>
      <c r="AX133" s="1" t="s">
        <v>6056</v>
      </c>
      <c r="AZ133" s="1">
        <v>2</v>
      </c>
      <c r="BA133" s="1" t="s">
        <v>6057</v>
      </c>
      <c r="BB133" s="1">
        <v>1</v>
      </c>
      <c r="BC133" s="1">
        <v>1</v>
      </c>
      <c r="BD133" s="1">
        <v>2</v>
      </c>
      <c r="BE133" s="1" t="s">
        <v>6058</v>
      </c>
      <c r="BF133" s="1" t="s">
        <v>6059</v>
      </c>
      <c r="BG133" s="1" t="s">
        <v>6060</v>
      </c>
      <c r="BH133" s="1" t="s">
        <v>6061</v>
      </c>
      <c r="BI133" s="1" t="s">
        <v>6062</v>
      </c>
      <c r="BK133" s="1" t="s">
        <v>6063</v>
      </c>
      <c r="BN133" s="1">
        <v>1</v>
      </c>
      <c r="BO133" s="1">
        <v>2</v>
      </c>
      <c r="BP133" s="1">
        <v>1</v>
      </c>
      <c r="BQ133" s="1">
        <v>2</v>
      </c>
      <c r="BT133" s="1" t="s">
        <v>6064</v>
      </c>
      <c r="BU133" s="1" t="s">
        <v>6065</v>
      </c>
      <c r="BV133" s="1" t="s">
        <v>6066</v>
      </c>
      <c r="BW133" s="1" t="s">
        <v>6067</v>
      </c>
      <c r="BX133" s="1" t="s">
        <v>6068</v>
      </c>
      <c r="BY133" s="1" t="s">
        <v>6069</v>
      </c>
      <c r="BZ133" s="1" t="s">
        <v>6070</v>
      </c>
      <c r="CA133" s="1" t="s">
        <v>6071</v>
      </c>
      <c r="CB133" s="1" t="s">
        <v>6072</v>
      </c>
      <c r="CC133" s="1" t="s">
        <v>6073</v>
      </c>
      <c r="CD133" s="1">
        <v>1</v>
      </c>
      <c r="CE133" s="1">
        <v>1</v>
      </c>
      <c r="CF133" s="1">
        <v>1</v>
      </c>
      <c r="CG133" s="1">
        <v>1</v>
      </c>
      <c r="CH133" s="1">
        <v>2</v>
      </c>
      <c r="CI133" s="1" t="s">
        <v>6074</v>
      </c>
      <c r="CJ133" s="1" t="s">
        <v>6075</v>
      </c>
      <c r="CK133" s="1" t="s">
        <v>6076</v>
      </c>
      <c r="CL133" s="1" t="s">
        <v>6077</v>
      </c>
      <c r="CM133" s="1">
        <v>2</v>
      </c>
      <c r="CN133" s="1" t="s">
        <v>6078</v>
      </c>
      <c r="CO133" s="1" t="s">
        <v>6079</v>
      </c>
      <c r="CR133" s="1">
        <v>2</v>
      </c>
      <c r="CU133" s="1" t="s">
        <v>6080</v>
      </c>
      <c r="CV133" s="1" t="s">
        <v>6081</v>
      </c>
      <c r="CW133" s="1" t="s">
        <v>6082</v>
      </c>
      <c r="CX133" s="1">
        <v>8</v>
      </c>
      <c r="CY133" s="1">
        <v>5</v>
      </c>
      <c r="CZ133" s="1">
        <v>9</v>
      </c>
      <c r="DA133" s="1">
        <v>3</v>
      </c>
    </row>
    <row r="134" spans="1:105" ht="12.75" x14ac:dyDescent="0.2">
      <c r="A134" s="7" t="s">
        <v>6083</v>
      </c>
      <c r="B134" s="7" t="s">
        <v>6084</v>
      </c>
      <c r="C134" s="7">
        <v>8</v>
      </c>
      <c r="D134" s="7">
        <v>6</v>
      </c>
      <c r="E134" s="7">
        <v>10</v>
      </c>
      <c r="F134" s="7">
        <v>10</v>
      </c>
      <c r="G134" s="7" t="s">
        <v>6085</v>
      </c>
      <c r="H134" s="7" t="s">
        <v>6086</v>
      </c>
      <c r="I134" s="7" t="s">
        <v>6087</v>
      </c>
      <c r="J134" s="14"/>
      <c r="K134" s="7">
        <v>4</v>
      </c>
      <c r="L134" s="7" t="s">
        <v>6088</v>
      </c>
      <c r="M134" s="14"/>
      <c r="N134" s="7" t="s">
        <v>6089</v>
      </c>
      <c r="O134" s="7" t="s">
        <v>6090</v>
      </c>
      <c r="P134" s="7" t="s">
        <v>6091</v>
      </c>
      <c r="Q134" s="7" t="s">
        <v>6092</v>
      </c>
      <c r="S134" s="1" t="s">
        <v>6093</v>
      </c>
      <c r="T134" s="1" t="s">
        <v>6094</v>
      </c>
      <c r="AO134" s="1" t="s">
        <v>6095</v>
      </c>
      <c r="AP134" s="1" t="s">
        <v>6096</v>
      </c>
      <c r="AQ134" s="1">
        <v>8</v>
      </c>
      <c r="AR134" s="1">
        <v>8</v>
      </c>
      <c r="AS134" s="1" t="s">
        <v>6097</v>
      </c>
      <c r="AT134" s="1" t="s">
        <v>6098</v>
      </c>
      <c r="AU134" s="1">
        <v>8</v>
      </c>
      <c r="AV134" s="1" t="s">
        <v>6099</v>
      </c>
      <c r="AW134" s="1" t="s">
        <v>6100</v>
      </c>
      <c r="AX134" s="1" t="s">
        <v>6101</v>
      </c>
      <c r="AZ134" s="1">
        <v>2</v>
      </c>
      <c r="BA134" s="1" t="s">
        <v>6102</v>
      </c>
      <c r="BB134" s="1">
        <v>4</v>
      </c>
      <c r="BC134" s="1">
        <v>4</v>
      </c>
      <c r="BD134" s="1">
        <v>4</v>
      </c>
      <c r="BE134" s="1" t="s">
        <v>6103</v>
      </c>
      <c r="BR134" s="1" t="s">
        <v>6104</v>
      </c>
      <c r="BS134" s="1" t="s">
        <v>6105</v>
      </c>
      <c r="BT134" s="1" t="s">
        <v>6106</v>
      </c>
      <c r="BU134" s="1" t="s">
        <v>6107</v>
      </c>
      <c r="BV134" s="1" t="s">
        <v>6108</v>
      </c>
      <c r="BW134" s="1" t="s">
        <v>6109</v>
      </c>
      <c r="BX134" s="1" t="s">
        <v>6110</v>
      </c>
      <c r="BY134" s="1" t="s">
        <v>6111</v>
      </c>
      <c r="BZ134" s="1" t="s">
        <v>6112</v>
      </c>
      <c r="CA134" s="1" t="s">
        <v>6113</v>
      </c>
      <c r="CB134" s="1" t="s">
        <v>6114</v>
      </c>
      <c r="CC134" s="1" t="s">
        <v>6115</v>
      </c>
      <c r="CD134" s="1">
        <v>5</v>
      </c>
      <c r="CE134" s="1">
        <v>1</v>
      </c>
      <c r="CF134" s="1">
        <v>5</v>
      </c>
      <c r="CG134" s="1">
        <v>3</v>
      </c>
      <c r="CH134" s="1">
        <v>3</v>
      </c>
      <c r="CI134" s="1" t="s">
        <v>6116</v>
      </c>
      <c r="CJ134" s="1" t="s">
        <v>6117</v>
      </c>
      <c r="CK134" s="1" t="s">
        <v>6118</v>
      </c>
      <c r="CL134" s="1">
        <v>8</v>
      </c>
      <c r="CM134" s="1">
        <v>3</v>
      </c>
      <c r="CO134" s="1" t="s">
        <v>6119</v>
      </c>
      <c r="CR134" s="1">
        <v>8</v>
      </c>
      <c r="CV134" s="1" t="s">
        <v>6120</v>
      </c>
      <c r="CW134" s="1" t="s">
        <v>6121</v>
      </c>
      <c r="CX134" s="1">
        <v>8</v>
      </c>
      <c r="CY134" s="1">
        <v>7</v>
      </c>
      <c r="CZ134" s="1">
        <v>10</v>
      </c>
      <c r="DA134" s="1">
        <v>10</v>
      </c>
    </row>
    <row r="135" spans="1:105" ht="12.75" x14ac:dyDescent="0.2">
      <c r="A135" s="8" t="s">
        <v>6122</v>
      </c>
      <c r="B135" s="8" t="s">
        <v>6123</v>
      </c>
      <c r="C135" s="8">
        <v>10</v>
      </c>
      <c r="D135" s="8">
        <v>5</v>
      </c>
      <c r="E135" s="8">
        <v>6</v>
      </c>
      <c r="F135" s="8">
        <v>3</v>
      </c>
      <c r="G135" s="8" t="s">
        <v>6124</v>
      </c>
      <c r="H135" s="8" t="s">
        <v>6125</v>
      </c>
      <c r="I135" s="8" t="s">
        <v>6126</v>
      </c>
      <c r="J135" s="15"/>
      <c r="K135" s="8">
        <v>2</v>
      </c>
      <c r="L135" s="8" t="s">
        <v>6127</v>
      </c>
      <c r="M135" s="15"/>
      <c r="N135" s="8" t="s">
        <v>6128</v>
      </c>
      <c r="O135" s="8" t="s">
        <v>6129</v>
      </c>
      <c r="P135" s="8" t="s">
        <v>6130</v>
      </c>
      <c r="Q135" s="8" t="s">
        <v>6131</v>
      </c>
      <c r="S135" s="1" t="s">
        <v>6132</v>
      </c>
      <c r="T135" s="1" t="s">
        <v>6133</v>
      </c>
      <c r="AO135" s="1" t="s">
        <v>6134</v>
      </c>
      <c r="AP135" s="1">
        <v>3</v>
      </c>
      <c r="AQ135" s="1">
        <v>4</v>
      </c>
      <c r="AR135" s="1">
        <v>6</v>
      </c>
      <c r="AS135" s="1" t="s">
        <v>6135</v>
      </c>
      <c r="AT135" s="1">
        <v>2</v>
      </c>
      <c r="AU135" s="1">
        <v>5</v>
      </c>
      <c r="AV135" s="1" t="s">
        <v>6136</v>
      </c>
      <c r="AW135" s="1" t="s">
        <v>6137</v>
      </c>
      <c r="AX135" s="1" t="s">
        <v>6138</v>
      </c>
      <c r="AZ135" s="1" t="s">
        <v>6139</v>
      </c>
      <c r="BA135" s="1" t="s">
        <v>6140</v>
      </c>
      <c r="BB135" s="1">
        <v>1</v>
      </c>
      <c r="BC135" s="1">
        <v>3</v>
      </c>
      <c r="BD135" s="1">
        <v>4</v>
      </c>
      <c r="BE135" s="1" t="s">
        <v>6141</v>
      </c>
      <c r="BF135" s="1" t="s">
        <v>6142</v>
      </c>
      <c r="BG135" s="1" t="s">
        <v>6143</v>
      </c>
      <c r="BH135" s="1" t="s">
        <v>6144</v>
      </c>
      <c r="BI135" s="1" t="s">
        <v>6145</v>
      </c>
      <c r="BJ135" s="1" t="s">
        <v>6146</v>
      </c>
      <c r="BK135" s="1" t="s">
        <v>6147</v>
      </c>
      <c r="BL135" s="1" t="s">
        <v>6148</v>
      </c>
      <c r="BN135" s="1">
        <v>4</v>
      </c>
      <c r="BO135" s="1">
        <v>1</v>
      </c>
      <c r="BP135" s="1">
        <v>3</v>
      </c>
      <c r="BQ135" s="1">
        <v>2</v>
      </c>
      <c r="BT135" s="1" t="s">
        <v>6149</v>
      </c>
      <c r="BU135" s="1" t="s">
        <v>6150</v>
      </c>
      <c r="BV135" s="1" t="s">
        <v>6151</v>
      </c>
      <c r="BW135" s="1" t="s">
        <v>6152</v>
      </c>
      <c r="BX135" s="1" t="s">
        <v>6153</v>
      </c>
      <c r="BY135" s="1" t="s">
        <v>6154</v>
      </c>
      <c r="BZ135" s="1" t="s">
        <v>6155</v>
      </c>
      <c r="CA135" s="1" t="s">
        <v>6156</v>
      </c>
      <c r="CB135" s="1" t="s">
        <v>6157</v>
      </c>
      <c r="CC135" s="1" t="s">
        <v>6158</v>
      </c>
      <c r="CD135" s="1">
        <v>1</v>
      </c>
      <c r="CE135" s="1">
        <v>3</v>
      </c>
      <c r="CF135" s="1">
        <v>2</v>
      </c>
      <c r="CG135" s="1">
        <v>4</v>
      </c>
      <c r="CH135" s="1">
        <v>5</v>
      </c>
      <c r="CI135" s="1" t="s">
        <v>6159</v>
      </c>
      <c r="CJ135" s="1" t="s">
        <v>6160</v>
      </c>
      <c r="CK135" s="1" t="s">
        <v>6161</v>
      </c>
      <c r="CL135" s="1" t="s">
        <v>6162</v>
      </c>
      <c r="CM135" s="1">
        <v>2</v>
      </c>
      <c r="CO135" s="1" t="s">
        <v>6163</v>
      </c>
      <c r="CR135" s="1">
        <v>1</v>
      </c>
      <c r="CV135" s="1" t="s">
        <v>6164</v>
      </c>
      <c r="CW135" s="1" t="s">
        <v>6165</v>
      </c>
      <c r="CX135" s="1">
        <v>10</v>
      </c>
      <c r="CY135" s="1">
        <v>7</v>
      </c>
      <c r="CZ135" s="1">
        <v>8</v>
      </c>
      <c r="DA135" s="1">
        <v>6</v>
      </c>
    </row>
    <row r="136" spans="1:105" ht="13.5" thickBot="1" x14ac:dyDescent="0.25">
      <c r="A136" s="9" t="s">
        <v>6166</v>
      </c>
      <c r="B136" s="9" t="s">
        <v>6167</v>
      </c>
      <c r="C136" s="9">
        <v>6</v>
      </c>
      <c r="D136" s="9">
        <v>7</v>
      </c>
      <c r="E136" s="9">
        <v>5</v>
      </c>
      <c r="F136" s="9">
        <v>3</v>
      </c>
      <c r="G136" s="7" t="s">
        <v>6168</v>
      </c>
      <c r="H136" s="7" t="s">
        <v>6169</v>
      </c>
      <c r="I136" s="7" t="s">
        <v>6170</v>
      </c>
      <c r="J136" s="18"/>
      <c r="K136" s="7">
        <v>0</v>
      </c>
      <c r="L136" s="7" t="s">
        <v>6171</v>
      </c>
      <c r="M136" s="18"/>
      <c r="N136" s="7" t="s">
        <v>6172</v>
      </c>
      <c r="O136" s="7" t="s">
        <v>6173</v>
      </c>
      <c r="P136" s="7" t="s">
        <v>6174</v>
      </c>
      <c r="Q136" s="7" t="s">
        <v>6175</v>
      </c>
      <c r="S136" s="1" t="s">
        <v>6176</v>
      </c>
      <c r="T136" s="1" t="s">
        <v>6177</v>
      </c>
      <c r="AO136" s="1" t="s">
        <v>6178</v>
      </c>
      <c r="AP136" s="1">
        <v>7</v>
      </c>
      <c r="AQ136" s="1">
        <v>3</v>
      </c>
      <c r="AR136" s="1">
        <v>8</v>
      </c>
      <c r="AS136" s="1">
        <v>7</v>
      </c>
      <c r="AT136" s="1">
        <v>7</v>
      </c>
      <c r="AU136" s="1">
        <v>8</v>
      </c>
      <c r="AV136" s="1" t="s">
        <v>6179</v>
      </c>
      <c r="AW136" s="1" t="s">
        <v>6180</v>
      </c>
      <c r="AX136" s="1" t="s">
        <v>6181</v>
      </c>
      <c r="AY136" s="1" t="s">
        <v>6182</v>
      </c>
      <c r="AZ136" s="1">
        <v>2</v>
      </c>
      <c r="BA136" s="1" t="s">
        <v>6183</v>
      </c>
      <c r="BB136" s="1">
        <v>1</v>
      </c>
      <c r="BC136" s="1">
        <v>1</v>
      </c>
      <c r="BD136" s="1">
        <v>2</v>
      </c>
      <c r="BE136" s="1" t="s">
        <v>6184</v>
      </c>
      <c r="BF136" s="1" t="s">
        <v>6185</v>
      </c>
      <c r="BG136" s="1" t="s">
        <v>6186</v>
      </c>
      <c r="BH136" s="1" t="s">
        <v>6187</v>
      </c>
      <c r="BI136" s="1" t="s">
        <v>6188</v>
      </c>
      <c r="BJ136" s="1" t="s">
        <v>6189</v>
      </c>
      <c r="BK136" s="1" t="s">
        <v>6190</v>
      </c>
      <c r="BM136" s="1" t="s">
        <v>6191</v>
      </c>
      <c r="BN136" s="1">
        <v>1</v>
      </c>
      <c r="BO136" s="1">
        <v>2</v>
      </c>
      <c r="BP136" s="1">
        <v>1</v>
      </c>
      <c r="BQ136" s="1">
        <v>1</v>
      </c>
      <c r="BT136" s="1" t="s">
        <v>6192</v>
      </c>
      <c r="BU136" s="1" t="s">
        <v>6193</v>
      </c>
      <c r="BV136" s="1" t="s">
        <v>6194</v>
      </c>
      <c r="BW136" s="1" t="s">
        <v>6195</v>
      </c>
      <c r="BX136" s="1" t="s">
        <v>6196</v>
      </c>
      <c r="BY136" s="1" t="s">
        <v>6197</v>
      </c>
      <c r="BZ136" s="1" t="s">
        <v>6198</v>
      </c>
      <c r="CA136" s="1" t="s">
        <v>6199</v>
      </c>
      <c r="CB136" s="1" t="s">
        <v>6200</v>
      </c>
      <c r="CC136" s="1" t="s">
        <v>6201</v>
      </c>
      <c r="CD136" s="1">
        <v>1</v>
      </c>
      <c r="CE136" s="1">
        <v>2</v>
      </c>
      <c r="CF136" s="1">
        <v>2</v>
      </c>
      <c r="CG136" s="1">
        <v>2</v>
      </c>
      <c r="CH136" s="1">
        <v>3</v>
      </c>
      <c r="CI136" s="1" t="s">
        <v>6202</v>
      </c>
      <c r="CJ136" s="1" t="s">
        <v>6203</v>
      </c>
      <c r="CK136" s="1" t="s">
        <v>6204</v>
      </c>
      <c r="CL136" s="1">
        <v>8</v>
      </c>
      <c r="CM136" s="1">
        <v>1</v>
      </c>
      <c r="CN136" s="1" t="s">
        <v>6205</v>
      </c>
      <c r="CO136" s="1" t="s">
        <v>6206</v>
      </c>
      <c r="CR136" s="1">
        <v>8</v>
      </c>
      <c r="CT136" s="1" t="s">
        <v>6207</v>
      </c>
      <c r="CV136" s="1" t="s">
        <v>6208</v>
      </c>
      <c r="CW136" s="1" t="s">
        <v>6209</v>
      </c>
      <c r="CX136" s="1">
        <v>8</v>
      </c>
      <c r="CY136" s="1">
        <v>8</v>
      </c>
      <c r="CZ136" s="1">
        <v>8</v>
      </c>
      <c r="DA136" s="1">
        <v>7</v>
      </c>
    </row>
    <row r="137" spans="1:105" ht="15.75" customHeight="1" thickBot="1" x14ac:dyDescent="0.25">
      <c r="A137" s="19" t="s">
        <v>6307</v>
      </c>
      <c r="B137" s="19" t="s">
        <v>3420</v>
      </c>
      <c r="C137" s="27">
        <v>4</v>
      </c>
      <c r="D137" s="27">
        <v>5</v>
      </c>
      <c r="E137" s="27">
        <v>7</v>
      </c>
      <c r="F137" s="27">
        <v>6</v>
      </c>
      <c r="G137" s="19" t="s">
        <v>190</v>
      </c>
      <c r="H137" s="19" t="s">
        <v>6308</v>
      </c>
      <c r="I137" s="19" t="s">
        <v>686</v>
      </c>
      <c r="J137" s="28"/>
      <c r="K137" s="27">
        <v>2</v>
      </c>
      <c r="L137" s="19" t="s">
        <v>184</v>
      </c>
      <c r="M137" s="28"/>
      <c r="N137" s="19" t="s">
        <v>6309</v>
      </c>
      <c r="O137" s="19" t="s">
        <v>6310</v>
      </c>
      <c r="P137" s="19" t="s">
        <v>6311</v>
      </c>
      <c r="Q137" s="19" t="s">
        <v>244</v>
      </c>
      <c r="R137" s="19" t="s">
        <v>6312</v>
      </c>
      <c r="S137" s="19" t="s">
        <v>6313</v>
      </c>
      <c r="T137" s="19" t="s">
        <v>6314</v>
      </c>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c r="AR137" s="28"/>
      <c r="AS137" s="19"/>
      <c r="AT137" s="19" t="s">
        <v>287</v>
      </c>
      <c r="AU137" s="27">
        <v>1</v>
      </c>
      <c r="AV137" s="19" t="s">
        <v>114</v>
      </c>
      <c r="AW137" s="27">
        <v>2</v>
      </c>
      <c r="AX137" s="27">
        <v>2</v>
      </c>
      <c r="AY137" s="27">
        <v>1</v>
      </c>
      <c r="AZ137" s="19" t="s">
        <v>121</v>
      </c>
      <c r="BA137" s="19" t="s">
        <v>6323</v>
      </c>
      <c r="BB137" s="19" t="s">
        <v>184</v>
      </c>
      <c r="BC137" s="19" t="s">
        <v>124</v>
      </c>
      <c r="BD137" s="19" t="s">
        <v>125</v>
      </c>
      <c r="BE137" s="19" t="s">
        <v>126</v>
      </c>
      <c r="BF137" s="19" t="s">
        <v>184</v>
      </c>
      <c r="BG137" s="19"/>
      <c r="BH137" s="19" t="s">
        <v>6324</v>
      </c>
      <c r="BI137" s="27">
        <v>3</v>
      </c>
      <c r="BJ137" s="27">
        <v>1</v>
      </c>
      <c r="BK137" s="27">
        <v>2</v>
      </c>
      <c r="BL137" s="27">
        <v>1</v>
      </c>
      <c r="BM137" s="19"/>
      <c r="BN137" s="19"/>
      <c r="BO137" s="19"/>
      <c r="BP137" s="19"/>
      <c r="BQ137" s="19"/>
      <c r="BR137" s="19"/>
      <c r="BS137" s="19" t="s">
        <v>218</v>
      </c>
      <c r="BT137" s="19" t="s">
        <v>130</v>
      </c>
      <c r="BU137" s="19" t="s">
        <v>173</v>
      </c>
      <c r="BV137" s="19" t="s">
        <v>173</v>
      </c>
      <c r="BW137" s="19" t="s">
        <v>173</v>
      </c>
      <c r="BX137" s="19" t="s">
        <v>134</v>
      </c>
      <c r="BY137" s="19" t="s">
        <v>136</v>
      </c>
      <c r="BZ137" s="19" t="s">
        <v>310</v>
      </c>
      <c r="CA137" s="19" t="s">
        <v>310</v>
      </c>
      <c r="CB137" s="19" t="s">
        <v>310</v>
      </c>
      <c r="CC137" s="27">
        <v>3</v>
      </c>
      <c r="CD137" s="27">
        <v>3</v>
      </c>
      <c r="CE137" s="27">
        <v>3</v>
      </c>
      <c r="CF137" s="27">
        <v>3</v>
      </c>
      <c r="CG137" s="27">
        <v>3</v>
      </c>
      <c r="CH137" s="19" t="s">
        <v>534</v>
      </c>
      <c r="CI137" s="19"/>
      <c r="CJ137" s="19" t="s">
        <v>723</v>
      </c>
      <c r="CK137" s="19" t="s">
        <v>6325</v>
      </c>
      <c r="CL137" s="27">
        <v>1</v>
      </c>
      <c r="CM137" s="27">
        <v>2</v>
      </c>
      <c r="CN137" s="19"/>
      <c r="CO137" s="19" t="s">
        <v>271</v>
      </c>
      <c r="CP137" s="19"/>
      <c r="CQ137" s="19"/>
      <c r="CR137" s="27">
        <v>6</v>
      </c>
      <c r="CS137" s="19" t="s">
        <v>6326</v>
      </c>
      <c r="CT137" s="19"/>
      <c r="CU137" s="19"/>
      <c r="CV137" s="19" t="s">
        <v>6327</v>
      </c>
      <c r="CW137" s="19" t="s">
        <v>6328</v>
      </c>
      <c r="CX137" s="27">
        <v>10</v>
      </c>
      <c r="CY137" s="27">
        <v>6</v>
      </c>
      <c r="CZ137" s="27">
        <v>8</v>
      </c>
      <c r="DA137" s="27">
        <v>6</v>
      </c>
    </row>
    <row r="138" spans="1:105" ht="15.75" customHeight="1" thickBot="1" x14ac:dyDescent="0.25">
      <c r="A138" s="19" t="s">
        <v>6316</v>
      </c>
      <c r="B138" s="19" t="s">
        <v>6317</v>
      </c>
      <c r="C138" s="27">
        <v>7</v>
      </c>
      <c r="D138" s="27">
        <v>6</v>
      </c>
      <c r="E138" s="27">
        <v>8</v>
      </c>
      <c r="F138" s="27">
        <v>4</v>
      </c>
      <c r="G138" s="19" t="s">
        <v>148</v>
      </c>
      <c r="H138" s="28"/>
      <c r="I138" s="28"/>
      <c r="J138" s="28"/>
      <c r="K138" s="28"/>
      <c r="L138" s="28"/>
      <c r="M138" s="28"/>
      <c r="N138" s="28"/>
      <c r="O138" s="28"/>
      <c r="P138" s="28"/>
      <c r="Q138" s="19" t="s">
        <v>2325</v>
      </c>
      <c r="R138" s="19" t="s">
        <v>6318</v>
      </c>
      <c r="S138" s="19" t="s">
        <v>6319</v>
      </c>
      <c r="T138" s="28"/>
      <c r="U138" s="19" t="s">
        <v>121</v>
      </c>
      <c r="V138" s="19" t="s">
        <v>283</v>
      </c>
      <c r="W138" s="19" t="s">
        <v>549</v>
      </c>
      <c r="X138" s="28"/>
      <c r="Y138" s="28"/>
      <c r="Z138" s="28"/>
      <c r="AA138" s="19" t="s">
        <v>6320</v>
      </c>
      <c r="AB138" s="19" t="s">
        <v>6321</v>
      </c>
      <c r="AC138" s="19" t="s">
        <v>6321</v>
      </c>
      <c r="AD138" s="28"/>
      <c r="AE138" s="28"/>
      <c r="AF138" s="28"/>
      <c r="AG138" s="28"/>
      <c r="AH138" s="28"/>
      <c r="AI138" s="28"/>
      <c r="AJ138" s="28"/>
      <c r="AK138" s="28"/>
      <c r="AL138" s="28"/>
      <c r="AM138" s="28"/>
      <c r="AN138" s="28"/>
      <c r="AO138" s="28"/>
      <c r="AP138" s="28"/>
      <c r="AQ138" s="28"/>
      <c r="AR138" s="28"/>
      <c r="AS138" s="19"/>
      <c r="AT138" s="19" t="s">
        <v>6329</v>
      </c>
      <c r="AU138" s="27">
        <v>4</v>
      </c>
      <c r="AV138" s="19" t="s">
        <v>114</v>
      </c>
      <c r="AW138" s="27">
        <v>2</v>
      </c>
      <c r="AX138" s="27">
        <v>1</v>
      </c>
      <c r="AY138" s="27">
        <v>2</v>
      </c>
      <c r="AZ138" s="19" t="s">
        <v>121</v>
      </c>
      <c r="BA138" s="19" t="s">
        <v>6330</v>
      </c>
      <c r="BB138" s="19" t="s">
        <v>184</v>
      </c>
      <c r="BC138" s="19" t="s">
        <v>298</v>
      </c>
      <c r="BD138" s="19" t="s">
        <v>167</v>
      </c>
      <c r="BE138" s="19" t="s">
        <v>126</v>
      </c>
      <c r="BF138" s="19" t="s">
        <v>184</v>
      </c>
      <c r="BG138" s="28"/>
      <c r="BH138" s="28"/>
      <c r="BI138" s="27">
        <v>2</v>
      </c>
      <c r="BJ138" s="27">
        <v>1</v>
      </c>
      <c r="BK138" s="27">
        <v>2</v>
      </c>
      <c r="BL138" s="27">
        <v>2</v>
      </c>
      <c r="BM138" s="28"/>
      <c r="BN138" s="28"/>
      <c r="BO138" s="28"/>
      <c r="BP138" s="28"/>
      <c r="BQ138" s="28"/>
      <c r="BR138" s="28"/>
      <c r="BS138" s="19" t="s">
        <v>218</v>
      </c>
      <c r="BT138" s="19" t="s">
        <v>130</v>
      </c>
      <c r="BU138" s="19" t="s">
        <v>131</v>
      </c>
      <c r="BV138" s="19" t="s">
        <v>173</v>
      </c>
      <c r="BW138" s="19" t="s">
        <v>173</v>
      </c>
      <c r="BX138" s="19" t="s">
        <v>136</v>
      </c>
      <c r="BY138" s="19" t="s">
        <v>136</v>
      </c>
      <c r="BZ138" s="19" t="s">
        <v>136</v>
      </c>
      <c r="CA138" s="19" t="s">
        <v>134</v>
      </c>
      <c r="CB138" s="19" t="s">
        <v>134</v>
      </c>
      <c r="CC138" s="27">
        <v>1</v>
      </c>
      <c r="CD138" s="27">
        <v>1</v>
      </c>
      <c r="CE138" s="27">
        <v>1</v>
      </c>
      <c r="CF138" s="27">
        <v>1</v>
      </c>
      <c r="CG138" s="27">
        <v>2</v>
      </c>
      <c r="CH138" s="19" t="s">
        <v>139</v>
      </c>
      <c r="CI138" s="28"/>
      <c r="CJ138" s="28"/>
      <c r="CK138" s="28"/>
      <c r="CL138" s="19" t="s">
        <v>115</v>
      </c>
      <c r="CM138" s="27">
        <v>1</v>
      </c>
      <c r="CN138" s="19" t="s">
        <v>6331</v>
      </c>
      <c r="CO138" s="19" t="s">
        <v>103</v>
      </c>
      <c r="CP138" s="19" t="s">
        <v>184</v>
      </c>
      <c r="CQ138" s="28"/>
      <c r="CR138" s="27">
        <v>2</v>
      </c>
      <c r="CS138" s="28"/>
      <c r="CT138" s="28"/>
      <c r="CU138" s="19" t="s">
        <v>6332</v>
      </c>
      <c r="CV138" s="19" t="s">
        <v>6333</v>
      </c>
      <c r="CW138" s="19" t="s">
        <v>6334</v>
      </c>
      <c r="CX138" s="27">
        <v>8</v>
      </c>
      <c r="CY138" s="27">
        <v>8</v>
      </c>
      <c r="CZ138" s="27">
        <v>8</v>
      </c>
      <c r="DA138" s="27">
        <v>4</v>
      </c>
    </row>
    <row r="141" spans="1:105" ht="15.75" customHeight="1" x14ac:dyDescent="0.2">
      <c r="B141" s="1" t="s">
        <v>190</v>
      </c>
      <c r="E141" s="1"/>
      <c r="F141" s="1"/>
      <c r="G141" s="1"/>
    </row>
    <row r="142" spans="1:105" ht="15.75" customHeight="1" x14ac:dyDescent="0.2">
      <c r="B142" s="1" t="s">
        <v>103</v>
      </c>
    </row>
    <row r="143" spans="1:105" ht="15.75" customHeight="1" x14ac:dyDescent="0.2">
      <c r="B143" s="1" t="s">
        <v>148</v>
      </c>
    </row>
    <row r="145" spans="2:105" ht="15.75" customHeight="1" x14ac:dyDescent="0.2">
      <c r="B145" s="5">
        <v>1</v>
      </c>
      <c r="C145">
        <f>COUNTIF(C$2:C$138,$B145)</f>
        <v>1</v>
      </c>
      <c r="D145">
        <f t="shared" ref="D145:F145" si="0">COUNTIF(D$2:D$138,$B145)</f>
        <v>4</v>
      </c>
      <c r="E145">
        <f t="shared" si="0"/>
        <v>3</v>
      </c>
      <c r="F145">
        <f t="shared" si="0"/>
        <v>7</v>
      </c>
      <c r="CR145">
        <v>1</v>
      </c>
      <c r="CX145">
        <f t="shared" ref="CX145:DA154" si="1">COUNTIF(CX$2:CX$138,$B145)</f>
        <v>0</v>
      </c>
      <c r="CY145">
        <f t="shared" si="1"/>
        <v>2</v>
      </c>
      <c r="CZ145">
        <f t="shared" si="1"/>
        <v>0</v>
      </c>
      <c r="DA145">
        <f t="shared" si="1"/>
        <v>2</v>
      </c>
    </row>
    <row r="146" spans="2:105" ht="15.75" customHeight="1" x14ac:dyDescent="0.2">
      <c r="B146" s="5">
        <v>2</v>
      </c>
      <c r="C146">
        <f t="shared" ref="C146:F155" si="2">COUNTIF(C$2:C$138,$B146)</f>
        <v>3</v>
      </c>
      <c r="D146">
        <f t="shared" si="2"/>
        <v>4</v>
      </c>
      <c r="E146">
        <f t="shared" si="2"/>
        <v>1</v>
      </c>
      <c r="F146">
        <f t="shared" si="2"/>
        <v>10</v>
      </c>
      <c r="CR146">
        <v>2</v>
      </c>
      <c r="CX146">
        <f t="shared" si="1"/>
        <v>3</v>
      </c>
      <c r="CY146">
        <f t="shared" si="1"/>
        <v>2</v>
      </c>
      <c r="CZ146">
        <f t="shared" si="1"/>
        <v>1</v>
      </c>
      <c r="DA146">
        <f t="shared" si="1"/>
        <v>4</v>
      </c>
    </row>
    <row r="147" spans="2:105" ht="15.75" customHeight="1" x14ac:dyDescent="0.2">
      <c r="B147" s="5">
        <v>3</v>
      </c>
      <c r="C147">
        <f t="shared" si="2"/>
        <v>4</v>
      </c>
      <c r="D147">
        <f t="shared" si="2"/>
        <v>13</v>
      </c>
      <c r="E147">
        <f t="shared" si="2"/>
        <v>6</v>
      </c>
      <c r="F147">
        <f t="shared" si="2"/>
        <v>18</v>
      </c>
      <c r="CR147">
        <v>3</v>
      </c>
      <c r="CX147">
        <f t="shared" si="1"/>
        <v>2</v>
      </c>
      <c r="CY147">
        <f t="shared" si="1"/>
        <v>7</v>
      </c>
      <c r="CZ147">
        <f t="shared" si="1"/>
        <v>3</v>
      </c>
      <c r="DA147">
        <f t="shared" si="1"/>
        <v>6</v>
      </c>
    </row>
    <row r="148" spans="2:105" ht="15.75" customHeight="1" x14ac:dyDescent="0.2">
      <c r="B148" s="5">
        <v>4</v>
      </c>
      <c r="C148">
        <f t="shared" si="2"/>
        <v>7</v>
      </c>
      <c r="D148">
        <f t="shared" si="2"/>
        <v>20</v>
      </c>
      <c r="E148">
        <f t="shared" si="2"/>
        <v>9</v>
      </c>
      <c r="F148">
        <f t="shared" si="2"/>
        <v>18</v>
      </c>
      <c r="CR148">
        <v>4</v>
      </c>
      <c r="CX148">
        <f t="shared" si="1"/>
        <v>7</v>
      </c>
      <c r="CY148">
        <f t="shared" si="1"/>
        <v>6</v>
      </c>
      <c r="CZ148">
        <f t="shared" si="1"/>
        <v>3</v>
      </c>
      <c r="DA148">
        <f t="shared" si="1"/>
        <v>8</v>
      </c>
    </row>
    <row r="149" spans="2:105" ht="15.75" customHeight="1" x14ac:dyDescent="0.2">
      <c r="B149" s="5">
        <v>5</v>
      </c>
      <c r="C149">
        <f t="shared" si="2"/>
        <v>12</v>
      </c>
      <c r="D149">
        <f t="shared" si="2"/>
        <v>43</v>
      </c>
      <c r="E149">
        <f t="shared" si="2"/>
        <v>18</v>
      </c>
      <c r="F149">
        <f t="shared" si="2"/>
        <v>24</v>
      </c>
      <c r="CR149">
        <v>5</v>
      </c>
      <c r="CX149">
        <f t="shared" si="1"/>
        <v>5</v>
      </c>
      <c r="CY149">
        <f t="shared" si="1"/>
        <v>20</v>
      </c>
      <c r="CZ149">
        <f t="shared" si="1"/>
        <v>3</v>
      </c>
      <c r="DA149">
        <f t="shared" si="1"/>
        <v>19</v>
      </c>
    </row>
    <row r="150" spans="2:105" ht="15.75" customHeight="1" x14ac:dyDescent="0.2">
      <c r="B150" s="5">
        <v>6</v>
      </c>
      <c r="C150">
        <f t="shared" si="2"/>
        <v>11</v>
      </c>
      <c r="D150">
        <f t="shared" si="2"/>
        <v>22</v>
      </c>
      <c r="E150">
        <f t="shared" si="2"/>
        <v>26</v>
      </c>
      <c r="F150">
        <f t="shared" si="2"/>
        <v>22</v>
      </c>
      <c r="CR150">
        <v>6</v>
      </c>
      <c r="CX150">
        <f t="shared" si="1"/>
        <v>7</v>
      </c>
      <c r="CY150">
        <f t="shared" si="1"/>
        <v>24</v>
      </c>
      <c r="CZ150">
        <f t="shared" si="1"/>
        <v>8</v>
      </c>
      <c r="DA150">
        <f t="shared" si="1"/>
        <v>20</v>
      </c>
    </row>
    <row r="151" spans="2:105" ht="15.75" customHeight="1" x14ac:dyDescent="0.2">
      <c r="B151" s="5">
        <v>7</v>
      </c>
      <c r="C151">
        <f t="shared" si="2"/>
        <v>18</v>
      </c>
      <c r="D151">
        <f t="shared" si="2"/>
        <v>21</v>
      </c>
      <c r="E151">
        <f t="shared" si="2"/>
        <v>28</v>
      </c>
      <c r="F151">
        <f t="shared" si="2"/>
        <v>14</v>
      </c>
      <c r="CR151">
        <v>7</v>
      </c>
      <c r="CX151">
        <f t="shared" si="1"/>
        <v>15</v>
      </c>
      <c r="CY151">
        <f t="shared" si="1"/>
        <v>30</v>
      </c>
      <c r="CZ151">
        <f t="shared" si="1"/>
        <v>26</v>
      </c>
      <c r="DA151">
        <f t="shared" si="1"/>
        <v>27</v>
      </c>
    </row>
    <row r="152" spans="2:105" ht="15.75" customHeight="1" x14ac:dyDescent="0.2">
      <c r="B152" s="5">
        <v>8</v>
      </c>
      <c r="C152">
        <f t="shared" si="2"/>
        <v>32</v>
      </c>
      <c r="D152">
        <f t="shared" si="2"/>
        <v>5</v>
      </c>
      <c r="E152">
        <f t="shared" si="2"/>
        <v>30</v>
      </c>
      <c r="F152">
        <f t="shared" si="2"/>
        <v>10</v>
      </c>
      <c r="CR152">
        <v>8</v>
      </c>
      <c r="CX152">
        <f t="shared" si="1"/>
        <v>22</v>
      </c>
      <c r="CY152">
        <f t="shared" si="1"/>
        <v>29</v>
      </c>
      <c r="CZ152">
        <f t="shared" si="1"/>
        <v>56</v>
      </c>
      <c r="DA152">
        <f t="shared" si="1"/>
        <v>26</v>
      </c>
    </row>
    <row r="153" spans="2:105" ht="15.75" customHeight="1" x14ac:dyDescent="0.2">
      <c r="B153" s="5">
        <v>9</v>
      </c>
      <c r="C153">
        <f t="shared" si="2"/>
        <v>16</v>
      </c>
      <c r="D153">
        <f t="shared" si="2"/>
        <v>2</v>
      </c>
      <c r="E153">
        <f t="shared" si="2"/>
        <v>5</v>
      </c>
      <c r="F153">
        <f t="shared" si="2"/>
        <v>6</v>
      </c>
      <c r="CR153">
        <v>9</v>
      </c>
      <c r="CX153">
        <f t="shared" si="1"/>
        <v>25</v>
      </c>
      <c r="CY153">
        <f t="shared" si="1"/>
        <v>11</v>
      </c>
      <c r="CZ153">
        <f t="shared" si="1"/>
        <v>23</v>
      </c>
      <c r="DA153">
        <f t="shared" si="1"/>
        <v>14</v>
      </c>
    </row>
    <row r="154" spans="2:105" ht="15.75" customHeight="1" x14ac:dyDescent="0.2">
      <c r="B154" s="5">
        <v>10</v>
      </c>
      <c r="C154">
        <f t="shared" si="2"/>
        <v>33</v>
      </c>
      <c r="D154">
        <f t="shared" si="2"/>
        <v>3</v>
      </c>
      <c r="E154">
        <f t="shared" si="2"/>
        <v>11</v>
      </c>
      <c r="F154">
        <f t="shared" si="2"/>
        <v>8</v>
      </c>
      <c r="CR154">
        <v>10</v>
      </c>
      <c r="CX154">
        <f t="shared" si="1"/>
        <v>51</v>
      </c>
      <c r="CY154">
        <f t="shared" si="1"/>
        <v>6</v>
      </c>
      <c r="CZ154">
        <f t="shared" si="1"/>
        <v>14</v>
      </c>
      <c r="DA154">
        <f t="shared" si="1"/>
        <v>11</v>
      </c>
    </row>
    <row r="155" spans="2:105" ht="15.75" customHeight="1" x14ac:dyDescent="0.2">
      <c r="B155" s="5" t="s">
        <v>6212</v>
      </c>
      <c r="C155">
        <f>SUM(C145:C154)</f>
        <v>137</v>
      </c>
      <c r="D155">
        <f t="shared" ref="D155:F155" si="3">SUM(D145:D154)</f>
        <v>137</v>
      </c>
      <c r="E155">
        <f t="shared" si="3"/>
        <v>137</v>
      </c>
      <c r="F155">
        <f t="shared" si="3"/>
        <v>137</v>
      </c>
      <c r="CR155" t="s">
        <v>6212</v>
      </c>
      <c r="CX155">
        <f t="shared" ref="CX155:DA155" si="4">SUM(CX145:CX154)</f>
        <v>137</v>
      </c>
      <c r="CY155">
        <f t="shared" si="4"/>
        <v>137</v>
      </c>
      <c r="CZ155">
        <f t="shared" si="4"/>
        <v>137</v>
      </c>
      <c r="DA155">
        <f t="shared" si="4"/>
        <v>137</v>
      </c>
    </row>
    <row r="156" spans="2:105" ht="15.75" customHeight="1" x14ac:dyDescent="0.2">
      <c r="C156" t="str">
        <f>B143</f>
        <v>Projet professionnel</v>
      </c>
    </row>
    <row r="157" spans="2:105" ht="15.75" customHeight="1" x14ac:dyDescent="0.2">
      <c r="B157">
        <v>1</v>
      </c>
      <c r="C157">
        <f>COUNTIFS(C$2:C$138,$B157,$G$2:$G$138,$C$156)</f>
        <v>0</v>
      </c>
      <c r="D157">
        <f t="shared" ref="D157:F157" si="5">COUNTIFS(D$2:D$138,$B157,$G$2:$G$138,$C$156)</f>
        <v>1</v>
      </c>
      <c r="E157">
        <f t="shared" si="5"/>
        <v>0</v>
      </c>
      <c r="F157">
        <f t="shared" si="5"/>
        <v>2</v>
      </c>
      <c r="CR157">
        <v>1</v>
      </c>
      <c r="CX157">
        <f t="shared" ref="CX157:DA166" si="6">COUNTIFS(CX$2:CX$138,$B157,$G$2:$G$138,$C$156)</f>
        <v>0</v>
      </c>
      <c r="CY157">
        <f t="shared" si="6"/>
        <v>0</v>
      </c>
      <c r="CZ157">
        <f t="shared" si="6"/>
        <v>0</v>
      </c>
      <c r="DA157">
        <f t="shared" si="6"/>
        <v>0</v>
      </c>
    </row>
    <row r="158" spans="2:105" ht="15.75" customHeight="1" x14ac:dyDescent="0.2">
      <c r="B158">
        <v>2</v>
      </c>
      <c r="C158">
        <f t="shared" ref="C158:F166" si="7">COUNTIFS(C$2:C$138,$B158,$G$2:$G$138,$C$156)</f>
        <v>1</v>
      </c>
      <c r="D158">
        <f t="shared" si="7"/>
        <v>0</v>
      </c>
      <c r="E158">
        <f t="shared" si="7"/>
        <v>1</v>
      </c>
      <c r="F158">
        <f t="shared" si="7"/>
        <v>2</v>
      </c>
      <c r="CR158">
        <v>2</v>
      </c>
      <c r="CX158">
        <f t="shared" si="6"/>
        <v>1</v>
      </c>
      <c r="CY158">
        <f t="shared" si="6"/>
        <v>0</v>
      </c>
      <c r="CZ158">
        <f t="shared" si="6"/>
        <v>0</v>
      </c>
      <c r="DA158">
        <f t="shared" si="6"/>
        <v>0</v>
      </c>
    </row>
    <row r="159" spans="2:105" ht="15.75" customHeight="1" x14ac:dyDescent="0.2">
      <c r="B159">
        <v>3</v>
      </c>
      <c r="C159">
        <f t="shared" si="7"/>
        <v>2</v>
      </c>
      <c r="D159">
        <f t="shared" si="7"/>
        <v>5</v>
      </c>
      <c r="E159">
        <f t="shared" si="7"/>
        <v>1</v>
      </c>
      <c r="F159">
        <f t="shared" si="7"/>
        <v>4</v>
      </c>
      <c r="CR159">
        <v>3</v>
      </c>
      <c r="CX159">
        <f t="shared" si="6"/>
        <v>0</v>
      </c>
      <c r="CY159">
        <f t="shared" si="6"/>
        <v>3</v>
      </c>
      <c r="CZ159">
        <f t="shared" si="6"/>
        <v>1</v>
      </c>
      <c r="DA159">
        <f t="shared" si="6"/>
        <v>0</v>
      </c>
    </row>
    <row r="160" spans="2:105" ht="15.75" customHeight="1" x14ac:dyDescent="0.2">
      <c r="B160">
        <v>4</v>
      </c>
      <c r="C160">
        <f t="shared" si="7"/>
        <v>6</v>
      </c>
      <c r="D160">
        <f t="shared" si="7"/>
        <v>9</v>
      </c>
      <c r="E160">
        <f t="shared" si="7"/>
        <v>1</v>
      </c>
      <c r="F160">
        <f t="shared" si="7"/>
        <v>7</v>
      </c>
      <c r="CR160">
        <v>4</v>
      </c>
      <c r="CX160">
        <f t="shared" si="6"/>
        <v>4</v>
      </c>
      <c r="CY160">
        <f t="shared" si="6"/>
        <v>3</v>
      </c>
      <c r="CZ160">
        <f t="shared" si="6"/>
        <v>0</v>
      </c>
      <c r="DA160">
        <f t="shared" si="6"/>
        <v>2</v>
      </c>
    </row>
    <row r="161" spans="2:105" ht="15.75" customHeight="1" x14ac:dyDescent="0.2">
      <c r="B161">
        <v>5</v>
      </c>
      <c r="C161">
        <f t="shared" si="7"/>
        <v>0</v>
      </c>
      <c r="D161">
        <f t="shared" si="7"/>
        <v>9</v>
      </c>
      <c r="E161">
        <f t="shared" si="7"/>
        <v>4</v>
      </c>
      <c r="F161">
        <f t="shared" si="7"/>
        <v>6</v>
      </c>
      <c r="CR161">
        <v>5</v>
      </c>
      <c r="CX161">
        <f t="shared" si="6"/>
        <v>1</v>
      </c>
      <c r="CY161">
        <f t="shared" si="6"/>
        <v>2</v>
      </c>
      <c r="CZ161">
        <f t="shared" si="6"/>
        <v>0</v>
      </c>
      <c r="DA161">
        <f t="shared" si="6"/>
        <v>6</v>
      </c>
    </row>
    <row r="162" spans="2:105" ht="15.75" customHeight="1" x14ac:dyDescent="0.2">
      <c r="B162">
        <v>6</v>
      </c>
      <c r="C162">
        <f t="shared" si="7"/>
        <v>3</v>
      </c>
      <c r="D162">
        <f t="shared" si="7"/>
        <v>4</v>
      </c>
      <c r="E162">
        <f t="shared" si="7"/>
        <v>7</v>
      </c>
      <c r="F162">
        <f t="shared" si="7"/>
        <v>6</v>
      </c>
      <c r="CR162">
        <v>6</v>
      </c>
      <c r="CX162">
        <f t="shared" si="6"/>
        <v>2</v>
      </c>
      <c r="CY162">
        <f t="shared" si="6"/>
        <v>8</v>
      </c>
      <c r="CZ162">
        <f t="shared" si="6"/>
        <v>1</v>
      </c>
      <c r="DA162">
        <f t="shared" si="6"/>
        <v>7</v>
      </c>
    </row>
    <row r="163" spans="2:105" ht="15.75" customHeight="1" x14ac:dyDescent="0.2">
      <c r="B163">
        <v>7</v>
      </c>
      <c r="C163">
        <f t="shared" si="7"/>
        <v>3</v>
      </c>
      <c r="D163">
        <f t="shared" si="7"/>
        <v>2</v>
      </c>
      <c r="E163">
        <f t="shared" si="7"/>
        <v>6</v>
      </c>
      <c r="F163">
        <f t="shared" si="7"/>
        <v>2</v>
      </c>
      <c r="CR163">
        <v>7</v>
      </c>
      <c r="CX163">
        <f t="shared" si="6"/>
        <v>5</v>
      </c>
      <c r="CY163">
        <f t="shared" si="6"/>
        <v>7</v>
      </c>
      <c r="CZ163">
        <f t="shared" si="6"/>
        <v>8</v>
      </c>
      <c r="DA163">
        <f t="shared" si="6"/>
        <v>8</v>
      </c>
    </row>
    <row r="164" spans="2:105" ht="15.75" customHeight="1" x14ac:dyDescent="0.2">
      <c r="B164">
        <v>8</v>
      </c>
      <c r="C164">
        <f t="shared" si="7"/>
        <v>11</v>
      </c>
      <c r="D164">
        <f t="shared" si="7"/>
        <v>1</v>
      </c>
      <c r="E164">
        <f t="shared" si="7"/>
        <v>9</v>
      </c>
      <c r="F164">
        <f t="shared" si="7"/>
        <v>2</v>
      </c>
      <c r="CR164">
        <v>8</v>
      </c>
      <c r="CX164">
        <f t="shared" si="6"/>
        <v>7</v>
      </c>
      <c r="CY164">
        <f t="shared" si="6"/>
        <v>5</v>
      </c>
      <c r="CZ164">
        <f t="shared" si="6"/>
        <v>16</v>
      </c>
      <c r="DA164">
        <f t="shared" si="6"/>
        <v>6</v>
      </c>
    </row>
    <row r="165" spans="2:105" ht="15.75" customHeight="1" x14ac:dyDescent="0.2">
      <c r="B165">
        <v>9</v>
      </c>
      <c r="C165">
        <f t="shared" si="7"/>
        <v>3</v>
      </c>
      <c r="D165">
        <f t="shared" si="7"/>
        <v>1</v>
      </c>
      <c r="E165">
        <f t="shared" si="7"/>
        <v>3</v>
      </c>
      <c r="F165">
        <f t="shared" si="7"/>
        <v>1</v>
      </c>
      <c r="CR165">
        <v>9</v>
      </c>
      <c r="CX165">
        <f t="shared" si="6"/>
        <v>4</v>
      </c>
      <c r="CY165">
        <f t="shared" si="6"/>
        <v>4</v>
      </c>
      <c r="CZ165">
        <f t="shared" si="6"/>
        <v>4</v>
      </c>
      <c r="DA165">
        <f t="shared" si="6"/>
        <v>3</v>
      </c>
    </row>
    <row r="166" spans="2:105" ht="15.75" customHeight="1" x14ac:dyDescent="0.2">
      <c r="B166">
        <v>10</v>
      </c>
      <c r="C166">
        <f t="shared" si="7"/>
        <v>4</v>
      </c>
      <c r="D166">
        <f t="shared" si="7"/>
        <v>1</v>
      </c>
      <c r="E166">
        <f t="shared" si="7"/>
        <v>1</v>
      </c>
      <c r="F166">
        <f t="shared" si="7"/>
        <v>1</v>
      </c>
      <c r="CR166">
        <v>10</v>
      </c>
      <c r="CX166">
        <f t="shared" si="6"/>
        <v>9</v>
      </c>
      <c r="CY166">
        <f t="shared" si="6"/>
        <v>1</v>
      </c>
      <c r="CZ166">
        <f t="shared" si="6"/>
        <v>3</v>
      </c>
      <c r="DA166">
        <f t="shared" si="6"/>
        <v>1</v>
      </c>
    </row>
    <row r="167" spans="2:105" ht="15.75" customHeight="1" x14ac:dyDescent="0.2">
      <c r="B167" t="s">
        <v>6212</v>
      </c>
      <c r="C167">
        <f>SUM(C157:C166)</f>
        <v>33</v>
      </c>
      <c r="D167">
        <f t="shared" ref="D167:F167" si="8">SUM(D157:D166)</f>
        <v>33</v>
      </c>
      <c r="E167">
        <f t="shared" si="8"/>
        <v>33</v>
      </c>
      <c r="F167">
        <f t="shared" ref="F167" si="9">SUM(F157:F166)</f>
        <v>33</v>
      </c>
      <c r="CR167" t="s">
        <v>6212</v>
      </c>
      <c r="CX167">
        <f t="shared" ref="CX167:DA167" si="10">SUM(CX157:CX166)</f>
        <v>33</v>
      </c>
      <c r="CY167">
        <f t="shared" si="10"/>
        <v>33</v>
      </c>
      <c r="CZ167">
        <f t="shared" si="10"/>
        <v>33</v>
      </c>
      <c r="DA167">
        <f t="shared" si="10"/>
        <v>33</v>
      </c>
    </row>
    <row r="183" spans="3:6" ht="15.75" customHeight="1" x14ac:dyDescent="0.2">
      <c r="C183" s="30">
        <f>SUM(C$152:C$154)/C$155</f>
        <v>0.59124087591240881</v>
      </c>
      <c r="D183" s="30">
        <f t="shared" ref="D183:F183" si="11">SUM(D$152:D$154)/D$155</f>
        <v>7.2992700729927001E-2</v>
      </c>
      <c r="E183" s="30">
        <f t="shared" si="11"/>
        <v>0.33576642335766421</v>
      </c>
      <c r="F183" s="30">
        <f t="shared" si="11"/>
        <v>0.17518248175182483</v>
      </c>
    </row>
    <row r="184" spans="3:6" ht="15.75" customHeight="1" x14ac:dyDescent="0.2">
      <c r="C184" s="30">
        <f>SUM(CX$152:CX$154)/CX$155</f>
        <v>0.71532846715328469</v>
      </c>
      <c r="D184" s="30">
        <f t="shared" ref="D184:F184" si="12">SUM(CY$152:CY$154)/CY$155</f>
        <v>0.33576642335766421</v>
      </c>
      <c r="E184" s="30">
        <f t="shared" si="12"/>
        <v>0.67883211678832112</v>
      </c>
      <c r="F184" s="30">
        <f t="shared" si="12"/>
        <v>0.37226277372262773</v>
      </c>
    </row>
    <row r="185" spans="3:6" ht="15.75" customHeight="1" x14ac:dyDescent="0.2">
      <c r="C185" s="31">
        <f>C184-C183</f>
        <v>0.12408759124087587</v>
      </c>
      <c r="D185" s="31">
        <f t="shared" ref="D185:F185" si="13">D184-D183</f>
        <v>0.26277372262773724</v>
      </c>
      <c r="E185" s="31">
        <f t="shared" si="13"/>
        <v>0.3430656934306569</v>
      </c>
      <c r="F185" s="31">
        <f t="shared" si="13"/>
        <v>0.1970802919708029</v>
      </c>
    </row>
    <row r="187" spans="3:6" ht="15.75" customHeight="1" x14ac:dyDescent="0.2">
      <c r="C187" s="30">
        <f>SUM(C$164:C$166)/C$167</f>
        <v>0.54545454545454541</v>
      </c>
      <c r="D187" s="30">
        <f t="shared" ref="D187:F188" si="14">SUM(D$164:D$166)/D$167</f>
        <v>9.0909090909090912E-2</v>
      </c>
      <c r="E187" s="30">
        <f t="shared" si="14"/>
        <v>0.39393939393939392</v>
      </c>
      <c r="F187" s="30">
        <f t="shared" si="14"/>
        <v>0.12121212121212122</v>
      </c>
    </row>
    <row r="188" spans="3:6" ht="15.75" customHeight="1" x14ac:dyDescent="0.2">
      <c r="C188" s="30">
        <f>SUM(CX$164:CX$166)/CX$167</f>
        <v>0.60606060606060608</v>
      </c>
      <c r="D188" s="30">
        <f t="shared" ref="D188:F188" si="15">SUM(CY$164:CY$166)/CY$167</f>
        <v>0.30303030303030304</v>
      </c>
      <c r="E188" s="30">
        <f t="shared" si="15"/>
        <v>0.69696969696969702</v>
      </c>
      <c r="F188" s="30">
        <f t="shared" si="15"/>
        <v>0.30303030303030304</v>
      </c>
    </row>
    <row r="189" spans="3:6" ht="15.75" customHeight="1" x14ac:dyDescent="0.2">
      <c r="C189" s="31">
        <f>C188-C187</f>
        <v>6.0606060606060663E-2</v>
      </c>
      <c r="D189" s="31">
        <f t="shared" ref="D189" si="16">D188-D187</f>
        <v>0.21212121212121213</v>
      </c>
      <c r="E189" s="31">
        <f t="shared" ref="E189" si="17">E188-E187</f>
        <v>0.30303030303030309</v>
      </c>
      <c r="F189" s="31">
        <f t="shared" ref="F189" si="18">F188-F187</f>
        <v>0.18181818181818182</v>
      </c>
    </row>
  </sheetData>
  <pageMargins left="0.75" right="0.75" top="1" bottom="1" header="0.5" footer="0.5"/>
  <pageSetup paperSize="9" orientation="portrait" horizontalDpi="4294967293" verticalDpi="0" r:id="rId1"/>
  <drawing r:id="rId2"/>
  <tableParts count="1">
    <tablePart r:id="rId3"/>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136"/>
  <sheetViews>
    <sheetView workbookViewId="0">
      <pane ySplit="1" topLeftCell="A2" activePane="bottomLeft" state="frozen"/>
      <selection pane="bottomLeft" activeCell="DB1" sqref="DB1"/>
    </sheetView>
  </sheetViews>
  <sheetFormatPr baseColWidth="10" defaultColWidth="14.42578125" defaultRowHeight="15.75" customHeight="1" x14ac:dyDescent="0.2"/>
  <cols>
    <col min="1" max="86" width="21.42578125" customWidth="1"/>
    <col min="87" max="87" width="56.140625" customWidth="1"/>
    <col min="88" max="105" width="21.42578125" customWidth="1"/>
  </cols>
  <sheetData>
    <row r="1" spans="1:105" ht="12.75" x14ac:dyDescent="0.2">
      <c r="A1" t="s">
        <v>0</v>
      </c>
      <c r="B1" t="s">
        <v>1</v>
      </c>
      <c r="C1" s="1" t="s">
        <v>2</v>
      </c>
      <c r="D1" s="1" t="s">
        <v>3</v>
      </c>
      <c r="E1" s="1" t="s">
        <v>4</v>
      </c>
      <c r="F1" s="1" t="s">
        <v>5</v>
      </c>
      <c r="G1" s="1" t="s">
        <v>6</v>
      </c>
      <c r="H1" s="1" t="s">
        <v>7</v>
      </c>
      <c r="I1" s="1" t="s">
        <v>8</v>
      </c>
      <c r="J1" s="1" t="s">
        <v>9</v>
      </c>
      <c r="K1" s="1" t="s">
        <v>10</v>
      </c>
      <c r="L1" s="1" t="s">
        <v>11</v>
      </c>
      <c r="N1" s="1" t="s">
        <v>12</v>
      </c>
      <c r="O1" s="1" t="s">
        <v>13</v>
      </c>
      <c r="P1" s="1" t="s">
        <v>14</v>
      </c>
      <c r="Q1" s="1" t="s">
        <v>15</v>
      </c>
      <c r="S1" s="1" t="s">
        <v>16</v>
      </c>
      <c r="T1" s="1" t="s">
        <v>17</v>
      </c>
      <c r="U1" s="1" t="s">
        <v>18</v>
      </c>
      <c r="V1" s="1" t="s">
        <v>19</v>
      </c>
      <c r="W1" s="1" t="s">
        <v>20</v>
      </c>
      <c r="X1" s="1" t="s">
        <v>21</v>
      </c>
      <c r="Y1" s="1" t="s">
        <v>22</v>
      </c>
      <c r="AA1" s="1" t="s">
        <v>23</v>
      </c>
      <c r="AB1" s="1" t="s">
        <v>12</v>
      </c>
      <c r="AC1" s="1" t="s">
        <v>13</v>
      </c>
      <c r="AD1" s="1" t="s">
        <v>14</v>
      </c>
      <c r="AE1" s="1" t="s">
        <v>27</v>
      </c>
      <c r="AF1" s="1" t="s">
        <v>28</v>
      </c>
      <c r="AG1" s="1" t="s">
        <v>29</v>
      </c>
      <c r="AH1" s="1" t="s">
        <v>30</v>
      </c>
      <c r="AI1" s="1" t="s">
        <v>12</v>
      </c>
      <c r="AJ1" s="1" t="s">
        <v>13</v>
      </c>
      <c r="AK1" s="1" t="s">
        <v>14</v>
      </c>
      <c r="AL1" t="s">
        <v>25</v>
      </c>
      <c r="AM1" s="1" t="s">
        <v>33</v>
      </c>
      <c r="AN1" s="1" t="s">
        <v>27</v>
      </c>
      <c r="AO1" s="1" t="s">
        <v>34</v>
      </c>
      <c r="AP1" s="1" t="s">
        <v>35</v>
      </c>
      <c r="AQ1" s="1" t="s">
        <v>36</v>
      </c>
      <c r="AR1" s="1" t="s">
        <v>37</v>
      </c>
      <c r="AS1" s="1" t="s">
        <v>38</v>
      </c>
      <c r="AT1" s="1" t="s">
        <v>39</v>
      </c>
      <c r="AU1" s="1" t="s">
        <v>40</v>
      </c>
      <c r="AV1" s="1" t="s">
        <v>41</v>
      </c>
      <c r="AW1" s="1" t="s">
        <v>42</v>
      </c>
      <c r="AY1" s="1" t="s">
        <v>44</v>
      </c>
      <c r="AZ1" s="1" t="s">
        <v>45</v>
      </c>
      <c r="BA1" s="1" t="s">
        <v>46</v>
      </c>
      <c r="BB1" s="1" t="s">
        <v>47</v>
      </c>
      <c r="BC1" s="1" t="s">
        <v>48</v>
      </c>
      <c r="BD1" s="1" t="s">
        <v>49</v>
      </c>
      <c r="BE1" t="s">
        <v>50</v>
      </c>
      <c r="BF1" s="1" t="s">
        <v>51</v>
      </c>
      <c r="BG1" s="1" t="s">
        <v>52</v>
      </c>
      <c r="BH1" s="1" t="s">
        <v>53</v>
      </c>
      <c r="BI1" t="s">
        <v>54</v>
      </c>
      <c r="BJ1" t="s">
        <v>55</v>
      </c>
      <c r="BK1" s="1" t="s">
        <v>56</v>
      </c>
      <c r="BN1" s="1" t="s">
        <v>57</v>
      </c>
      <c r="BO1" s="1" t="s">
        <v>58</v>
      </c>
      <c r="BP1" s="1" t="s">
        <v>59</v>
      </c>
      <c r="BQ1" s="1" t="s">
        <v>60</v>
      </c>
      <c r="BR1" s="1" t="s">
        <v>61</v>
      </c>
      <c r="BS1" s="1" t="s">
        <v>62</v>
      </c>
      <c r="BT1" s="1" t="s">
        <v>66</v>
      </c>
      <c r="BU1" t="s">
        <v>67</v>
      </c>
      <c r="BV1" s="1" t="s">
        <v>68</v>
      </c>
      <c r="BW1" s="1" t="s">
        <v>69</v>
      </c>
      <c r="BX1" s="1" t="s">
        <v>70</v>
      </c>
      <c r="BY1" t="s">
        <v>71</v>
      </c>
      <c r="BZ1" t="s">
        <v>72</v>
      </c>
      <c r="CA1" s="1" t="s">
        <v>73</v>
      </c>
      <c r="CB1" s="1" t="s">
        <v>74</v>
      </c>
      <c r="CC1" s="1" t="s">
        <v>75</v>
      </c>
      <c r="CD1" s="1" t="s">
        <v>76</v>
      </c>
      <c r="CE1" s="1" t="s">
        <v>77</v>
      </c>
      <c r="CF1" s="1" t="s">
        <v>78</v>
      </c>
      <c r="CG1" s="1" t="s">
        <v>79</v>
      </c>
      <c r="CH1" s="1" t="s">
        <v>80</v>
      </c>
      <c r="CI1" s="1" t="s">
        <v>81</v>
      </c>
      <c r="CJ1" s="1"/>
      <c r="CK1" s="1"/>
      <c r="CL1" s="1" t="s">
        <v>82</v>
      </c>
      <c r="CM1" s="1" t="s">
        <v>83</v>
      </c>
      <c r="CN1" s="1" t="s">
        <v>84</v>
      </c>
      <c r="CO1" s="1" t="s">
        <v>85</v>
      </c>
      <c r="CP1" s="1" t="s">
        <v>86</v>
      </c>
      <c r="CQ1" s="1" t="s">
        <v>87</v>
      </c>
      <c r="CR1" s="1" t="s">
        <v>88</v>
      </c>
      <c r="CS1" s="1"/>
      <c r="CT1" s="1" t="s">
        <v>89</v>
      </c>
      <c r="CU1" s="1" t="s">
        <v>90</v>
      </c>
      <c r="CV1" s="1" t="s">
        <v>91</v>
      </c>
      <c r="CW1" s="1" t="s">
        <v>92</v>
      </c>
      <c r="CX1" s="1" t="s">
        <v>93</v>
      </c>
      <c r="CY1" s="1" t="s">
        <v>94</v>
      </c>
      <c r="CZ1" s="1" t="s">
        <v>95</v>
      </c>
      <c r="DA1" s="1" t="s">
        <v>96</v>
      </c>
    </row>
    <row r="2" spans="1:105" ht="12.75" x14ac:dyDescent="0.2">
      <c r="A2" s="1" t="s">
        <v>101</v>
      </c>
      <c r="B2" s="1" t="s">
        <v>102</v>
      </c>
      <c r="C2" s="1">
        <v>6</v>
      </c>
      <c r="D2" s="1">
        <v>5</v>
      </c>
      <c r="E2" s="1">
        <v>4</v>
      </c>
      <c r="F2" s="1">
        <v>3</v>
      </c>
      <c r="G2" s="1" t="s">
        <v>103</v>
      </c>
      <c r="Q2" s="1" t="s">
        <v>104</v>
      </c>
      <c r="S2" s="1" t="s">
        <v>105</v>
      </c>
      <c r="T2" s="1" t="s">
        <v>106</v>
      </c>
      <c r="AF2" s="1" t="s">
        <v>107</v>
      </c>
      <c r="AH2" s="1" t="s">
        <v>108</v>
      </c>
      <c r="AI2" s="1" t="s">
        <v>109</v>
      </c>
      <c r="AJ2" s="1" t="s">
        <v>110</v>
      </c>
      <c r="AK2" s="1" t="s">
        <v>111</v>
      </c>
      <c r="AM2" s="1" t="s">
        <v>112</v>
      </c>
      <c r="AN2" s="1" t="s">
        <v>113</v>
      </c>
      <c r="AO2" s="1" t="s">
        <v>114</v>
      </c>
      <c r="AP2" s="1">
        <v>6</v>
      </c>
      <c r="AQ2" s="1" t="s">
        <v>115</v>
      </c>
      <c r="AR2" s="1">
        <v>7</v>
      </c>
      <c r="AS2" s="1">
        <v>7</v>
      </c>
      <c r="AT2" s="1">
        <v>8</v>
      </c>
      <c r="AU2" s="1">
        <v>6</v>
      </c>
      <c r="AV2" s="1" t="s">
        <v>116</v>
      </c>
      <c r="AW2" s="1" t="s">
        <v>117</v>
      </c>
      <c r="AX2" s="1" t="s">
        <v>118</v>
      </c>
      <c r="AY2" s="1" t="s">
        <v>119</v>
      </c>
      <c r="AZ2" s="1">
        <v>4</v>
      </c>
      <c r="BA2" s="1" t="s">
        <v>114</v>
      </c>
      <c r="BB2" s="1">
        <v>4</v>
      </c>
      <c r="BC2" s="1">
        <v>4</v>
      </c>
      <c r="BD2" s="1">
        <v>3</v>
      </c>
      <c r="BE2" s="1" t="s">
        <v>121</v>
      </c>
      <c r="BF2" s="1" t="s">
        <v>122</v>
      </c>
      <c r="BG2" s="1" t="s">
        <v>121</v>
      </c>
      <c r="BH2" s="1" t="s">
        <v>124</v>
      </c>
      <c r="BI2" s="1" t="s">
        <v>125</v>
      </c>
      <c r="BJ2" s="1" t="s">
        <v>126</v>
      </c>
      <c r="BK2" s="1" t="s">
        <v>121</v>
      </c>
      <c r="BL2" s="1" t="s">
        <v>128</v>
      </c>
      <c r="BN2" s="1">
        <v>3</v>
      </c>
      <c r="BO2" s="1">
        <v>4</v>
      </c>
      <c r="BP2" s="1">
        <v>3</v>
      </c>
      <c r="BQ2" s="1">
        <v>4</v>
      </c>
      <c r="BT2" s="1" t="s">
        <v>129</v>
      </c>
      <c r="BU2" s="1" t="s">
        <v>130</v>
      </c>
      <c r="BV2" s="1" t="s">
        <v>131</v>
      </c>
      <c r="BW2" s="1" t="s">
        <v>131</v>
      </c>
      <c r="BX2" s="1" t="s">
        <v>131</v>
      </c>
      <c r="BY2" s="1" t="s">
        <v>134</v>
      </c>
      <c r="BZ2" s="1" t="s">
        <v>134</v>
      </c>
      <c r="CA2" s="1" t="s">
        <v>136</v>
      </c>
      <c r="CB2" s="1" t="s">
        <v>136</v>
      </c>
      <c r="CC2" s="1" t="s">
        <v>136</v>
      </c>
      <c r="CD2" s="1">
        <v>5</v>
      </c>
      <c r="CE2" s="1">
        <v>3</v>
      </c>
      <c r="CF2" s="1">
        <v>5</v>
      </c>
      <c r="CG2" s="1">
        <v>5</v>
      </c>
      <c r="CH2" s="1">
        <v>5</v>
      </c>
      <c r="CI2" s="1" t="s">
        <v>139</v>
      </c>
      <c r="CL2" s="1">
        <v>6</v>
      </c>
      <c r="CM2" s="1">
        <v>3</v>
      </c>
      <c r="CO2" s="1" t="s">
        <v>103</v>
      </c>
      <c r="CQ2" s="1" t="s">
        <v>141</v>
      </c>
      <c r="CR2" s="1">
        <v>8</v>
      </c>
      <c r="CS2" s="1" t="s">
        <v>142</v>
      </c>
      <c r="CT2" s="1" t="s">
        <v>143</v>
      </c>
      <c r="CV2" s="1" t="s">
        <v>144</v>
      </c>
      <c r="CW2" s="1" t="s">
        <v>145</v>
      </c>
      <c r="CX2" s="1">
        <v>8</v>
      </c>
      <c r="CY2" s="1">
        <v>9</v>
      </c>
      <c r="CZ2" s="1">
        <v>9</v>
      </c>
      <c r="DA2" s="1">
        <v>9</v>
      </c>
    </row>
    <row r="3" spans="1:105" ht="12.75" x14ac:dyDescent="0.2">
      <c r="A3" s="1" t="s">
        <v>146</v>
      </c>
      <c r="B3" s="1" t="s">
        <v>147</v>
      </c>
      <c r="C3" s="1">
        <v>8</v>
      </c>
      <c r="D3" s="1">
        <v>4</v>
      </c>
      <c r="E3" s="1">
        <v>6</v>
      </c>
      <c r="F3" s="1">
        <v>5</v>
      </c>
      <c r="G3" s="1" t="s">
        <v>148</v>
      </c>
      <c r="Q3" s="1" t="s">
        <v>149</v>
      </c>
      <c r="S3" s="1" t="s">
        <v>150</v>
      </c>
      <c r="T3" s="1" t="s">
        <v>151</v>
      </c>
      <c r="V3" s="1" t="s">
        <v>121</v>
      </c>
      <c r="W3" s="1" t="s">
        <v>153</v>
      </c>
      <c r="X3" s="1" t="s">
        <v>154</v>
      </c>
      <c r="AB3" s="1" t="s">
        <v>155</v>
      </c>
      <c r="AC3" s="1" t="s">
        <v>156</v>
      </c>
      <c r="AD3" s="1" t="s">
        <v>157</v>
      </c>
      <c r="AO3" s="1" t="s">
        <v>114</v>
      </c>
      <c r="AP3" s="1">
        <v>7</v>
      </c>
      <c r="AQ3" s="1">
        <v>6</v>
      </c>
      <c r="AR3" s="1">
        <v>7</v>
      </c>
      <c r="AS3" s="1">
        <v>7</v>
      </c>
      <c r="AT3" s="1">
        <v>8</v>
      </c>
      <c r="AU3" s="1">
        <v>7</v>
      </c>
      <c r="AV3" s="1" t="s">
        <v>159</v>
      </c>
      <c r="AW3" s="1" t="s">
        <v>117</v>
      </c>
      <c r="AX3" s="1" t="s">
        <v>161</v>
      </c>
      <c r="AZ3" s="1">
        <v>4</v>
      </c>
      <c r="BA3" s="1" t="s">
        <v>114</v>
      </c>
      <c r="BB3" s="1">
        <v>3</v>
      </c>
      <c r="BC3" s="1">
        <v>4</v>
      </c>
      <c r="BD3" s="1">
        <v>2</v>
      </c>
      <c r="BE3" s="1" t="s">
        <v>121</v>
      </c>
      <c r="BF3" s="1" t="s">
        <v>164</v>
      </c>
      <c r="BG3" s="1" t="s">
        <v>121</v>
      </c>
      <c r="BH3" s="1" t="s">
        <v>124</v>
      </c>
      <c r="BI3" s="1" t="s">
        <v>167</v>
      </c>
      <c r="BJ3" s="1" t="s">
        <v>168</v>
      </c>
      <c r="BK3" s="1" t="s">
        <v>121</v>
      </c>
      <c r="BL3" s="1" t="s">
        <v>170</v>
      </c>
      <c r="BN3" s="1">
        <v>3</v>
      </c>
      <c r="BO3" s="1">
        <v>4</v>
      </c>
      <c r="BP3" s="1">
        <v>3</v>
      </c>
      <c r="BQ3" s="1">
        <v>4</v>
      </c>
      <c r="BT3" s="1" t="s">
        <v>129</v>
      </c>
      <c r="BU3" s="1" t="s">
        <v>130</v>
      </c>
      <c r="BV3" s="1" t="s">
        <v>173</v>
      </c>
      <c r="BW3" s="1" t="s">
        <v>174</v>
      </c>
      <c r="BX3" s="1" t="s">
        <v>174</v>
      </c>
      <c r="BY3" s="1" t="s">
        <v>134</v>
      </c>
      <c r="BZ3" s="1" t="s">
        <v>134</v>
      </c>
      <c r="CA3" s="1" t="s">
        <v>136</v>
      </c>
      <c r="CB3" s="1" t="s">
        <v>134</v>
      </c>
      <c r="CC3" s="1" t="s">
        <v>134</v>
      </c>
      <c r="CD3" s="1">
        <v>5</v>
      </c>
      <c r="CE3" s="1">
        <v>5</v>
      </c>
      <c r="CF3" s="1">
        <v>4</v>
      </c>
      <c r="CG3" s="1">
        <v>5</v>
      </c>
      <c r="CH3" s="1">
        <v>4</v>
      </c>
      <c r="CI3" s="1" t="s">
        <v>181</v>
      </c>
      <c r="CL3" s="1" t="s">
        <v>115</v>
      </c>
      <c r="CM3" s="1">
        <v>3</v>
      </c>
      <c r="CO3" s="1" t="s">
        <v>183</v>
      </c>
      <c r="CP3" s="1" t="s">
        <v>184</v>
      </c>
      <c r="CR3" s="1">
        <v>8</v>
      </c>
      <c r="CU3" s="1" t="s">
        <v>185</v>
      </c>
      <c r="CV3" s="1" t="s">
        <v>186</v>
      </c>
      <c r="CW3" s="1" t="s">
        <v>187</v>
      </c>
      <c r="CX3" s="1">
        <v>10</v>
      </c>
      <c r="CY3" s="1">
        <v>7</v>
      </c>
      <c r="CZ3" s="1">
        <v>8</v>
      </c>
      <c r="DA3" s="1">
        <v>8</v>
      </c>
    </row>
    <row r="4" spans="1:105" ht="12.75" x14ac:dyDescent="0.2">
      <c r="A4" s="1" t="s">
        <v>188</v>
      </c>
      <c r="B4" s="1" t="s">
        <v>189</v>
      </c>
      <c r="C4" s="1">
        <v>8</v>
      </c>
      <c r="D4" s="1">
        <v>5</v>
      </c>
      <c r="E4" s="1">
        <v>8</v>
      </c>
      <c r="F4" s="1">
        <v>9</v>
      </c>
      <c r="G4" s="1" t="s">
        <v>190</v>
      </c>
      <c r="H4" s="1" t="s">
        <v>191</v>
      </c>
      <c r="I4" s="1" t="s">
        <v>184</v>
      </c>
      <c r="K4" s="1">
        <v>1</v>
      </c>
      <c r="L4" s="1" t="s">
        <v>121</v>
      </c>
      <c r="M4" s="1" t="s">
        <v>194</v>
      </c>
      <c r="N4" s="1" t="s">
        <v>195</v>
      </c>
      <c r="O4" s="1" t="s">
        <v>196</v>
      </c>
      <c r="P4" s="1" t="s">
        <v>197</v>
      </c>
      <c r="Q4" s="1" t="s">
        <v>198</v>
      </c>
      <c r="S4" s="1" t="s">
        <v>199</v>
      </c>
      <c r="T4" s="1" t="s">
        <v>200</v>
      </c>
      <c r="U4" s="1" t="s">
        <v>201</v>
      </c>
      <c r="AO4" s="1" t="s">
        <v>114</v>
      </c>
      <c r="AP4" s="1">
        <v>2</v>
      </c>
      <c r="AQ4" s="1" t="s">
        <v>115</v>
      </c>
      <c r="AR4" s="1" t="s">
        <v>115</v>
      </c>
      <c r="AS4" s="1" t="s">
        <v>115</v>
      </c>
      <c r="AT4" s="1">
        <v>5</v>
      </c>
      <c r="AU4" s="1">
        <v>4</v>
      </c>
      <c r="AV4" s="1" t="s">
        <v>116</v>
      </c>
      <c r="AW4" s="1" t="s">
        <v>207</v>
      </c>
      <c r="AX4" s="1" t="s">
        <v>208</v>
      </c>
      <c r="AZ4" s="1">
        <v>4</v>
      </c>
      <c r="BA4" s="1" t="s">
        <v>209</v>
      </c>
      <c r="BB4" s="1">
        <v>4</v>
      </c>
      <c r="BC4" s="1">
        <v>1</v>
      </c>
      <c r="BD4" s="1">
        <v>3</v>
      </c>
      <c r="BE4" s="1" t="s">
        <v>121</v>
      </c>
      <c r="BF4" s="1" t="s">
        <v>211</v>
      </c>
      <c r="BG4" s="1" t="s">
        <v>184</v>
      </c>
      <c r="BH4" s="1" t="s">
        <v>124</v>
      </c>
      <c r="BI4" s="1" t="s">
        <v>167</v>
      </c>
      <c r="BJ4" s="1" t="s">
        <v>126</v>
      </c>
      <c r="BK4" s="1" t="s">
        <v>184</v>
      </c>
      <c r="BM4" s="1" t="s">
        <v>217</v>
      </c>
      <c r="BN4" s="1">
        <v>2</v>
      </c>
      <c r="BO4" s="1">
        <v>2</v>
      </c>
      <c r="BP4" s="1">
        <v>1</v>
      </c>
      <c r="BQ4" s="1">
        <v>1</v>
      </c>
      <c r="BT4" s="1" t="s">
        <v>218</v>
      </c>
      <c r="BU4" s="1" t="s">
        <v>130</v>
      </c>
      <c r="BV4" s="1" t="s">
        <v>131</v>
      </c>
      <c r="BW4" s="1" t="s">
        <v>131</v>
      </c>
      <c r="BX4" s="1" t="s">
        <v>131</v>
      </c>
      <c r="BY4" s="1" t="s">
        <v>136</v>
      </c>
      <c r="BZ4" s="1" t="s">
        <v>136</v>
      </c>
      <c r="CA4" s="1" t="s">
        <v>136</v>
      </c>
      <c r="CB4" s="1" t="s">
        <v>134</v>
      </c>
      <c r="CC4" s="1" t="s">
        <v>134</v>
      </c>
      <c r="CD4" s="1">
        <v>1</v>
      </c>
      <c r="CE4" s="1">
        <v>4</v>
      </c>
      <c r="CF4" s="1">
        <v>2</v>
      </c>
      <c r="CG4" s="1">
        <v>5</v>
      </c>
      <c r="CH4" s="1">
        <v>3</v>
      </c>
      <c r="CI4" s="1" t="s">
        <v>139</v>
      </c>
      <c r="CJ4" s="1" t="s">
        <v>229</v>
      </c>
      <c r="CK4" s="1" t="s">
        <v>230</v>
      </c>
      <c r="CL4" s="1">
        <v>3</v>
      </c>
      <c r="CM4" s="1">
        <v>2</v>
      </c>
      <c r="CO4" s="1" t="s">
        <v>198</v>
      </c>
      <c r="CR4" s="1">
        <v>1</v>
      </c>
      <c r="CU4" s="1" t="s">
        <v>232</v>
      </c>
      <c r="CV4" s="1" t="s">
        <v>233</v>
      </c>
      <c r="CW4" s="1" t="s">
        <v>234</v>
      </c>
      <c r="CX4" s="1">
        <v>3</v>
      </c>
      <c r="CY4" s="1">
        <v>2</v>
      </c>
      <c r="CZ4" s="1">
        <v>8</v>
      </c>
      <c r="DA4" s="1">
        <v>7</v>
      </c>
    </row>
    <row r="5" spans="1:105" ht="12.75" x14ac:dyDescent="0.2">
      <c r="A5" s="1" t="s">
        <v>235</v>
      </c>
      <c r="B5" s="1" t="s">
        <v>236</v>
      </c>
      <c r="C5" s="1">
        <v>8</v>
      </c>
      <c r="D5" s="1">
        <v>5</v>
      </c>
      <c r="E5" s="1">
        <v>6</v>
      </c>
      <c r="F5" s="1">
        <v>6</v>
      </c>
      <c r="G5" s="1" t="s">
        <v>190</v>
      </c>
      <c r="H5" s="1" t="s">
        <v>238</v>
      </c>
      <c r="I5" s="1" t="s">
        <v>239</v>
      </c>
      <c r="K5" s="1">
        <v>1</v>
      </c>
      <c r="L5" s="1" t="s">
        <v>184</v>
      </c>
      <c r="N5" s="1" t="s">
        <v>241</v>
      </c>
      <c r="O5" s="1" t="s">
        <v>242</v>
      </c>
      <c r="P5" s="1" t="s">
        <v>243</v>
      </c>
      <c r="Q5" s="1" t="s">
        <v>244</v>
      </c>
      <c r="S5" s="1" t="s">
        <v>245</v>
      </c>
      <c r="T5" s="1" t="s">
        <v>246</v>
      </c>
      <c r="AO5" s="1" t="s">
        <v>209</v>
      </c>
      <c r="AP5" s="1">
        <v>6</v>
      </c>
      <c r="AQ5" s="1">
        <v>8</v>
      </c>
      <c r="AR5" s="1">
        <v>8</v>
      </c>
      <c r="AS5" s="1" t="s">
        <v>115</v>
      </c>
      <c r="AT5" s="1">
        <v>1</v>
      </c>
      <c r="AU5" s="1" t="s">
        <v>115</v>
      </c>
      <c r="AV5" s="1" t="s">
        <v>116</v>
      </c>
      <c r="AW5" s="1" t="s">
        <v>117</v>
      </c>
      <c r="AX5" s="1" t="s">
        <v>252</v>
      </c>
      <c r="AZ5" s="1">
        <v>1</v>
      </c>
      <c r="BA5" s="1" t="s">
        <v>114</v>
      </c>
      <c r="BB5" s="1">
        <v>2</v>
      </c>
      <c r="BC5" s="1">
        <v>2</v>
      </c>
      <c r="BD5" s="1">
        <v>3</v>
      </c>
      <c r="BE5" s="1" t="s">
        <v>184</v>
      </c>
      <c r="BR5" s="1" t="s">
        <v>121</v>
      </c>
      <c r="BS5" s="1" t="s">
        <v>256</v>
      </c>
      <c r="BT5" s="1" t="s">
        <v>218</v>
      </c>
      <c r="BU5" s="1" t="s">
        <v>130</v>
      </c>
      <c r="BV5" s="1" t="s">
        <v>131</v>
      </c>
      <c r="BW5" s="1" t="s">
        <v>131</v>
      </c>
      <c r="BX5" s="1" t="s">
        <v>131</v>
      </c>
      <c r="BY5" s="1" t="s">
        <v>136</v>
      </c>
      <c r="BZ5" s="1" t="s">
        <v>136</v>
      </c>
      <c r="CA5" s="1" t="s">
        <v>134</v>
      </c>
      <c r="CB5" s="1" t="s">
        <v>134</v>
      </c>
      <c r="CC5" s="1" t="s">
        <v>134</v>
      </c>
      <c r="CD5" s="1">
        <v>4</v>
      </c>
      <c r="CE5" s="1">
        <v>4</v>
      </c>
      <c r="CF5" s="1">
        <v>4</v>
      </c>
      <c r="CG5" s="1">
        <v>4</v>
      </c>
      <c r="CH5" s="1">
        <v>3</v>
      </c>
      <c r="CI5" s="1" t="s">
        <v>267</v>
      </c>
      <c r="CJ5" s="1" t="s">
        <v>268</v>
      </c>
      <c r="CK5" s="1" t="s">
        <v>269</v>
      </c>
      <c r="CL5" s="1">
        <v>8</v>
      </c>
      <c r="CM5" s="1">
        <v>2</v>
      </c>
      <c r="CN5" s="1" t="s">
        <v>270</v>
      </c>
      <c r="CO5" s="1" t="s">
        <v>271</v>
      </c>
      <c r="CR5" s="1">
        <v>2</v>
      </c>
      <c r="CS5" s="1" t="s">
        <v>272</v>
      </c>
      <c r="CT5" s="1" t="s">
        <v>273</v>
      </c>
      <c r="CV5" s="1" t="s">
        <v>274</v>
      </c>
      <c r="CW5" s="1" t="s">
        <v>275</v>
      </c>
      <c r="CX5" s="1">
        <v>9</v>
      </c>
      <c r="CY5" s="1">
        <v>7</v>
      </c>
      <c r="CZ5" s="1">
        <v>10</v>
      </c>
      <c r="DA5" s="1">
        <v>8</v>
      </c>
    </row>
    <row r="6" spans="1:105" ht="12.75" x14ac:dyDescent="0.2">
      <c r="A6" s="1" t="s">
        <v>276</v>
      </c>
      <c r="B6" s="1" t="s">
        <v>277</v>
      </c>
      <c r="C6" s="1">
        <v>6</v>
      </c>
      <c r="D6" s="1">
        <v>3</v>
      </c>
      <c r="E6" s="1">
        <v>8</v>
      </c>
      <c r="F6" s="1">
        <v>4</v>
      </c>
      <c r="G6" s="1" t="s">
        <v>148</v>
      </c>
      <c r="Q6" s="1" t="s">
        <v>149</v>
      </c>
      <c r="S6" s="1" t="s">
        <v>280</v>
      </c>
      <c r="T6" s="1" t="s">
        <v>281</v>
      </c>
      <c r="V6" s="1" t="s">
        <v>121</v>
      </c>
      <c r="W6" s="1" t="s">
        <v>283</v>
      </c>
      <c r="X6" s="1" t="s">
        <v>154</v>
      </c>
      <c r="Y6" s="1" t="s">
        <v>184</v>
      </c>
      <c r="AA6" s="1" t="s">
        <v>184</v>
      </c>
      <c r="AB6" s="1" t="s">
        <v>287</v>
      </c>
      <c r="AC6" s="1" t="s">
        <v>287</v>
      </c>
      <c r="AD6" s="1" t="s">
        <v>287</v>
      </c>
      <c r="AO6" s="1" t="s">
        <v>114</v>
      </c>
      <c r="AP6" s="1">
        <v>5</v>
      </c>
      <c r="AQ6" s="1">
        <v>1</v>
      </c>
      <c r="AR6" s="1">
        <v>8</v>
      </c>
      <c r="AS6" s="1">
        <v>4</v>
      </c>
      <c r="AT6" s="1">
        <v>2</v>
      </c>
      <c r="AU6" s="1">
        <v>8</v>
      </c>
      <c r="AV6" s="1" t="s">
        <v>116</v>
      </c>
      <c r="AW6" s="1" t="s">
        <v>117</v>
      </c>
      <c r="AX6" s="1" t="s">
        <v>293</v>
      </c>
      <c r="AZ6" s="1">
        <v>4</v>
      </c>
      <c r="BA6" s="1" t="s">
        <v>294</v>
      </c>
      <c r="BB6" s="1">
        <v>3</v>
      </c>
      <c r="BC6" s="1">
        <v>4</v>
      </c>
      <c r="BD6" s="1">
        <v>1</v>
      </c>
      <c r="BE6" s="1" t="s">
        <v>121</v>
      </c>
      <c r="BF6" s="1" t="s">
        <v>296</v>
      </c>
      <c r="BG6" s="1" t="s">
        <v>184</v>
      </c>
      <c r="BH6" s="1" t="s">
        <v>298</v>
      </c>
      <c r="BI6" s="1" t="s">
        <v>167</v>
      </c>
      <c r="BJ6" s="1" t="s">
        <v>126</v>
      </c>
      <c r="BK6" s="1" t="s">
        <v>184</v>
      </c>
      <c r="BM6" s="1" t="s">
        <v>302</v>
      </c>
      <c r="BN6" s="1">
        <v>2</v>
      </c>
      <c r="BO6" s="1">
        <v>1</v>
      </c>
      <c r="BP6" s="1">
        <v>3</v>
      </c>
      <c r="BQ6" s="1">
        <v>4</v>
      </c>
      <c r="BT6" s="1" t="s">
        <v>303</v>
      </c>
      <c r="BU6" s="1" t="s">
        <v>304</v>
      </c>
      <c r="BV6" s="1" t="s">
        <v>174</v>
      </c>
      <c r="BW6" s="1" t="s">
        <v>131</v>
      </c>
      <c r="BX6" s="1" t="s">
        <v>131</v>
      </c>
      <c r="BY6" s="1" t="s">
        <v>136</v>
      </c>
      <c r="BZ6" s="1" t="s">
        <v>136</v>
      </c>
      <c r="CA6" s="1" t="s">
        <v>310</v>
      </c>
      <c r="CB6" s="1" t="s">
        <v>311</v>
      </c>
      <c r="CC6" s="1" t="s">
        <v>311</v>
      </c>
      <c r="CD6" s="1">
        <v>3</v>
      </c>
      <c r="CE6" s="1">
        <v>1</v>
      </c>
      <c r="CF6" s="1">
        <v>3</v>
      </c>
      <c r="CG6" s="1">
        <v>2</v>
      </c>
      <c r="CH6" s="1">
        <v>2</v>
      </c>
      <c r="CI6" s="1" t="s">
        <v>267</v>
      </c>
      <c r="CL6" s="1">
        <v>1</v>
      </c>
      <c r="CM6" s="1">
        <v>2</v>
      </c>
      <c r="CN6" s="1" t="s">
        <v>314</v>
      </c>
      <c r="CO6" s="1" t="s">
        <v>315</v>
      </c>
      <c r="CP6" s="1" t="s">
        <v>184</v>
      </c>
      <c r="CR6" s="1">
        <v>1</v>
      </c>
      <c r="CV6" s="1" t="s">
        <v>317</v>
      </c>
      <c r="CW6" s="1" t="s">
        <v>318</v>
      </c>
      <c r="CX6" s="1">
        <v>8</v>
      </c>
      <c r="CY6" s="1">
        <v>6</v>
      </c>
      <c r="CZ6" s="1">
        <v>8</v>
      </c>
      <c r="DA6" s="1">
        <v>7</v>
      </c>
    </row>
    <row r="7" spans="1:105" ht="12.75" x14ac:dyDescent="0.2">
      <c r="A7" s="1" t="s">
        <v>319</v>
      </c>
      <c r="B7" s="1" t="s">
        <v>320</v>
      </c>
      <c r="C7" s="1">
        <v>6</v>
      </c>
      <c r="D7" s="1">
        <v>5</v>
      </c>
      <c r="E7" s="1">
        <v>7</v>
      </c>
      <c r="F7" s="1">
        <v>5</v>
      </c>
      <c r="G7" s="1" t="s">
        <v>103</v>
      </c>
      <c r="Q7" s="1" t="s">
        <v>322</v>
      </c>
      <c r="S7" s="1" t="s">
        <v>323</v>
      </c>
      <c r="T7" s="1" t="s">
        <v>324</v>
      </c>
      <c r="AF7" s="1" t="s">
        <v>325</v>
      </c>
      <c r="AG7" s="1" t="s">
        <v>326</v>
      </c>
      <c r="AI7" s="1" t="s">
        <v>327</v>
      </c>
      <c r="AJ7" s="1" t="s">
        <v>328</v>
      </c>
      <c r="AK7" s="1" t="s">
        <v>329</v>
      </c>
      <c r="AM7" s="1" t="s">
        <v>330</v>
      </c>
      <c r="AO7" s="1" t="s">
        <v>114</v>
      </c>
      <c r="AP7" s="1">
        <v>6</v>
      </c>
      <c r="AQ7" s="1" t="s">
        <v>115</v>
      </c>
      <c r="AR7" s="1" t="s">
        <v>115</v>
      </c>
      <c r="AS7" s="1" t="s">
        <v>115</v>
      </c>
      <c r="AT7" s="1">
        <v>7</v>
      </c>
      <c r="AU7" s="1">
        <v>6</v>
      </c>
      <c r="AV7" s="1" t="s">
        <v>116</v>
      </c>
      <c r="AW7" s="1" t="s">
        <v>121</v>
      </c>
      <c r="AX7" s="1" t="s">
        <v>330</v>
      </c>
      <c r="AZ7" s="1">
        <v>2</v>
      </c>
      <c r="BA7" s="1" t="s">
        <v>114</v>
      </c>
      <c r="BB7" s="1">
        <v>2</v>
      </c>
      <c r="BC7" s="1">
        <v>2</v>
      </c>
      <c r="BD7" s="1">
        <v>2</v>
      </c>
      <c r="BE7" s="1" t="s">
        <v>184</v>
      </c>
      <c r="BR7" s="1" t="s">
        <v>184</v>
      </c>
      <c r="BS7" s="1" t="s">
        <v>330</v>
      </c>
      <c r="BT7" s="1" t="s">
        <v>218</v>
      </c>
      <c r="BU7" s="1" t="s">
        <v>304</v>
      </c>
      <c r="BV7" s="1" t="s">
        <v>173</v>
      </c>
      <c r="BW7" s="1" t="s">
        <v>173</v>
      </c>
      <c r="BX7" s="1" t="s">
        <v>173</v>
      </c>
      <c r="BY7" s="1" t="s">
        <v>134</v>
      </c>
      <c r="BZ7" s="1" t="s">
        <v>134</v>
      </c>
      <c r="CA7" s="1" t="s">
        <v>134</v>
      </c>
      <c r="CB7" s="1" t="s">
        <v>134</v>
      </c>
      <c r="CC7" s="1" t="s">
        <v>134</v>
      </c>
      <c r="CD7" s="1">
        <v>2</v>
      </c>
      <c r="CE7" s="1">
        <v>2</v>
      </c>
      <c r="CF7" s="1">
        <v>1</v>
      </c>
      <c r="CG7" s="1">
        <v>2</v>
      </c>
      <c r="CH7" s="1">
        <v>2</v>
      </c>
      <c r="CI7" s="1" t="s">
        <v>139</v>
      </c>
      <c r="CL7" s="1" t="s">
        <v>115</v>
      </c>
      <c r="CM7" s="1">
        <v>2</v>
      </c>
      <c r="CO7" s="1" t="s">
        <v>354</v>
      </c>
      <c r="CQ7" s="1" t="s">
        <v>330</v>
      </c>
      <c r="CR7" s="1">
        <v>7</v>
      </c>
      <c r="CV7" s="1" t="s">
        <v>356</v>
      </c>
      <c r="CW7" s="1" t="s">
        <v>357</v>
      </c>
      <c r="CX7" s="1">
        <v>7</v>
      </c>
      <c r="CY7" s="1">
        <v>5</v>
      </c>
      <c r="CZ7" s="1">
        <v>7</v>
      </c>
      <c r="DA7" s="1">
        <v>6</v>
      </c>
    </row>
    <row r="8" spans="1:105" ht="12.75" x14ac:dyDescent="0.2">
      <c r="A8" s="1" t="s">
        <v>358</v>
      </c>
      <c r="B8" s="1" t="s">
        <v>359</v>
      </c>
      <c r="C8" s="1">
        <v>8</v>
      </c>
      <c r="D8" s="1">
        <v>5</v>
      </c>
      <c r="E8" s="1">
        <v>6</v>
      </c>
      <c r="F8" s="1">
        <v>7</v>
      </c>
      <c r="G8" s="1" t="s">
        <v>103</v>
      </c>
      <c r="Q8" s="1" t="s">
        <v>361</v>
      </c>
      <c r="S8" s="1" t="s">
        <v>362</v>
      </c>
      <c r="T8" s="1" t="s">
        <v>363</v>
      </c>
      <c r="AF8" s="1" t="s">
        <v>364</v>
      </c>
      <c r="AG8" s="1" t="s">
        <v>365</v>
      </c>
      <c r="AI8" s="1" t="s">
        <v>366</v>
      </c>
      <c r="AJ8" s="1" t="s">
        <v>367</v>
      </c>
      <c r="AK8" s="1" t="s">
        <v>368</v>
      </c>
      <c r="AM8" s="1" t="s">
        <v>369</v>
      </c>
      <c r="AN8" s="1" t="s">
        <v>370</v>
      </c>
      <c r="AO8" s="1" t="s">
        <v>114</v>
      </c>
      <c r="AP8" s="1">
        <v>2</v>
      </c>
      <c r="AQ8" s="1" t="s">
        <v>115</v>
      </c>
      <c r="AR8" s="1" t="s">
        <v>115</v>
      </c>
      <c r="AS8" s="1" t="s">
        <v>115</v>
      </c>
      <c r="AT8" s="1">
        <v>7</v>
      </c>
      <c r="AU8" s="1">
        <v>5</v>
      </c>
      <c r="AV8" s="1" t="s">
        <v>116</v>
      </c>
      <c r="AW8" s="1" t="s">
        <v>117</v>
      </c>
      <c r="AX8" s="1" t="s">
        <v>377</v>
      </c>
      <c r="AY8" s="1" t="s">
        <v>378</v>
      </c>
      <c r="AZ8" s="1">
        <v>2</v>
      </c>
      <c r="BA8" s="1" t="s">
        <v>114</v>
      </c>
      <c r="BB8" s="1">
        <v>2</v>
      </c>
      <c r="BC8" s="1">
        <v>1</v>
      </c>
      <c r="BD8" s="1">
        <v>2</v>
      </c>
      <c r="BE8" s="1" t="s">
        <v>121</v>
      </c>
      <c r="BF8" s="1" t="s">
        <v>381</v>
      </c>
      <c r="BG8" s="1" t="s">
        <v>184</v>
      </c>
      <c r="BH8" s="1" t="s">
        <v>124</v>
      </c>
      <c r="BI8" s="1" t="s">
        <v>384</v>
      </c>
      <c r="BK8" s="1" t="s">
        <v>184</v>
      </c>
      <c r="BM8" s="1" t="s">
        <v>386</v>
      </c>
      <c r="BN8" s="1">
        <v>2</v>
      </c>
      <c r="BO8" s="1">
        <v>1</v>
      </c>
      <c r="BP8" s="1">
        <v>4</v>
      </c>
      <c r="BQ8" s="1">
        <v>3</v>
      </c>
      <c r="BT8" s="1" t="s">
        <v>218</v>
      </c>
      <c r="BU8" s="1" t="s">
        <v>304</v>
      </c>
      <c r="BV8" s="1" t="s">
        <v>173</v>
      </c>
      <c r="BW8" s="1" t="s">
        <v>174</v>
      </c>
      <c r="BX8" s="1" t="s">
        <v>391</v>
      </c>
      <c r="BY8" s="1" t="s">
        <v>134</v>
      </c>
      <c r="BZ8" s="1" t="s">
        <v>134</v>
      </c>
      <c r="CA8" s="1" t="s">
        <v>134</v>
      </c>
      <c r="CB8" s="1" t="s">
        <v>134</v>
      </c>
      <c r="CC8" s="1" t="s">
        <v>134</v>
      </c>
      <c r="CD8" s="1">
        <v>2</v>
      </c>
      <c r="CE8" s="1">
        <v>5</v>
      </c>
      <c r="CF8" s="1">
        <v>1</v>
      </c>
      <c r="CG8" s="1">
        <v>3</v>
      </c>
      <c r="CH8" s="1">
        <v>4</v>
      </c>
      <c r="CI8" s="1" t="s">
        <v>267</v>
      </c>
      <c r="CL8" s="1">
        <v>2</v>
      </c>
      <c r="CM8" s="1">
        <v>3</v>
      </c>
      <c r="CN8" s="1" t="s">
        <v>398</v>
      </c>
      <c r="CO8" s="1" t="s">
        <v>103</v>
      </c>
      <c r="CQ8" s="1" t="s">
        <v>400</v>
      </c>
      <c r="CR8" s="1">
        <v>3</v>
      </c>
      <c r="CS8" s="1" t="s">
        <v>401</v>
      </c>
      <c r="CT8" s="1" t="s">
        <v>402</v>
      </c>
      <c r="CU8" s="1" t="s">
        <v>403</v>
      </c>
      <c r="CV8" s="1" t="s">
        <v>404</v>
      </c>
      <c r="CW8" s="1" t="s">
        <v>405</v>
      </c>
      <c r="CX8" s="1">
        <v>8</v>
      </c>
      <c r="CY8" s="1">
        <v>5</v>
      </c>
      <c r="CZ8" s="1">
        <v>7</v>
      </c>
      <c r="DA8" s="1">
        <v>7</v>
      </c>
    </row>
    <row r="9" spans="1:105" ht="12.75" x14ac:dyDescent="0.2">
      <c r="A9" s="1" t="s">
        <v>406</v>
      </c>
      <c r="B9" s="1" t="s">
        <v>407</v>
      </c>
      <c r="C9" s="1">
        <v>3</v>
      </c>
      <c r="D9" s="1">
        <v>3</v>
      </c>
      <c r="E9" s="1">
        <v>6</v>
      </c>
      <c r="F9" s="1">
        <v>5</v>
      </c>
      <c r="G9" s="1" t="s">
        <v>148</v>
      </c>
      <c r="Q9" s="1" t="s">
        <v>149</v>
      </c>
      <c r="S9" s="1" t="s">
        <v>410</v>
      </c>
      <c r="T9" s="1" t="s">
        <v>411</v>
      </c>
      <c r="V9" s="1" t="s">
        <v>121</v>
      </c>
      <c r="W9" s="1" t="s">
        <v>153</v>
      </c>
      <c r="X9" s="1" t="s">
        <v>414</v>
      </c>
      <c r="Y9" s="1" t="s">
        <v>184</v>
      </c>
      <c r="AA9" s="1" t="s">
        <v>416</v>
      </c>
      <c r="AB9" s="1" t="s">
        <v>417</v>
      </c>
      <c r="AC9" s="1" t="s">
        <v>418</v>
      </c>
      <c r="AD9" s="1" t="s">
        <v>419</v>
      </c>
      <c r="AE9" s="1" t="s">
        <v>420</v>
      </c>
      <c r="AO9" s="1" t="s">
        <v>114</v>
      </c>
      <c r="AP9" s="1">
        <v>5</v>
      </c>
      <c r="AQ9" s="1" t="s">
        <v>115</v>
      </c>
      <c r="AR9" s="1">
        <v>6</v>
      </c>
      <c r="AS9" s="1">
        <v>6</v>
      </c>
      <c r="AT9" s="1">
        <v>8</v>
      </c>
      <c r="AU9" s="1">
        <v>6</v>
      </c>
      <c r="AV9" s="1" t="s">
        <v>116</v>
      </c>
      <c r="AW9" s="1" t="s">
        <v>117</v>
      </c>
      <c r="AX9" s="1" t="s">
        <v>425</v>
      </c>
      <c r="AZ9" s="1">
        <v>3</v>
      </c>
      <c r="BA9" s="1" t="s">
        <v>114</v>
      </c>
      <c r="BB9" s="1">
        <v>4</v>
      </c>
      <c r="BC9" s="1">
        <v>2</v>
      </c>
      <c r="BD9" s="1">
        <v>3</v>
      </c>
      <c r="BE9" s="1" t="s">
        <v>121</v>
      </c>
      <c r="BF9" s="1" t="s">
        <v>428</v>
      </c>
      <c r="BG9" s="1" t="s">
        <v>184</v>
      </c>
      <c r="BH9" s="1" t="s">
        <v>124</v>
      </c>
      <c r="BI9" s="1" t="s">
        <v>125</v>
      </c>
      <c r="BJ9" s="1" t="s">
        <v>168</v>
      </c>
      <c r="BK9" s="1" t="s">
        <v>184</v>
      </c>
      <c r="BM9" s="1" t="s">
        <v>434</v>
      </c>
      <c r="BN9" s="1">
        <v>4</v>
      </c>
      <c r="BO9" s="1">
        <v>1</v>
      </c>
      <c r="BP9" s="1">
        <v>3</v>
      </c>
      <c r="BQ9" s="1">
        <v>2</v>
      </c>
      <c r="BT9" s="1" t="s">
        <v>218</v>
      </c>
      <c r="BU9" s="1" t="s">
        <v>304</v>
      </c>
      <c r="BV9" s="1" t="s">
        <v>173</v>
      </c>
      <c r="BW9" s="1" t="s">
        <v>173</v>
      </c>
      <c r="BX9" s="1" t="s">
        <v>173</v>
      </c>
      <c r="BY9" s="1" t="s">
        <v>136</v>
      </c>
      <c r="BZ9" s="1" t="s">
        <v>134</v>
      </c>
      <c r="CA9" s="1" t="s">
        <v>310</v>
      </c>
      <c r="CB9" s="1" t="s">
        <v>310</v>
      </c>
      <c r="CC9" s="1" t="s">
        <v>310</v>
      </c>
      <c r="CD9" s="1">
        <v>3</v>
      </c>
      <c r="CE9" s="1">
        <v>5</v>
      </c>
      <c r="CF9" s="1">
        <v>2</v>
      </c>
      <c r="CG9" s="1">
        <v>1</v>
      </c>
      <c r="CH9" s="1">
        <v>4</v>
      </c>
      <c r="CI9" s="1" t="s">
        <v>445</v>
      </c>
      <c r="CL9" s="1" t="s">
        <v>115</v>
      </c>
      <c r="CM9" s="1">
        <v>1</v>
      </c>
      <c r="CO9" s="1" t="s">
        <v>447</v>
      </c>
      <c r="CP9" s="1" t="s">
        <v>184</v>
      </c>
      <c r="CR9" s="1">
        <v>7</v>
      </c>
      <c r="CV9" s="1" t="s">
        <v>449</v>
      </c>
      <c r="CW9" s="1" t="s">
        <v>450</v>
      </c>
      <c r="CX9" s="1">
        <v>4</v>
      </c>
      <c r="CY9" s="1">
        <v>3</v>
      </c>
      <c r="CZ9" s="1">
        <v>7</v>
      </c>
      <c r="DA9" s="1">
        <v>5</v>
      </c>
    </row>
    <row r="10" spans="1:105" ht="12.75" x14ac:dyDescent="0.2">
      <c r="A10" s="1" t="s">
        <v>451</v>
      </c>
      <c r="B10" s="1" t="s">
        <v>452</v>
      </c>
      <c r="C10" s="1">
        <v>10</v>
      </c>
      <c r="D10" s="1">
        <v>10</v>
      </c>
      <c r="E10" s="1">
        <v>10</v>
      </c>
      <c r="F10" s="1">
        <v>8</v>
      </c>
      <c r="G10" s="1" t="s">
        <v>103</v>
      </c>
      <c r="Q10" s="1" t="s">
        <v>454</v>
      </c>
      <c r="S10" s="1" t="s">
        <v>455</v>
      </c>
      <c r="T10" s="1" t="s">
        <v>456</v>
      </c>
      <c r="AF10" s="1" t="s">
        <v>364</v>
      </c>
      <c r="AG10" s="1" t="s">
        <v>326</v>
      </c>
      <c r="AI10" s="1" t="s">
        <v>459</v>
      </c>
      <c r="AJ10" s="1" t="s">
        <v>460</v>
      </c>
      <c r="AK10" s="1" t="s">
        <v>461</v>
      </c>
      <c r="AM10" s="1" t="s">
        <v>287</v>
      </c>
      <c r="AO10" s="1" t="s">
        <v>114</v>
      </c>
      <c r="AP10" s="1" t="s">
        <v>115</v>
      </c>
      <c r="AQ10" s="1">
        <v>8</v>
      </c>
      <c r="AR10" s="1" t="s">
        <v>115</v>
      </c>
      <c r="AS10" s="1" t="s">
        <v>115</v>
      </c>
      <c r="AT10" s="1">
        <v>6</v>
      </c>
      <c r="AU10" s="1" t="s">
        <v>115</v>
      </c>
      <c r="AV10" s="1" t="s">
        <v>468</v>
      </c>
      <c r="AW10" s="1" t="s">
        <v>121</v>
      </c>
      <c r="AX10" s="1" t="s">
        <v>470</v>
      </c>
      <c r="AY10" s="1" t="s">
        <v>471</v>
      </c>
      <c r="AZ10" s="1">
        <v>1</v>
      </c>
      <c r="BA10" s="1" t="s">
        <v>294</v>
      </c>
      <c r="BB10" s="1">
        <v>1</v>
      </c>
      <c r="BC10" s="1">
        <v>4</v>
      </c>
      <c r="BD10" s="1">
        <v>3</v>
      </c>
      <c r="BE10" s="1" t="s">
        <v>121</v>
      </c>
      <c r="BF10" s="1" t="s">
        <v>474</v>
      </c>
      <c r="BG10" s="1" t="s">
        <v>121</v>
      </c>
      <c r="BH10" s="1" t="s">
        <v>476</v>
      </c>
      <c r="BI10" s="1" t="s">
        <v>167</v>
      </c>
      <c r="BJ10" s="1" t="s">
        <v>126</v>
      </c>
      <c r="BK10" s="1" t="s">
        <v>184</v>
      </c>
      <c r="BN10" s="1">
        <v>3</v>
      </c>
      <c r="BO10" s="1">
        <v>4</v>
      </c>
      <c r="BP10" s="1">
        <v>1</v>
      </c>
      <c r="BQ10" s="1">
        <v>2</v>
      </c>
      <c r="BT10" s="1" t="s">
        <v>129</v>
      </c>
      <c r="BU10" s="1" t="s">
        <v>130</v>
      </c>
      <c r="BV10" s="1" t="s">
        <v>131</v>
      </c>
      <c r="BW10" s="1" t="s">
        <v>131</v>
      </c>
      <c r="BX10" s="1" t="s">
        <v>131</v>
      </c>
      <c r="BY10" s="1" t="s">
        <v>136</v>
      </c>
      <c r="BZ10" s="1" t="s">
        <v>136</v>
      </c>
      <c r="CA10" s="1" t="s">
        <v>134</v>
      </c>
      <c r="CB10" s="1" t="s">
        <v>134</v>
      </c>
      <c r="CC10" s="1" t="s">
        <v>134</v>
      </c>
      <c r="CD10" s="1">
        <v>4</v>
      </c>
      <c r="CE10" s="1">
        <v>2</v>
      </c>
      <c r="CF10" s="1">
        <v>1</v>
      </c>
      <c r="CG10" s="1">
        <v>3</v>
      </c>
      <c r="CH10" s="1">
        <v>5</v>
      </c>
      <c r="CI10" s="1" t="s">
        <v>139</v>
      </c>
      <c r="CL10" s="1" t="s">
        <v>115</v>
      </c>
      <c r="CM10" s="1">
        <v>2</v>
      </c>
      <c r="CO10" s="1" t="s">
        <v>103</v>
      </c>
      <c r="CQ10" s="1" t="s">
        <v>493</v>
      </c>
      <c r="CR10" s="1">
        <v>1</v>
      </c>
      <c r="CV10" s="1" t="s">
        <v>494</v>
      </c>
      <c r="CW10" s="1" t="s">
        <v>495</v>
      </c>
      <c r="CX10" s="1">
        <v>5</v>
      </c>
      <c r="CY10" s="1">
        <v>6</v>
      </c>
      <c r="CZ10" s="1">
        <v>10</v>
      </c>
      <c r="DA10" s="1">
        <v>10</v>
      </c>
    </row>
    <row r="11" spans="1:105" ht="12.75" x14ac:dyDescent="0.2">
      <c r="A11" s="1" t="s">
        <v>496</v>
      </c>
      <c r="B11" s="1" t="s">
        <v>497</v>
      </c>
      <c r="C11" s="1">
        <v>8</v>
      </c>
      <c r="D11" s="1">
        <v>3</v>
      </c>
      <c r="E11" s="1">
        <v>7</v>
      </c>
      <c r="F11" s="1">
        <v>2</v>
      </c>
      <c r="G11" s="1" t="s">
        <v>190</v>
      </c>
      <c r="H11" s="1" t="s">
        <v>499</v>
      </c>
      <c r="I11" s="1" t="s">
        <v>184</v>
      </c>
      <c r="K11" s="1">
        <v>0</v>
      </c>
      <c r="L11" s="1" t="s">
        <v>184</v>
      </c>
      <c r="N11" s="1" t="s">
        <v>502</v>
      </c>
      <c r="O11" s="1" t="s">
        <v>503</v>
      </c>
      <c r="P11" s="1" t="s">
        <v>504</v>
      </c>
      <c r="Q11" s="1" t="s">
        <v>322</v>
      </c>
      <c r="S11" s="1" t="s">
        <v>506</v>
      </c>
      <c r="T11" s="1" t="s">
        <v>507</v>
      </c>
      <c r="AO11" s="1" t="s">
        <v>114</v>
      </c>
      <c r="AP11" s="1">
        <v>3</v>
      </c>
      <c r="AQ11" s="1" t="s">
        <v>115</v>
      </c>
      <c r="AR11" s="1" t="s">
        <v>115</v>
      </c>
      <c r="AS11" s="1" t="s">
        <v>115</v>
      </c>
      <c r="AT11" s="1">
        <v>5</v>
      </c>
      <c r="AU11" s="1">
        <v>7</v>
      </c>
      <c r="AV11" s="1" t="s">
        <v>116</v>
      </c>
      <c r="AW11" s="1" t="s">
        <v>117</v>
      </c>
      <c r="AX11" s="1" t="s">
        <v>514</v>
      </c>
      <c r="AZ11" s="1">
        <v>1</v>
      </c>
      <c r="BA11" s="1" t="s">
        <v>114</v>
      </c>
      <c r="BB11" s="1">
        <v>2</v>
      </c>
      <c r="BC11" s="1">
        <v>2</v>
      </c>
      <c r="BD11" s="1">
        <v>3</v>
      </c>
      <c r="BE11" s="1" t="s">
        <v>121</v>
      </c>
      <c r="BF11" s="1" t="s">
        <v>517</v>
      </c>
      <c r="BG11" s="1" t="s">
        <v>184</v>
      </c>
      <c r="BH11" s="1" t="s">
        <v>476</v>
      </c>
      <c r="BI11" s="1" t="s">
        <v>167</v>
      </c>
      <c r="BJ11" s="1" t="s">
        <v>126</v>
      </c>
      <c r="BK11" s="1" t="s">
        <v>184</v>
      </c>
      <c r="BM11" s="1" t="s">
        <v>523</v>
      </c>
      <c r="BN11" s="1">
        <v>3</v>
      </c>
      <c r="BO11" s="1">
        <v>1</v>
      </c>
      <c r="BP11" s="1">
        <v>1</v>
      </c>
      <c r="BQ11" s="1">
        <v>2</v>
      </c>
      <c r="BT11" s="1" t="s">
        <v>218</v>
      </c>
      <c r="BU11" s="1" t="s">
        <v>304</v>
      </c>
      <c r="BV11" s="1" t="s">
        <v>173</v>
      </c>
      <c r="BW11" s="1" t="s">
        <v>174</v>
      </c>
      <c r="BX11" s="1" t="s">
        <v>174</v>
      </c>
      <c r="BY11" s="1" t="s">
        <v>136</v>
      </c>
      <c r="BZ11" s="1" t="s">
        <v>136</v>
      </c>
      <c r="CA11" s="1" t="s">
        <v>134</v>
      </c>
      <c r="CB11" s="1" t="s">
        <v>134</v>
      </c>
      <c r="CC11" s="1" t="s">
        <v>134</v>
      </c>
      <c r="CD11" s="1">
        <v>2</v>
      </c>
      <c r="CE11" s="1">
        <v>2</v>
      </c>
      <c r="CF11" s="1">
        <v>2</v>
      </c>
      <c r="CG11" s="1">
        <v>2</v>
      </c>
      <c r="CH11" s="1">
        <v>4</v>
      </c>
      <c r="CI11" s="1" t="s">
        <v>534</v>
      </c>
      <c r="CJ11" s="1" t="s">
        <v>229</v>
      </c>
      <c r="CK11" s="1" t="s">
        <v>536</v>
      </c>
      <c r="CL11" s="1" t="s">
        <v>115</v>
      </c>
      <c r="CM11" s="1">
        <v>4</v>
      </c>
      <c r="CO11" s="1" t="s">
        <v>447</v>
      </c>
      <c r="CR11" s="1">
        <v>5</v>
      </c>
      <c r="CV11" s="1" t="s">
        <v>539</v>
      </c>
      <c r="CW11" s="1" t="s">
        <v>540</v>
      </c>
      <c r="CX11" s="1">
        <v>5</v>
      </c>
      <c r="CY11" s="1">
        <v>6</v>
      </c>
      <c r="CZ11" s="1">
        <v>7</v>
      </c>
      <c r="DA11" s="1">
        <v>2</v>
      </c>
    </row>
    <row r="12" spans="1:105" ht="12.75" x14ac:dyDescent="0.2">
      <c r="A12" s="1" t="s">
        <v>541</v>
      </c>
      <c r="B12" s="1" t="s">
        <v>542</v>
      </c>
      <c r="C12" s="1">
        <v>7</v>
      </c>
      <c r="D12" s="1">
        <v>6</v>
      </c>
      <c r="E12" s="1">
        <v>9</v>
      </c>
      <c r="F12" s="1">
        <v>4</v>
      </c>
      <c r="G12" s="1" t="s">
        <v>148</v>
      </c>
      <c r="Q12" s="1" t="s">
        <v>544</v>
      </c>
      <c r="S12" s="1" t="s">
        <v>545</v>
      </c>
      <c r="T12" s="1" t="s">
        <v>546</v>
      </c>
      <c r="V12" s="1" t="s">
        <v>121</v>
      </c>
      <c r="W12" s="1" t="s">
        <v>548</v>
      </c>
      <c r="X12" s="1" t="s">
        <v>549</v>
      </c>
      <c r="Y12" s="1" t="s">
        <v>121</v>
      </c>
      <c r="Z12" s="1" t="s">
        <v>551</v>
      </c>
      <c r="AA12" s="1" t="s">
        <v>552</v>
      </c>
      <c r="AB12" s="1" t="s">
        <v>553</v>
      </c>
      <c r="AC12" s="1" t="s">
        <v>554</v>
      </c>
      <c r="AD12" s="1" t="s">
        <v>555</v>
      </c>
      <c r="AE12" s="1" t="s">
        <v>556</v>
      </c>
      <c r="AO12" s="1" t="s">
        <v>114</v>
      </c>
      <c r="AP12" s="1">
        <v>7</v>
      </c>
      <c r="AQ12" s="1">
        <v>8</v>
      </c>
      <c r="AR12" s="1">
        <v>8</v>
      </c>
      <c r="AS12" s="1" t="s">
        <v>115</v>
      </c>
      <c r="AT12" s="1">
        <v>2</v>
      </c>
      <c r="AU12" s="1">
        <v>6</v>
      </c>
      <c r="AV12" s="1" t="s">
        <v>116</v>
      </c>
      <c r="AW12" s="1" t="s">
        <v>121</v>
      </c>
      <c r="AX12" s="1" t="s">
        <v>561</v>
      </c>
      <c r="AZ12" s="1">
        <v>2</v>
      </c>
      <c r="BA12" s="1" t="s">
        <v>209</v>
      </c>
      <c r="BB12" s="1">
        <v>2</v>
      </c>
      <c r="BC12" s="1">
        <v>1</v>
      </c>
      <c r="BD12" s="1">
        <v>2</v>
      </c>
      <c r="BE12" s="1" t="s">
        <v>121</v>
      </c>
      <c r="BF12" s="1" t="s">
        <v>564</v>
      </c>
      <c r="BG12" s="1" t="s">
        <v>184</v>
      </c>
      <c r="BH12" s="1" t="s">
        <v>476</v>
      </c>
      <c r="BI12" s="1" t="s">
        <v>167</v>
      </c>
      <c r="BK12" s="1" t="s">
        <v>184</v>
      </c>
      <c r="BM12" s="1" t="s">
        <v>569</v>
      </c>
      <c r="BN12" s="1">
        <v>1</v>
      </c>
      <c r="BO12" s="1">
        <v>1</v>
      </c>
      <c r="BP12" s="1">
        <v>2</v>
      </c>
      <c r="BQ12" s="1">
        <v>2</v>
      </c>
      <c r="BT12" s="1" t="s">
        <v>218</v>
      </c>
      <c r="BU12" s="1" t="s">
        <v>130</v>
      </c>
      <c r="BV12" s="1" t="s">
        <v>174</v>
      </c>
      <c r="BW12" s="1" t="s">
        <v>173</v>
      </c>
      <c r="BX12" s="1" t="s">
        <v>173</v>
      </c>
      <c r="BY12" s="1" t="s">
        <v>136</v>
      </c>
      <c r="BZ12" s="1" t="s">
        <v>136</v>
      </c>
      <c r="CA12" s="1" t="s">
        <v>134</v>
      </c>
      <c r="CB12" s="1" t="s">
        <v>134</v>
      </c>
      <c r="CC12" s="1" t="s">
        <v>134</v>
      </c>
      <c r="CD12" s="1">
        <v>2</v>
      </c>
      <c r="CE12" s="1">
        <v>2</v>
      </c>
      <c r="CF12" s="1">
        <v>1</v>
      </c>
      <c r="CG12" s="1">
        <v>1</v>
      </c>
      <c r="CH12" s="1">
        <v>3</v>
      </c>
      <c r="CI12" s="1" t="s">
        <v>580</v>
      </c>
      <c r="CL12" s="1" t="s">
        <v>115</v>
      </c>
      <c r="CM12" s="1">
        <v>1</v>
      </c>
      <c r="CO12" s="1" t="s">
        <v>582</v>
      </c>
      <c r="CP12" s="1" t="s">
        <v>184</v>
      </c>
      <c r="CR12" s="1">
        <v>6</v>
      </c>
      <c r="CT12" s="1" t="s">
        <v>584</v>
      </c>
      <c r="CU12" s="1" t="s">
        <v>585</v>
      </c>
      <c r="CV12" s="1" t="s">
        <v>586</v>
      </c>
      <c r="CW12" s="1" t="s">
        <v>587</v>
      </c>
      <c r="CX12" s="1">
        <v>10</v>
      </c>
      <c r="CY12" s="1">
        <v>7</v>
      </c>
      <c r="CZ12" s="1">
        <v>10</v>
      </c>
      <c r="DA12" s="1">
        <v>7</v>
      </c>
    </row>
    <row r="13" spans="1:105" ht="12.75" x14ac:dyDescent="0.2">
      <c r="A13" s="1" t="s">
        <v>588</v>
      </c>
      <c r="B13" s="1" t="s">
        <v>589</v>
      </c>
      <c r="C13" s="1">
        <v>8</v>
      </c>
      <c r="D13" s="1">
        <v>6</v>
      </c>
      <c r="E13" s="1">
        <v>5</v>
      </c>
      <c r="F13" s="1">
        <v>8</v>
      </c>
      <c r="G13" s="1" t="s">
        <v>190</v>
      </c>
      <c r="H13" s="1" t="s">
        <v>591</v>
      </c>
      <c r="I13" s="1" t="s">
        <v>239</v>
      </c>
      <c r="K13" s="1">
        <v>1</v>
      </c>
      <c r="L13" s="1" t="s">
        <v>184</v>
      </c>
      <c r="N13" s="1" t="s">
        <v>594</v>
      </c>
      <c r="O13" s="1" t="s">
        <v>595</v>
      </c>
      <c r="P13" s="1" t="s">
        <v>596</v>
      </c>
      <c r="Q13" s="1" t="s">
        <v>244</v>
      </c>
      <c r="S13" s="1" t="s">
        <v>598</v>
      </c>
      <c r="T13" s="1" t="s">
        <v>599</v>
      </c>
      <c r="U13" s="1" t="s">
        <v>600</v>
      </c>
      <c r="AO13" s="1" t="s">
        <v>114</v>
      </c>
      <c r="AP13" s="1">
        <v>2</v>
      </c>
      <c r="AQ13" s="1" t="s">
        <v>115</v>
      </c>
      <c r="AR13" s="1" t="s">
        <v>115</v>
      </c>
      <c r="AS13" s="1" t="s">
        <v>115</v>
      </c>
      <c r="AT13" s="1">
        <v>4</v>
      </c>
      <c r="AU13" s="1" t="s">
        <v>115</v>
      </c>
      <c r="AV13" s="1" t="s">
        <v>116</v>
      </c>
      <c r="AW13" s="1" t="s">
        <v>117</v>
      </c>
      <c r="AX13" s="1" t="s">
        <v>608</v>
      </c>
      <c r="AY13" s="1" t="s">
        <v>609</v>
      </c>
      <c r="AZ13" s="1">
        <v>2</v>
      </c>
      <c r="BA13" s="1" t="s">
        <v>114</v>
      </c>
      <c r="BB13" s="1">
        <v>2</v>
      </c>
      <c r="BC13" s="1">
        <v>3</v>
      </c>
      <c r="BD13" s="1">
        <v>4</v>
      </c>
      <c r="BE13" s="1" t="s">
        <v>121</v>
      </c>
      <c r="BF13" s="1" t="s">
        <v>612</v>
      </c>
      <c r="BG13" s="1" t="s">
        <v>121</v>
      </c>
      <c r="BH13" s="1" t="s">
        <v>298</v>
      </c>
      <c r="BI13" s="1" t="s">
        <v>125</v>
      </c>
      <c r="BJ13" s="1" t="s">
        <v>126</v>
      </c>
      <c r="BK13" s="1" t="s">
        <v>184</v>
      </c>
      <c r="BM13" s="1" t="s">
        <v>618</v>
      </c>
      <c r="BN13" s="1">
        <v>1</v>
      </c>
      <c r="BO13" s="1">
        <v>4</v>
      </c>
      <c r="BP13" s="1">
        <v>2</v>
      </c>
      <c r="BQ13" s="1">
        <v>3</v>
      </c>
      <c r="BT13" s="1" t="s">
        <v>303</v>
      </c>
      <c r="BU13" s="1" t="s">
        <v>130</v>
      </c>
      <c r="BV13" s="1" t="s">
        <v>131</v>
      </c>
      <c r="BW13" s="1" t="s">
        <v>173</v>
      </c>
      <c r="BX13" s="1" t="s">
        <v>173</v>
      </c>
      <c r="BY13" s="1" t="s">
        <v>134</v>
      </c>
      <c r="BZ13" s="1" t="s">
        <v>134</v>
      </c>
      <c r="CA13" s="1" t="s">
        <v>134</v>
      </c>
      <c r="CB13" s="1" t="s">
        <v>134</v>
      </c>
      <c r="CC13" s="1" t="s">
        <v>134</v>
      </c>
      <c r="CD13" s="1">
        <v>4</v>
      </c>
      <c r="CE13" s="1">
        <v>5</v>
      </c>
      <c r="CF13" s="1">
        <v>1</v>
      </c>
      <c r="CG13" s="1">
        <v>2</v>
      </c>
      <c r="CH13" s="1">
        <v>3</v>
      </c>
      <c r="CI13" s="1" t="s">
        <v>139</v>
      </c>
      <c r="CJ13" s="1" t="s">
        <v>268</v>
      </c>
      <c r="CK13" s="1" t="s">
        <v>631</v>
      </c>
      <c r="CL13" s="1">
        <v>1</v>
      </c>
      <c r="CM13" s="1">
        <v>1</v>
      </c>
      <c r="CN13" s="1" t="s">
        <v>632</v>
      </c>
      <c r="CO13" s="1" t="s">
        <v>271</v>
      </c>
      <c r="CR13" s="1">
        <v>3</v>
      </c>
      <c r="CV13" s="1" t="s">
        <v>634</v>
      </c>
      <c r="CW13" s="1" t="s">
        <v>635</v>
      </c>
      <c r="CX13" s="1">
        <v>9</v>
      </c>
      <c r="CY13" s="1">
        <v>5</v>
      </c>
      <c r="CZ13" s="1">
        <v>8</v>
      </c>
      <c r="DA13" s="1">
        <v>8</v>
      </c>
    </row>
    <row r="14" spans="1:105" ht="12.75" x14ac:dyDescent="0.2">
      <c r="A14" s="1" t="s">
        <v>636</v>
      </c>
      <c r="B14" s="1" t="s">
        <v>637</v>
      </c>
      <c r="C14" s="1">
        <v>10</v>
      </c>
      <c r="D14" s="1">
        <v>6</v>
      </c>
      <c r="E14" s="1">
        <v>7</v>
      </c>
      <c r="F14" s="1">
        <v>5</v>
      </c>
      <c r="G14" s="1" t="s">
        <v>190</v>
      </c>
      <c r="H14" s="1" t="s">
        <v>639</v>
      </c>
      <c r="I14" s="1" t="s">
        <v>640</v>
      </c>
      <c r="K14" s="1">
        <v>0</v>
      </c>
      <c r="L14" s="1" t="s">
        <v>184</v>
      </c>
      <c r="N14" s="1" t="s">
        <v>642</v>
      </c>
      <c r="O14" s="1" t="s">
        <v>643</v>
      </c>
      <c r="P14" s="1" t="s">
        <v>644</v>
      </c>
      <c r="Q14" s="1" t="s">
        <v>149</v>
      </c>
      <c r="S14" s="1" t="s">
        <v>646</v>
      </c>
      <c r="T14" s="1" t="s">
        <v>647</v>
      </c>
      <c r="U14" s="1" t="s">
        <v>648</v>
      </c>
      <c r="AO14" s="1" t="s">
        <v>209</v>
      </c>
      <c r="AP14" s="1">
        <v>7</v>
      </c>
      <c r="AQ14" s="1" t="s">
        <v>115</v>
      </c>
      <c r="AR14" s="1" t="s">
        <v>115</v>
      </c>
      <c r="AS14" s="1" t="s">
        <v>115</v>
      </c>
      <c r="AT14" s="1">
        <v>1</v>
      </c>
      <c r="AU14" s="1">
        <v>5</v>
      </c>
      <c r="AV14" s="1" t="s">
        <v>116</v>
      </c>
      <c r="AW14" s="1" t="s">
        <v>121</v>
      </c>
      <c r="AX14" s="1" t="s">
        <v>655</v>
      </c>
      <c r="AY14" s="1" t="s">
        <v>656</v>
      </c>
      <c r="AZ14" s="1">
        <v>3</v>
      </c>
      <c r="BA14" s="1" t="s">
        <v>114</v>
      </c>
      <c r="BB14" s="1">
        <v>1</v>
      </c>
      <c r="BC14" s="1">
        <v>1</v>
      </c>
      <c r="BD14" s="1">
        <v>1</v>
      </c>
      <c r="BE14" s="1" t="s">
        <v>121</v>
      </c>
      <c r="BF14" s="1" t="s">
        <v>659</v>
      </c>
      <c r="BG14" s="1" t="s">
        <v>121</v>
      </c>
      <c r="BH14" s="1" t="s">
        <v>298</v>
      </c>
      <c r="BI14" s="1" t="s">
        <v>384</v>
      </c>
      <c r="BK14" s="1" t="s">
        <v>184</v>
      </c>
      <c r="BM14" s="1" t="s">
        <v>664</v>
      </c>
      <c r="BN14" s="1">
        <v>1</v>
      </c>
      <c r="BO14" s="1">
        <v>1</v>
      </c>
      <c r="BP14" s="1">
        <v>2</v>
      </c>
      <c r="BQ14" s="1">
        <v>1</v>
      </c>
      <c r="BT14" s="1" t="s">
        <v>218</v>
      </c>
      <c r="BU14" s="1" t="s">
        <v>130</v>
      </c>
      <c r="BV14" s="1" t="s">
        <v>173</v>
      </c>
      <c r="BW14" s="1" t="s">
        <v>173</v>
      </c>
      <c r="BX14" s="1" t="s">
        <v>173</v>
      </c>
      <c r="BY14" s="1" t="s">
        <v>136</v>
      </c>
      <c r="BZ14" s="1" t="s">
        <v>136</v>
      </c>
      <c r="CA14" s="1" t="s">
        <v>136</v>
      </c>
      <c r="CB14" s="1" t="s">
        <v>136</v>
      </c>
      <c r="CC14" s="1" t="s">
        <v>136</v>
      </c>
      <c r="CD14" s="1">
        <v>1</v>
      </c>
      <c r="CE14" s="1">
        <v>1</v>
      </c>
      <c r="CF14" s="1">
        <v>1</v>
      </c>
      <c r="CG14" s="1">
        <v>1</v>
      </c>
      <c r="CH14" s="1">
        <v>2</v>
      </c>
      <c r="CI14" s="1" t="s">
        <v>267</v>
      </c>
      <c r="CJ14" s="1" t="s">
        <v>268</v>
      </c>
      <c r="CK14" s="1" t="s">
        <v>677</v>
      </c>
      <c r="CL14" s="1">
        <v>7</v>
      </c>
      <c r="CM14" s="1">
        <v>2</v>
      </c>
      <c r="CN14" s="1" t="s">
        <v>678</v>
      </c>
      <c r="CO14" s="1" t="s">
        <v>271</v>
      </c>
      <c r="CR14" s="1">
        <v>7</v>
      </c>
      <c r="CV14" s="1" t="s">
        <v>680</v>
      </c>
      <c r="CW14" s="1" t="s">
        <v>681</v>
      </c>
      <c r="CX14" s="1">
        <v>10</v>
      </c>
      <c r="CY14" s="1">
        <v>8</v>
      </c>
      <c r="CZ14" s="1">
        <v>9</v>
      </c>
      <c r="DA14" s="1">
        <v>9</v>
      </c>
    </row>
    <row r="15" spans="1:105" ht="12.75" x14ac:dyDescent="0.2">
      <c r="A15" s="1" t="s">
        <v>682</v>
      </c>
      <c r="B15" s="1" t="s">
        <v>683</v>
      </c>
      <c r="C15" s="1">
        <v>9</v>
      </c>
      <c r="D15" s="1">
        <v>7</v>
      </c>
      <c r="E15" s="1">
        <v>7</v>
      </c>
      <c r="F15" s="1">
        <v>8</v>
      </c>
      <c r="G15" s="1" t="s">
        <v>190</v>
      </c>
      <c r="H15" s="1" t="s">
        <v>685</v>
      </c>
      <c r="I15" s="1" t="s">
        <v>686</v>
      </c>
      <c r="K15" s="1">
        <v>1</v>
      </c>
      <c r="L15" s="1" t="s">
        <v>184</v>
      </c>
      <c r="N15" s="1" t="s">
        <v>688</v>
      </c>
      <c r="O15" s="1" t="s">
        <v>689</v>
      </c>
      <c r="P15" s="1" t="s">
        <v>690</v>
      </c>
      <c r="Q15" s="1" t="s">
        <v>244</v>
      </c>
      <c r="S15" s="1" t="s">
        <v>692</v>
      </c>
      <c r="T15" s="1" t="s">
        <v>693</v>
      </c>
      <c r="U15" s="1" t="s">
        <v>694</v>
      </c>
      <c r="AO15" s="1" t="s">
        <v>209</v>
      </c>
      <c r="AP15" s="1">
        <v>4</v>
      </c>
      <c r="AQ15" s="1" t="s">
        <v>115</v>
      </c>
      <c r="AR15" s="1" t="s">
        <v>115</v>
      </c>
      <c r="AS15" s="1">
        <v>5</v>
      </c>
      <c r="AT15" s="1">
        <v>1</v>
      </c>
      <c r="AU15" s="1">
        <v>6</v>
      </c>
      <c r="AV15" s="1" t="s">
        <v>159</v>
      </c>
      <c r="AW15" s="1" t="s">
        <v>121</v>
      </c>
      <c r="AX15" s="1" t="s">
        <v>700</v>
      </c>
      <c r="AY15" s="1" t="s">
        <v>701</v>
      </c>
      <c r="AZ15" s="1">
        <v>4</v>
      </c>
      <c r="BA15" s="1" t="s">
        <v>209</v>
      </c>
      <c r="BB15" s="1">
        <v>3</v>
      </c>
      <c r="BC15" s="1">
        <v>1</v>
      </c>
      <c r="BD15" s="1">
        <v>2</v>
      </c>
      <c r="BE15" s="1" t="s">
        <v>121</v>
      </c>
      <c r="BF15" s="1" t="s">
        <v>704</v>
      </c>
      <c r="BG15" s="1" t="s">
        <v>184</v>
      </c>
      <c r="BH15" s="1" t="s">
        <v>298</v>
      </c>
      <c r="BI15" s="1" t="s">
        <v>125</v>
      </c>
      <c r="BJ15" s="1" t="s">
        <v>168</v>
      </c>
      <c r="BK15" s="1" t="s">
        <v>121</v>
      </c>
      <c r="BL15" s="1" t="s">
        <v>710</v>
      </c>
      <c r="BM15" s="1" t="s">
        <v>711</v>
      </c>
      <c r="BN15" s="1">
        <v>3</v>
      </c>
      <c r="BO15" s="1">
        <v>4</v>
      </c>
      <c r="BP15" s="1">
        <v>2</v>
      </c>
      <c r="BQ15" s="1">
        <v>1</v>
      </c>
      <c r="BT15" s="1" t="s">
        <v>129</v>
      </c>
      <c r="BU15" s="1" t="s">
        <v>304</v>
      </c>
      <c r="BV15" s="1" t="s">
        <v>173</v>
      </c>
      <c r="BW15" s="1" t="s">
        <v>173</v>
      </c>
      <c r="BX15" s="1" t="s">
        <v>173</v>
      </c>
      <c r="BY15" s="1" t="s">
        <v>136</v>
      </c>
      <c r="BZ15" s="1" t="s">
        <v>136</v>
      </c>
      <c r="CA15" s="1" t="s">
        <v>136</v>
      </c>
      <c r="CB15" s="1" t="s">
        <v>136</v>
      </c>
      <c r="CC15" s="1" t="s">
        <v>136</v>
      </c>
      <c r="CD15" s="1">
        <v>5</v>
      </c>
      <c r="CE15" s="1">
        <v>4</v>
      </c>
      <c r="CF15" s="1">
        <v>1</v>
      </c>
      <c r="CG15" s="1">
        <v>2</v>
      </c>
      <c r="CH15" s="1">
        <v>3</v>
      </c>
      <c r="CI15" s="1" t="s">
        <v>139</v>
      </c>
      <c r="CJ15" s="1" t="s">
        <v>723</v>
      </c>
      <c r="CK15" s="1" t="s">
        <v>724</v>
      </c>
      <c r="CL15" s="1">
        <v>2</v>
      </c>
      <c r="CM15" s="1">
        <v>4</v>
      </c>
      <c r="CN15" s="1" t="s">
        <v>725</v>
      </c>
      <c r="CO15" s="1" t="s">
        <v>271</v>
      </c>
      <c r="CR15" s="1">
        <v>3</v>
      </c>
      <c r="CS15" s="1" t="s">
        <v>727</v>
      </c>
      <c r="CT15" s="1" t="s">
        <v>728</v>
      </c>
      <c r="CU15" s="1" t="s">
        <v>729</v>
      </c>
      <c r="CV15" s="1" t="s">
        <v>730</v>
      </c>
      <c r="CW15" s="1" t="s">
        <v>731</v>
      </c>
      <c r="CX15" s="1">
        <v>10</v>
      </c>
      <c r="CY15" s="1">
        <v>8</v>
      </c>
      <c r="CZ15" s="1">
        <v>8</v>
      </c>
      <c r="DA15" s="1">
        <v>10</v>
      </c>
    </row>
    <row r="16" spans="1:105" ht="12.75" x14ac:dyDescent="0.2">
      <c r="A16" s="1" t="s">
        <v>732</v>
      </c>
      <c r="B16" s="1" t="s">
        <v>235</v>
      </c>
      <c r="C16" s="1">
        <v>4</v>
      </c>
      <c r="D16" s="1">
        <v>3</v>
      </c>
      <c r="E16" s="1">
        <v>8</v>
      </c>
      <c r="F16" s="1">
        <v>4</v>
      </c>
      <c r="G16" s="1" t="s">
        <v>148</v>
      </c>
      <c r="Q16" s="1" t="s">
        <v>322</v>
      </c>
      <c r="S16" s="1" t="s">
        <v>736</v>
      </c>
      <c r="T16" s="1" t="s">
        <v>737</v>
      </c>
      <c r="V16" s="1" t="s">
        <v>121</v>
      </c>
      <c r="W16" s="1" t="s">
        <v>739</v>
      </c>
      <c r="X16" s="1" t="s">
        <v>154</v>
      </c>
      <c r="Y16" s="1" t="s">
        <v>184</v>
      </c>
      <c r="AA16" s="1" t="s">
        <v>552</v>
      </c>
      <c r="AB16" s="1" t="s">
        <v>743</v>
      </c>
      <c r="AC16" s="1" t="s">
        <v>744</v>
      </c>
      <c r="AD16" s="1" t="s">
        <v>745</v>
      </c>
      <c r="AO16" s="1" t="s">
        <v>114</v>
      </c>
      <c r="AP16" s="1">
        <v>7</v>
      </c>
      <c r="AQ16" s="1" t="s">
        <v>115</v>
      </c>
      <c r="AR16" s="1" t="s">
        <v>115</v>
      </c>
      <c r="AS16" s="1">
        <v>6</v>
      </c>
      <c r="AT16" s="1">
        <v>8</v>
      </c>
      <c r="AU16" s="1" t="s">
        <v>115</v>
      </c>
      <c r="AV16" s="1" t="s">
        <v>116</v>
      </c>
      <c r="AW16" s="1" t="s">
        <v>117</v>
      </c>
      <c r="AX16" s="1" t="s">
        <v>752</v>
      </c>
      <c r="AZ16" s="1">
        <v>3</v>
      </c>
      <c r="BA16" s="1" t="s">
        <v>114</v>
      </c>
      <c r="BB16" s="1">
        <v>3</v>
      </c>
      <c r="BC16" s="1">
        <v>4</v>
      </c>
      <c r="BD16" s="1">
        <v>4</v>
      </c>
      <c r="BE16" s="1" t="s">
        <v>121</v>
      </c>
      <c r="BF16" s="1" t="s">
        <v>755</v>
      </c>
      <c r="BG16" s="1" t="s">
        <v>121</v>
      </c>
      <c r="BH16" s="1" t="s">
        <v>124</v>
      </c>
      <c r="BI16" s="1" t="s">
        <v>758</v>
      </c>
      <c r="BJ16" s="1" t="s">
        <v>168</v>
      </c>
      <c r="BK16" s="1" t="s">
        <v>121</v>
      </c>
      <c r="BL16" s="1" t="s">
        <v>761</v>
      </c>
      <c r="BN16" s="1">
        <v>4</v>
      </c>
      <c r="BO16" s="1">
        <v>1</v>
      </c>
      <c r="BP16" s="1">
        <v>3</v>
      </c>
      <c r="BQ16" s="1">
        <v>2</v>
      </c>
      <c r="BT16" s="1" t="s">
        <v>218</v>
      </c>
      <c r="BU16" s="1" t="s">
        <v>130</v>
      </c>
      <c r="BV16" s="1" t="s">
        <v>131</v>
      </c>
      <c r="BW16" s="1" t="s">
        <v>173</v>
      </c>
      <c r="BX16" s="1" t="s">
        <v>174</v>
      </c>
      <c r="BY16" s="1" t="s">
        <v>134</v>
      </c>
      <c r="BZ16" s="1" t="s">
        <v>136</v>
      </c>
      <c r="CA16" s="1" t="s">
        <v>136</v>
      </c>
      <c r="CB16" s="1" t="s">
        <v>134</v>
      </c>
      <c r="CC16" s="1" t="s">
        <v>134</v>
      </c>
      <c r="CD16" s="1">
        <v>3</v>
      </c>
      <c r="CE16" s="1">
        <v>2</v>
      </c>
      <c r="CF16" s="1">
        <v>4</v>
      </c>
      <c r="CG16" s="1">
        <v>1</v>
      </c>
      <c r="CH16" s="1">
        <v>5</v>
      </c>
      <c r="CI16" s="1" t="s">
        <v>139</v>
      </c>
      <c r="CL16" s="1" t="s">
        <v>115</v>
      </c>
      <c r="CM16" s="1">
        <v>3</v>
      </c>
      <c r="CN16" s="1" t="s">
        <v>774</v>
      </c>
      <c r="CO16" s="1" t="s">
        <v>447</v>
      </c>
      <c r="CP16" s="1" t="s">
        <v>121</v>
      </c>
      <c r="CR16" s="1">
        <v>8</v>
      </c>
      <c r="CS16" s="1" t="s">
        <v>777</v>
      </c>
      <c r="CT16" s="1" t="s">
        <v>778</v>
      </c>
      <c r="CV16" s="1" t="s">
        <v>779</v>
      </c>
      <c r="CW16" s="1" t="s">
        <v>780</v>
      </c>
      <c r="CX16" s="1">
        <v>8</v>
      </c>
      <c r="CY16" s="1">
        <v>3</v>
      </c>
      <c r="CZ16" s="1">
        <v>8</v>
      </c>
      <c r="DA16" s="1">
        <v>7</v>
      </c>
    </row>
    <row r="17" spans="1:105" ht="12.75" x14ac:dyDescent="0.2">
      <c r="A17" s="1" t="s">
        <v>781</v>
      </c>
      <c r="B17" s="1" t="s">
        <v>782</v>
      </c>
      <c r="C17" s="1">
        <v>8</v>
      </c>
      <c r="D17" s="1">
        <v>5</v>
      </c>
      <c r="E17" s="1">
        <v>6</v>
      </c>
      <c r="F17" s="1">
        <v>3</v>
      </c>
      <c r="G17" s="1" t="s">
        <v>190</v>
      </c>
      <c r="H17" s="1" t="s">
        <v>784</v>
      </c>
      <c r="I17" s="1" t="s">
        <v>184</v>
      </c>
      <c r="K17" s="1">
        <v>0</v>
      </c>
      <c r="L17" s="1" t="s">
        <v>121</v>
      </c>
      <c r="M17" s="1" t="s">
        <v>787</v>
      </c>
      <c r="N17" s="1" t="s">
        <v>788</v>
      </c>
      <c r="O17" s="1" t="s">
        <v>789</v>
      </c>
      <c r="P17" s="1" t="s">
        <v>184</v>
      </c>
      <c r="Q17" s="1" t="s">
        <v>791</v>
      </c>
      <c r="S17" s="1" t="s">
        <v>792</v>
      </c>
      <c r="T17" s="1" t="s">
        <v>793</v>
      </c>
      <c r="U17" s="1" t="s">
        <v>794</v>
      </c>
      <c r="AO17" s="1" t="s">
        <v>114</v>
      </c>
      <c r="AP17" s="1">
        <v>1</v>
      </c>
      <c r="AQ17" s="1" t="s">
        <v>115</v>
      </c>
      <c r="AR17" s="1" t="s">
        <v>115</v>
      </c>
      <c r="AS17" s="1" t="s">
        <v>115</v>
      </c>
      <c r="AT17" s="1" t="s">
        <v>115</v>
      </c>
      <c r="AU17" s="1" t="s">
        <v>115</v>
      </c>
      <c r="AV17" s="1" t="s">
        <v>116</v>
      </c>
      <c r="AW17" s="1" t="s">
        <v>184</v>
      </c>
      <c r="AX17" s="1" t="s">
        <v>803</v>
      </c>
      <c r="AZ17" s="1" t="s">
        <v>804</v>
      </c>
      <c r="BA17" s="1" t="s">
        <v>114</v>
      </c>
      <c r="BB17" s="1">
        <v>3</v>
      </c>
      <c r="BC17" s="1">
        <v>3</v>
      </c>
      <c r="BD17" s="1">
        <v>3</v>
      </c>
      <c r="BE17" s="1" t="s">
        <v>184</v>
      </c>
      <c r="BR17" s="1" t="s">
        <v>121</v>
      </c>
      <c r="BS17" s="1" t="s">
        <v>808</v>
      </c>
      <c r="BT17" s="1" t="s">
        <v>218</v>
      </c>
      <c r="BU17" s="1" t="s">
        <v>130</v>
      </c>
      <c r="BV17" s="1" t="s">
        <v>173</v>
      </c>
      <c r="BW17" s="1" t="s">
        <v>174</v>
      </c>
      <c r="BX17" s="1" t="s">
        <v>174</v>
      </c>
      <c r="BY17" s="1" t="s">
        <v>311</v>
      </c>
      <c r="BZ17" s="1" t="s">
        <v>136</v>
      </c>
      <c r="CA17" s="1" t="s">
        <v>134</v>
      </c>
      <c r="CB17" s="1" t="s">
        <v>134</v>
      </c>
      <c r="CC17" s="1" t="s">
        <v>134</v>
      </c>
      <c r="CD17" s="1">
        <v>5</v>
      </c>
      <c r="CE17" s="1">
        <v>3</v>
      </c>
      <c r="CF17" s="1">
        <v>3</v>
      </c>
      <c r="CG17" s="1">
        <v>2</v>
      </c>
      <c r="CH17" s="1">
        <v>2</v>
      </c>
      <c r="CI17" s="1" t="s">
        <v>819</v>
      </c>
      <c r="CJ17" s="1" t="s">
        <v>820</v>
      </c>
      <c r="CK17" s="1" t="s">
        <v>821</v>
      </c>
      <c r="CL17" s="1">
        <v>8</v>
      </c>
      <c r="CM17" s="1">
        <v>3</v>
      </c>
      <c r="CO17" s="1" t="s">
        <v>822</v>
      </c>
      <c r="CR17" s="1" t="s">
        <v>115</v>
      </c>
      <c r="CV17" s="1" t="s">
        <v>824</v>
      </c>
      <c r="CW17" s="1" t="s">
        <v>825</v>
      </c>
      <c r="CX17" s="1">
        <v>4</v>
      </c>
      <c r="CY17" s="1">
        <v>1</v>
      </c>
      <c r="CZ17" s="1">
        <v>5</v>
      </c>
      <c r="DA17" s="1">
        <v>3</v>
      </c>
    </row>
    <row r="18" spans="1:105" ht="12.75" x14ac:dyDescent="0.2">
      <c r="A18" s="1" t="s">
        <v>826</v>
      </c>
      <c r="B18" s="1" t="s">
        <v>827</v>
      </c>
      <c r="C18" s="1">
        <v>8</v>
      </c>
      <c r="D18" s="1">
        <v>3</v>
      </c>
      <c r="E18" s="1">
        <v>8</v>
      </c>
      <c r="F18" s="1">
        <v>3</v>
      </c>
      <c r="G18" s="1" t="s">
        <v>190</v>
      </c>
      <c r="H18" s="1" t="s">
        <v>829</v>
      </c>
      <c r="I18" s="1" t="s">
        <v>686</v>
      </c>
      <c r="K18" s="1">
        <v>1</v>
      </c>
      <c r="L18" s="1" t="s">
        <v>184</v>
      </c>
      <c r="N18" s="1" t="s">
        <v>832</v>
      </c>
      <c r="O18" s="1" t="s">
        <v>833</v>
      </c>
      <c r="P18" s="1" t="s">
        <v>834</v>
      </c>
      <c r="Q18" s="1" t="s">
        <v>244</v>
      </c>
      <c r="S18" s="1" t="s">
        <v>836</v>
      </c>
      <c r="T18" s="1" t="s">
        <v>837</v>
      </c>
      <c r="U18" s="1" t="s">
        <v>838</v>
      </c>
      <c r="AO18" s="1" t="s">
        <v>209</v>
      </c>
      <c r="AP18" s="1" t="s">
        <v>115</v>
      </c>
      <c r="AQ18" s="1">
        <v>1</v>
      </c>
      <c r="AR18" s="1">
        <v>4</v>
      </c>
      <c r="AS18" s="1">
        <v>3</v>
      </c>
      <c r="AT18" s="1">
        <v>5</v>
      </c>
      <c r="AU18" s="1">
        <v>7</v>
      </c>
      <c r="AV18" s="1" t="s">
        <v>116</v>
      </c>
      <c r="AW18" s="1" t="s">
        <v>121</v>
      </c>
      <c r="AX18" s="1" t="s">
        <v>843</v>
      </c>
      <c r="AZ18" s="1">
        <v>3</v>
      </c>
      <c r="BA18" s="1" t="s">
        <v>114</v>
      </c>
      <c r="BB18" s="1">
        <v>3</v>
      </c>
      <c r="BC18" s="1">
        <v>1</v>
      </c>
      <c r="BD18" s="1">
        <v>2</v>
      </c>
      <c r="BE18" s="1" t="s">
        <v>121</v>
      </c>
      <c r="BF18" s="1" t="s">
        <v>846</v>
      </c>
      <c r="BG18" s="1" t="s">
        <v>184</v>
      </c>
      <c r="BH18" s="1" t="s">
        <v>124</v>
      </c>
      <c r="BI18" s="1" t="s">
        <v>167</v>
      </c>
      <c r="BJ18" s="1" t="s">
        <v>168</v>
      </c>
      <c r="BK18" s="1" t="s">
        <v>121</v>
      </c>
      <c r="BL18" s="1" t="s">
        <v>852</v>
      </c>
      <c r="BN18" s="1">
        <v>4</v>
      </c>
      <c r="BO18" s="1">
        <v>3</v>
      </c>
      <c r="BP18" s="1">
        <v>2</v>
      </c>
      <c r="BQ18" s="1">
        <v>1</v>
      </c>
      <c r="BT18" s="1" t="s">
        <v>218</v>
      </c>
      <c r="BU18" s="1" t="s">
        <v>130</v>
      </c>
      <c r="BV18" s="1" t="s">
        <v>173</v>
      </c>
      <c r="BW18" s="1" t="s">
        <v>173</v>
      </c>
      <c r="BX18" s="1" t="s">
        <v>173</v>
      </c>
      <c r="BY18" s="1" t="s">
        <v>136</v>
      </c>
      <c r="BZ18" s="1" t="s">
        <v>134</v>
      </c>
      <c r="CA18" s="1" t="s">
        <v>134</v>
      </c>
      <c r="CB18" s="1" t="s">
        <v>134</v>
      </c>
      <c r="CC18" s="1" t="s">
        <v>134</v>
      </c>
      <c r="CD18" s="1">
        <v>3</v>
      </c>
      <c r="CE18" s="1">
        <v>5</v>
      </c>
      <c r="CF18" s="1">
        <v>4</v>
      </c>
      <c r="CG18" s="1">
        <v>1</v>
      </c>
      <c r="CH18" s="1">
        <v>2</v>
      </c>
      <c r="CI18" s="1" t="s">
        <v>139</v>
      </c>
      <c r="CJ18" s="1" t="s">
        <v>268</v>
      </c>
      <c r="CK18" s="1" t="s">
        <v>865</v>
      </c>
      <c r="CL18" s="1">
        <v>2</v>
      </c>
      <c r="CM18" s="1">
        <v>4</v>
      </c>
      <c r="CO18" s="1" t="s">
        <v>271</v>
      </c>
      <c r="CR18" s="1">
        <v>6</v>
      </c>
      <c r="CV18" s="1" t="s">
        <v>867</v>
      </c>
      <c r="CW18" s="1" t="s">
        <v>868</v>
      </c>
      <c r="CX18" s="1">
        <v>10</v>
      </c>
      <c r="CY18" s="1">
        <v>6</v>
      </c>
      <c r="CZ18" s="1">
        <v>8</v>
      </c>
      <c r="DA18" s="1">
        <v>6</v>
      </c>
    </row>
    <row r="19" spans="1:105" ht="12.75" x14ac:dyDescent="0.2">
      <c r="A19" s="1" t="s">
        <v>869</v>
      </c>
      <c r="B19" s="1" t="s">
        <v>452</v>
      </c>
      <c r="C19" s="1">
        <v>7</v>
      </c>
      <c r="D19" s="1">
        <v>5</v>
      </c>
      <c r="E19" s="1">
        <v>7</v>
      </c>
      <c r="F19" s="1">
        <v>7</v>
      </c>
      <c r="G19" s="1" t="s">
        <v>190</v>
      </c>
      <c r="H19" s="1" t="s">
        <v>872</v>
      </c>
      <c r="I19" s="1" t="s">
        <v>686</v>
      </c>
      <c r="K19" s="1">
        <v>3</v>
      </c>
      <c r="L19" s="1" t="s">
        <v>184</v>
      </c>
      <c r="N19" s="1" t="s">
        <v>875</v>
      </c>
      <c r="O19" s="1" t="s">
        <v>876</v>
      </c>
      <c r="P19" s="1" t="s">
        <v>877</v>
      </c>
      <c r="Q19" s="1" t="s">
        <v>244</v>
      </c>
      <c r="S19" s="1" t="s">
        <v>879</v>
      </c>
      <c r="T19" s="1" t="s">
        <v>880</v>
      </c>
      <c r="U19" s="1" t="s">
        <v>881</v>
      </c>
      <c r="AO19" s="1" t="s">
        <v>209</v>
      </c>
      <c r="AP19" s="1">
        <v>2</v>
      </c>
      <c r="AQ19" s="1">
        <v>1</v>
      </c>
      <c r="AR19" s="1">
        <v>3</v>
      </c>
      <c r="AS19" s="1">
        <v>1</v>
      </c>
      <c r="AT19" s="1">
        <v>2</v>
      </c>
      <c r="AU19" s="1">
        <v>2</v>
      </c>
      <c r="AV19" s="1" t="s">
        <v>159</v>
      </c>
      <c r="AW19" s="1" t="s">
        <v>117</v>
      </c>
      <c r="AX19" s="1" t="s">
        <v>885</v>
      </c>
      <c r="AZ19" s="1">
        <v>3</v>
      </c>
      <c r="BA19" s="1" t="s">
        <v>209</v>
      </c>
      <c r="BB19" s="1">
        <v>1</v>
      </c>
      <c r="BC19" s="1">
        <v>1</v>
      </c>
      <c r="BD19" s="1">
        <v>1</v>
      </c>
      <c r="BE19" s="1" t="s">
        <v>121</v>
      </c>
      <c r="BF19" s="1" t="s">
        <v>888</v>
      </c>
      <c r="BG19" s="1" t="s">
        <v>121</v>
      </c>
      <c r="BH19" s="1" t="s">
        <v>124</v>
      </c>
      <c r="BI19" s="1" t="s">
        <v>384</v>
      </c>
      <c r="BK19" s="1" t="s">
        <v>121</v>
      </c>
      <c r="BL19" s="1" t="s">
        <v>893</v>
      </c>
      <c r="BN19" s="1">
        <v>1</v>
      </c>
      <c r="BO19" s="1">
        <v>1</v>
      </c>
      <c r="BP19" s="1">
        <v>2</v>
      </c>
      <c r="BQ19" s="1">
        <v>2</v>
      </c>
      <c r="BT19" s="1" t="s">
        <v>129</v>
      </c>
      <c r="BU19" s="1" t="s">
        <v>130</v>
      </c>
      <c r="BV19" s="1" t="s">
        <v>131</v>
      </c>
      <c r="BW19" s="1" t="s">
        <v>173</v>
      </c>
      <c r="BX19" s="1" t="s">
        <v>173</v>
      </c>
      <c r="BY19" s="1" t="s">
        <v>136</v>
      </c>
      <c r="BZ19" s="1" t="s">
        <v>136</v>
      </c>
      <c r="CA19" s="1" t="s">
        <v>134</v>
      </c>
      <c r="CB19" s="1" t="s">
        <v>134</v>
      </c>
      <c r="CC19" s="1" t="s">
        <v>134</v>
      </c>
      <c r="CD19" s="1">
        <v>1</v>
      </c>
      <c r="CE19" s="1">
        <v>3</v>
      </c>
      <c r="CF19" s="1">
        <v>2</v>
      </c>
      <c r="CG19" s="1">
        <v>2</v>
      </c>
      <c r="CH19" s="1">
        <v>3</v>
      </c>
      <c r="CI19" s="1" t="s">
        <v>445</v>
      </c>
      <c r="CJ19" s="1" t="s">
        <v>820</v>
      </c>
      <c r="CK19" s="1" t="s">
        <v>906</v>
      </c>
      <c r="CL19" s="1">
        <v>1</v>
      </c>
      <c r="CM19" s="1">
        <v>2</v>
      </c>
      <c r="CO19" s="1" t="s">
        <v>271</v>
      </c>
      <c r="CR19" s="1">
        <v>3</v>
      </c>
      <c r="CU19" s="1" t="s">
        <v>908</v>
      </c>
      <c r="CV19" s="1" t="s">
        <v>909</v>
      </c>
      <c r="CW19" s="1" t="s">
        <v>910</v>
      </c>
      <c r="CX19" s="1">
        <v>8</v>
      </c>
      <c r="CY19" s="1">
        <v>7</v>
      </c>
      <c r="CZ19" s="1">
        <v>8</v>
      </c>
      <c r="DA19" s="1">
        <v>7</v>
      </c>
    </row>
    <row r="20" spans="1:105" ht="12.75" x14ac:dyDescent="0.2">
      <c r="A20" s="1" t="s">
        <v>911</v>
      </c>
      <c r="B20" s="1" t="s">
        <v>912</v>
      </c>
      <c r="C20" s="1">
        <v>10</v>
      </c>
      <c r="D20" s="1">
        <v>4</v>
      </c>
      <c r="E20" s="1">
        <v>7</v>
      </c>
      <c r="F20" s="1">
        <v>1</v>
      </c>
      <c r="G20" s="1" t="s">
        <v>148</v>
      </c>
      <c r="Q20" s="1" t="s">
        <v>149</v>
      </c>
      <c r="S20" s="1" t="s">
        <v>915</v>
      </c>
      <c r="T20" s="1" t="s">
        <v>915</v>
      </c>
      <c r="V20" s="1" t="s">
        <v>121</v>
      </c>
      <c r="W20" s="1" t="s">
        <v>283</v>
      </c>
      <c r="X20" s="1" t="s">
        <v>414</v>
      </c>
      <c r="AB20" s="1" t="s">
        <v>920</v>
      </c>
      <c r="AC20" s="1" t="s">
        <v>921</v>
      </c>
      <c r="AD20" s="1" t="s">
        <v>922</v>
      </c>
      <c r="AE20" s="1" t="s">
        <v>923</v>
      </c>
      <c r="AO20" s="1" t="s">
        <v>114</v>
      </c>
      <c r="AP20" s="1">
        <v>3</v>
      </c>
      <c r="AQ20" s="1" t="s">
        <v>115</v>
      </c>
      <c r="AR20" s="1" t="s">
        <v>115</v>
      </c>
      <c r="AS20" s="1" t="s">
        <v>115</v>
      </c>
      <c r="AT20" s="1">
        <v>8</v>
      </c>
      <c r="AU20" s="1">
        <v>5</v>
      </c>
      <c r="AV20" s="1" t="s">
        <v>116</v>
      </c>
      <c r="AW20" s="1" t="s">
        <v>117</v>
      </c>
      <c r="AX20" s="1" t="s">
        <v>930</v>
      </c>
      <c r="AZ20" s="1">
        <v>1</v>
      </c>
      <c r="BA20" s="1" t="s">
        <v>114</v>
      </c>
      <c r="BB20" s="1">
        <v>1</v>
      </c>
      <c r="BC20" s="1">
        <v>2</v>
      </c>
      <c r="BD20" s="1">
        <v>1</v>
      </c>
      <c r="BE20" s="1" t="s">
        <v>121</v>
      </c>
      <c r="BF20" s="1" t="s">
        <v>933</v>
      </c>
      <c r="BG20" s="1" t="s">
        <v>121</v>
      </c>
      <c r="BH20" s="1" t="s">
        <v>298</v>
      </c>
      <c r="BI20" s="1" t="s">
        <v>167</v>
      </c>
      <c r="BK20" s="1" t="s">
        <v>121</v>
      </c>
      <c r="BL20" s="1" t="s">
        <v>938</v>
      </c>
      <c r="BN20" s="1">
        <v>1</v>
      </c>
      <c r="BO20" s="1">
        <v>3</v>
      </c>
      <c r="BP20" s="1">
        <v>1</v>
      </c>
      <c r="BQ20" s="1">
        <v>4</v>
      </c>
      <c r="BT20" s="1" t="s">
        <v>218</v>
      </c>
      <c r="BU20" s="1" t="s">
        <v>130</v>
      </c>
      <c r="BV20" s="1" t="s">
        <v>173</v>
      </c>
      <c r="BW20" s="1" t="s">
        <v>174</v>
      </c>
      <c r="BX20" s="1" t="s">
        <v>174</v>
      </c>
      <c r="BY20" s="1" t="s">
        <v>136</v>
      </c>
      <c r="BZ20" s="1" t="s">
        <v>136</v>
      </c>
      <c r="CA20" s="1" t="s">
        <v>310</v>
      </c>
      <c r="CB20" s="1" t="s">
        <v>310</v>
      </c>
      <c r="CC20" s="1" t="s">
        <v>310</v>
      </c>
      <c r="CD20" s="1">
        <v>2</v>
      </c>
      <c r="CE20" s="1">
        <v>2</v>
      </c>
      <c r="CF20" s="1">
        <v>2</v>
      </c>
      <c r="CG20" s="1">
        <v>2</v>
      </c>
      <c r="CH20" s="1">
        <v>2</v>
      </c>
      <c r="CI20" s="1" t="s">
        <v>949</v>
      </c>
      <c r="CL20" s="1" t="s">
        <v>115</v>
      </c>
      <c r="CM20" s="1">
        <v>2</v>
      </c>
      <c r="CO20" s="1" t="s">
        <v>951</v>
      </c>
      <c r="CP20" s="1" t="s">
        <v>184</v>
      </c>
      <c r="CR20" s="1">
        <v>4</v>
      </c>
      <c r="CV20" s="1" t="s">
        <v>953</v>
      </c>
      <c r="CW20" s="1" t="s">
        <v>915</v>
      </c>
      <c r="CX20" s="1">
        <v>10</v>
      </c>
      <c r="CY20" s="1">
        <v>10</v>
      </c>
      <c r="CZ20" s="1">
        <v>9</v>
      </c>
      <c r="DA20" s="1">
        <v>5</v>
      </c>
    </row>
    <row r="21" spans="1:105" ht="18.75" customHeight="1" x14ac:dyDescent="0.2">
      <c r="A21" s="1" t="s">
        <v>955</v>
      </c>
      <c r="B21" s="1" t="s">
        <v>956</v>
      </c>
      <c r="C21" s="1">
        <v>8</v>
      </c>
      <c r="D21" s="1">
        <v>4</v>
      </c>
      <c r="E21" s="1">
        <v>5</v>
      </c>
      <c r="F21" s="1">
        <v>6</v>
      </c>
      <c r="G21" s="1" t="s">
        <v>148</v>
      </c>
      <c r="Q21" s="1" t="s">
        <v>149</v>
      </c>
      <c r="S21" s="1" t="s">
        <v>959</v>
      </c>
      <c r="T21" s="1" t="s">
        <v>960</v>
      </c>
      <c r="V21" s="1" t="s">
        <v>121</v>
      </c>
      <c r="W21" s="1" t="s">
        <v>962</v>
      </c>
      <c r="X21" s="1" t="s">
        <v>549</v>
      </c>
      <c r="AB21" s="1" t="s">
        <v>964</v>
      </c>
      <c r="AC21" s="1" t="s">
        <v>965</v>
      </c>
      <c r="AD21" s="1" t="s">
        <v>966</v>
      </c>
      <c r="AE21" s="1" t="s">
        <v>967</v>
      </c>
      <c r="AO21" s="1" t="s">
        <v>114</v>
      </c>
      <c r="AP21" s="1">
        <v>7</v>
      </c>
      <c r="AQ21" s="1">
        <v>1</v>
      </c>
      <c r="AR21" s="1" t="s">
        <v>115</v>
      </c>
      <c r="AS21" s="1">
        <v>3</v>
      </c>
      <c r="AT21" s="1">
        <v>4</v>
      </c>
      <c r="AU21" s="1">
        <v>5</v>
      </c>
      <c r="AV21" s="1" t="s">
        <v>116</v>
      </c>
      <c r="AW21" s="1" t="s">
        <v>117</v>
      </c>
      <c r="AX21" s="1" t="s">
        <v>972</v>
      </c>
      <c r="AY21" s="1" t="s">
        <v>973</v>
      </c>
      <c r="AZ21" s="1">
        <v>4</v>
      </c>
      <c r="BA21" s="1" t="s">
        <v>114</v>
      </c>
      <c r="BB21" s="1">
        <v>2</v>
      </c>
      <c r="BC21" s="1">
        <v>1</v>
      </c>
      <c r="BD21" s="1">
        <v>1</v>
      </c>
      <c r="BE21" s="1" t="s">
        <v>121</v>
      </c>
      <c r="BF21" s="1" t="s">
        <v>976</v>
      </c>
      <c r="BG21" s="1" t="s">
        <v>184</v>
      </c>
      <c r="BH21" s="1" t="s">
        <v>124</v>
      </c>
      <c r="BI21" s="1" t="s">
        <v>758</v>
      </c>
      <c r="BJ21" s="1" t="s">
        <v>168</v>
      </c>
      <c r="BK21" s="1" t="s">
        <v>121</v>
      </c>
      <c r="BL21" s="1" t="s">
        <v>982</v>
      </c>
      <c r="BN21" s="1">
        <v>2</v>
      </c>
      <c r="BO21" s="1">
        <v>2</v>
      </c>
      <c r="BP21" s="1">
        <v>2</v>
      </c>
      <c r="BQ21" s="1">
        <v>1</v>
      </c>
      <c r="BT21" s="1" t="s">
        <v>218</v>
      </c>
      <c r="BU21" s="1" t="s">
        <v>130</v>
      </c>
      <c r="BV21" s="1" t="s">
        <v>131</v>
      </c>
      <c r="BW21" s="1" t="s">
        <v>173</v>
      </c>
      <c r="BX21" s="1" t="s">
        <v>173</v>
      </c>
      <c r="BY21" s="1" t="s">
        <v>136</v>
      </c>
      <c r="BZ21" s="1" t="s">
        <v>136</v>
      </c>
      <c r="CA21" s="1" t="s">
        <v>134</v>
      </c>
      <c r="CB21" s="1" t="s">
        <v>134</v>
      </c>
      <c r="CC21" s="1" t="s">
        <v>134</v>
      </c>
      <c r="CD21" s="1">
        <v>2</v>
      </c>
      <c r="CE21" s="1">
        <v>4</v>
      </c>
      <c r="CF21" s="1">
        <v>1</v>
      </c>
      <c r="CG21" s="1">
        <v>2</v>
      </c>
      <c r="CH21" s="1">
        <v>3</v>
      </c>
      <c r="CI21" s="1" t="s">
        <v>993</v>
      </c>
      <c r="CL21" s="1" t="s">
        <v>115</v>
      </c>
      <c r="CM21" s="1">
        <v>2</v>
      </c>
      <c r="CN21" s="1" t="s">
        <v>995</v>
      </c>
      <c r="CO21" s="1" t="s">
        <v>447</v>
      </c>
      <c r="CP21" s="1" t="s">
        <v>184</v>
      </c>
      <c r="CR21" s="1">
        <v>2</v>
      </c>
      <c r="CT21" s="1" t="s">
        <v>998</v>
      </c>
      <c r="CV21" s="1" t="s">
        <v>999</v>
      </c>
      <c r="CW21" s="1" t="s">
        <v>1000</v>
      </c>
      <c r="CX21" s="1">
        <v>9</v>
      </c>
      <c r="CY21" s="1">
        <v>6</v>
      </c>
      <c r="CZ21" s="1">
        <v>7</v>
      </c>
      <c r="DA21" s="1">
        <v>8</v>
      </c>
    </row>
    <row r="22" spans="1:105" ht="12.75" x14ac:dyDescent="0.2">
      <c r="A22" s="1" t="s">
        <v>1001</v>
      </c>
      <c r="B22" s="1" t="s">
        <v>1002</v>
      </c>
      <c r="C22" s="1">
        <v>8</v>
      </c>
      <c r="D22" s="1">
        <v>7</v>
      </c>
      <c r="E22" s="1">
        <v>8</v>
      </c>
      <c r="F22" s="1">
        <v>4</v>
      </c>
      <c r="G22" s="1" t="s">
        <v>148</v>
      </c>
      <c r="Q22" s="1" t="s">
        <v>149</v>
      </c>
      <c r="S22" s="1" t="s">
        <v>1005</v>
      </c>
      <c r="T22" s="1" t="s">
        <v>1006</v>
      </c>
      <c r="V22" s="1" t="s">
        <v>121</v>
      </c>
      <c r="W22" s="1" t="s">
        <v>1008</v>
      </c>
      <c r="X22" s="1" t="s">
        <v>414</v>
      </c>
      <c r="Y22" s="1" t="s">
        <v>121</v>
      </c>
      <c r="Z22" s="1" t="s">
        <v>1011</v>
      </c>
      <c r="AA22" s="1" t="s">
        <v>552</v>
      </c>
      <c r="AB22" s="1" t="s">
        <v>1013</v>
      </c>
      <c r="AC22" s="1" t="s">
        <v>1014</v>
      </c>
      <c r="AD22" s="1" t="s">
        <v>600</v>
      </c>
      <c r="AE22" s="1" t="s">
        <v>1016</v>
      </c>
      <c r="AO22" s="1" t="s">
        <v>294</v>
      </c>
      <c r="AP22" s="1">
        <v>3</v>
      </c>
      <c r="AQ22" s="1" t="s">
        <v>115</v>
      </c>
      <c r="AR22" s="1">
        <v>1</v>
      </c>
      <c r="AS22" s="1" t="s">
        <v>115</v>
      </c>
      <c r="AT22" s="1">
        <v>5</v>
      </c>
      <c r="AU22" s="1">
        <v>2</v>
      </c>
      <c r="AV22" s="1" t="s">
        <v>116</v>
      </c>
      <c r="AW22" s="1" t="s">
        <v>207</v>
      </c>
      <c r="AX22" s="1" t="s">
        <v>1022</v>
      </c>
      <c r="AZ22" s="1">
        <v>2</v>
      </c>
      <c r="BA22" s="1" t="s">
        <v>209</v>
      </c>
      <c r="BB22" s="1">
        <v>2</v>
      </c>
      <c r="BC22" s="1">
        <v>3</v>
      </c>
      <c r="BD22" s="1">
        <v>4</v>
      </c>
      <c r="BE22" s="1" t="s">
        <v>121</v>
      </c>
      <c r="BF22" s="1" t="s">
        <v>1025</v>
      </c>
      <c r="BG22" s="1" t="s">
        <v>184</v>
      </c>
      <c r="BH22" s="1" t="s">
        <v>124</v>
      </c>
      <c r="BI22" s="1" t="s">
        <v>384</v>
      </c>
      <c r="BK22" s="1" t="s">
        <v>184</v>
      </c>
      <c r="BM22" s="1" t="s">
        <v>1030</v>
      </c>
      <c r="BN22" s="1">
        <v>3</v>
      </c>
      <c r="BO22" s="1">
        <v>2</v>
      </c>
      <c r="BP22" s="1">
        <v>4</v>
      </c>
      <c r="BQ22" s="1">
        <v>1</v>
      </c>
      <c r="BT22" s="1" t="s">
        <v>218</v>
      </c>
      <c r="BU22" s="1" t="s">
        <v>130</v>
      </c>
      <c r="BV22" s="1" t="s">
        <v>173</v>
      </c>
      <c r="BW22" s="1" t="s">
        <v>174</v>
      </c>
      <c r="BX22" s="1" t="s">
        <v>391</v>
      </c>
      <c r="BY22" s="1" t="s">
        <v>136</v>
      </c>
      <c r="BZ22" s="1" t="s">
        <v>134</v>
      </c>
      <c r="CA22" s="1" t="s">
        <v>134</v>
      </c>
      <c r="CB22" s="1" t="s">
        <v>310</v>
      </c>
      <c r="CC22" s="1" t="s">
        <v>310</v>
      </c>
      <c r="CD22" s="1">
        <v>2</v>
      </c>
      <c r="CE22" s="1">
        <v>4</v>
      </c>
      <c r="CF22" s="1">
        <v>1</v>
      </c>
      <c r="CG22" s="1">
        <v>3</v>
      </c>
      <c r="CH22" s="1">
        <v>5</v>
      </c>
      <c r="CI22" s="1" t="s">
        <v>993</v>
      </c>
      <c r="CL22" s="1" t="s">
        <v>115</v>
      </c>
      <c r="CM22" s="1">
        <v>1</v>
      </c>
      <c r="CO22" s="1" t="s">
        <v>1043</v>
      </c>
      <c r="CP22" s="1" t="s">
        <v>121</v>
      </c>
      <c r="CR22" s="1">
        <v>4</v>
      </c>
      <c r="CU22" s="1" t="s">
        <v>1045</v>
      </c>
      <c r="CV22" s="1" t="s">
        <v>1046</v>
      </c>
      <c r="CW22" s="1" t="s">
        <v>1047</v>
      </c>
      <c r="CX22" s="1">
        <v>10</v>
      </c>
      <c r="CY22" s="1">
        <v>5</v>
      </c>
      <c r="CZ22" s="1">
        <v>10</v>
      </c>
      <c r="DA22" s="1">
        <v>5</v>
      </c>
    </row>
    <row r="23" spans="1:105" ht="12.75" x14ac:dyDescent="0.2">
      <c r="A23" s="1" t="s">
        <v>1048</v>
      </c>
      <c r="B23" s="1" t="s">
        <v>1049</v>
      </c>
      <c r="C23" s="1">
        <v>6</v>
      </c>
      <c r="D23" s="1">
        <v>6</v>
      </c>
      <c r="E23" s="1">
        <v>8</v>
      </c>
      <c r="F23" s="1">
        <v>6</v>
      </c>
      <c r="G23" s="1" t="s">
        <v>190</v>
      </c>
      <c r="H23" s="1" t="s">
        <v>1051</v>
      </c>
      <c r="I23" s="1" t="s">
        <v>640</v>
      </c>
      <c r="K23" s="1">
        <v>2</v>
      </c>
      <c r="L23" s="1" t="s">
        <v>184</v>
      </c>
      <c r="N23" s="1" t="s">
        <v>1054</v>
      </c>
      <c r="O23" s="1" t="s">
        <v>1055</v>
      </c>
      <c r="P23" s="1" t="s">
        <v>1056</v>
      </c>
      <c r="Q23" s="1" t="s">
        <v>244</v>
      </c>
      <c r="S23" s="1" t="s">
        <v>1058</v>
      </c>
      <c r="T23" s="1" t="s">
        <v>1059</v>
      </c>
      <c r="AO23" s="1" t="s">
        <v>209</v>
      </c>
      <c r="AP23" s="1">
        <v>1</v>
      </c>
      <c r="AQ23" s="1" t="s">
        <v>115</v>
      </c>
      <c r="AR23" s="1">
        <v>4</v>
      </c>
      <c r="AS23" s="1" t="s">
        <v>115</v>
      </c>
      <c r="AT23" s="1">
        <v>6</v>
      </c>
      <c r="AU23" s="1" t="s">
        <v>115</v>
      </c>
      <c r="AV23" s="1" t="s">
        <v>159</v>
      </c>
      <c r="AW23" s="1" t="s">
        <v>121</v>
      </c>
      <c r="AX23" s="1" t="s">
        <v>1066</v>
      </c>
      <c r="AY23" s="1" t="s">
        <v>1067</v>
      </c>
      <c r="AZ23" s="1">
        <v>4</v>
      </c>
      <c r="BA23" s="1" t="s">
        <v>114</v>
      </c>
      <c r="BB23" s="1">
        <v>2</v>
      </c>
      <c r="BC23" s="1">
        <v>1</v>
      </c>
      <c r="BD23" s="1">
        <v>2</v>
      </c>
      <c r="BE23" s="1" t="s">
        <v>121</v>
      </c>
      <c r="BF23" s="1" t="s">
        <v>1070</v>
      </c>
      <c r="BG23" s="1" t="s">
        <v>184</v>
      </c>
      <c r="BH23" s="1" t="s">
        <v>476</v>
      </c>
      <c r="BI23" s="1" t="s">
        <v>167</v>
      </c>
      <c r="BJ23" s="1" t="s">
        <v>126</v>
      </c>
      <c r="BK23" s="1" t="s">
        <v>121</v>
      </c>
      <c r="BL23" s="1" t="s">
        <v>1076</v>
      </c>
      <c r="BN23" s="1">
        <v>1</v>
      </c>
      <c r="BO23" s="1">
        <v>2</v>
      </c>
      <c r="BP23" s="1">
        <v>3</v>
      </c>
      <c r="BQ23" s="1">
        <v>2</v>
      </c>
      <c r="BT23" s="1" t="s">
        <v>218</v>
      </c>
      <c r="BU23" s="1" t="s">
        <v>304</v>
      </c>
      <c r="BV23" s="1" t="s">
        <v>173</v>
      </c>
      <c r="BW23" s="1" t="s">
        <v>174</v>
      </c>
      <c r="BX23" s="1" t="s">
        <v>131</v>
      </c>
      <c r="BY23" s="1" t="s">
        <v>136</v>
      </c>
      <c r="BZ23" s="1" t="s">
        <v>136</v>
      </c>
      <c r="CA23" s="1" t="s">
        <v>136</v>
      </c>
      <c r="CB23" s="1" t="s">
        <v>136</v>
      </c>
      <c r="CC23" s="1" t="s">
        <v>136</v>
      </c>
      <c r="CD23" s="1">
        <v>2</v>
      </c>
      <c r="CE23" s="1">
        <v>3</v>
      </c>
      <c r="CF23" s="1">
        <v>5</v>
      </c>
      <c r="CG23" s="1">
        <v>4</v>
      </c>
      <c r="CH23" s="1">
        <v>1</v>
      </c>
      <c r="CI23" s="1" t="s">
        <v>139</v>
      </c>
      <c r="CJ23" s="1" t="s">
        <v>229</v>
      </c>
      <c r="CK23" s="1" t="s">
        <v>1089</v>
      </c>
      <c r="CL23" s="1">
        <v>3</v>
      </c>
      <c r="CM23" s="1">
        <v>2</v>
      </c>
      <c r="CO23" s="1" t="s">
        <v>271</v>
      </c>
      <c r="CR23" s="1">
        <v>2</v>
      </c>
      <c r="CS23" s="1" t="s">
        <v>1091</v>
      </c>
      <c r="CT23" s="1" t="s">
        <v>1092</v>
      </c>
      <c r="CU23" s="1" t="s">
        <v>1093</v>
      </c>
      <c r="CV23" s="1" t="s">
        <v>1094</v>
      </c>
      <c r="CW23" s="1" t="s">
        <v>1095</v>
      </c>
      <c r="CX23" s="1">
        <v>9</v>
      </c>
      <c r="CY23" s="1">
        <v>9</v>
      </c>
      <c r="CZ23" s="1">
        <v>9</v>
      </c>
      <c r="DA23" s="1">
        <v>8</v>
      </c>
    </row>
    <row r="24" spans="1:105" ht="12.75" x14ac:dyDescent="0.2">
      <c r="A24" s="1" t="s">
        <v>1096</v>
      </c>
      <c r="B24" s="1" t="s">
        <v>1097</v>
      </c>
      <c r="C24" s="1">
        <v>5</v>
      </c>
      <c r="D24" s="1">
        <v>5</v>
      </c>
      <c r="E24" s="1">
        <v>4</v>
      </c>
      <c r="F24" s="1">
        <v>7</v>
      </c>
      <c r="G24" s="1" t="s">
        <v>190</v>
      </c>
      <c r="H24" s="1" t="s">
        <v>1099</v>
      </c>
      <c r="I24" s="1" t="s">
        <v>640</v>
      </c>
      <c r="K24" s="1">
        <v>2</v>
      </c>
      <c r="L24" s="1" t="s">
        <v>184</v>
      </c>
      <c r="N24" s="1" t="s">
        <v>1102</v>
      </c>
      <c r="O24" s="1" t="s">
        <v>1103</v>
      </c>
      <c r="P24" s="1" t="s">
        <v>1104</v>
      </c>
      <c r="Q24" s="1" t="s">
        <v>244</v>
      </c>
      <c r="S24" s="1" t="s">
        <v>1106</v>
      </c>
      <c r="T24" s="1" t="s">
        <v>1107</v>
      </c>
      <c r="U24" s="1" t="s">
        <v>287</v>
      </c>
      <c r="AO24" s="1" t="s">
        <v>114</v>
      </c>
      <c r="AP24" s="1">
        <v>1</v>
      </c>
      <c r="AQ24" s="1">
        <v>5</v>
      </c>
      <c r="AR24" s="1">
        <v>1</v>
      </c>
      <c r="AS24" s="1">
        <v>1</v>
      </c>
      <c r="AT24" s="1">
        <v>1</v>
      </c>
      <c r="AU24" s="1">
        <v>1</v>
      </c>
      <c r="AV24" s="1" t="s">
        <v>116</v>
      </c>
      <c r="AW24" s="1" t="s">
        <v>121</v>
      </c>
      <c r="AX24" s="1" t="s">
        <v>1112</v>
      </c>
      <c r="AZ24" s="1">
        <v>1</v>
      </c>
      <c r="BA24" s="1" t="s">
        <v>209</v>
      </c>
      <c r="BB24" s="1">
        <v>2</v>
      </c>
      <c r="BC24" s="1">
        <v>2</v>
      </c>
      <c r="BD24" s="1">
        <v>1</v>
      </c>
      <c r="BE24" s="1" t="s">
        <v>121</v>
      </c>
      <c r="BF24" s="1" t="s">
        <v>1115</v>
      </c>
      <c r="BG24" s="1" t="s">
        <v>121</v>
      </c>
      <c r="BH24" s="1" t="s">
        <v>124</v>
      </c>
      <c r="BI24" s="1" t="s">
        <v>167</v>
      </c>
      <c r="BJ24" s="1" t="s">
        <v>168</v>
      </c>
      <c r="BK24" s="1" t="s">
        <v>184</v>
      </c>
      <c r="BN24" s="1">
        <v>1</v>
      </c>
      <c r="BO24" s="1">
        <v>2</v>
      </c>
      <c r="BP24" s="1">
        <v>1</v>
      </c>
      <c r="BQ24" s="1">
        <v>1</v>
      </c>
      <c r="BT24" s="1" t="s">
        <v>218</v>
      </c>
      <c r="BU24" s="1" t="s">
        <v>304</v>
      </c>
      <c r="BV24" s="1" t="s">
        <v>131</v>
      </c>
      <c r="BW24" s="1" t="s">
        <v>174</v>
      </c>
      <c r="BX24" s="1" t="s">
        <v>391</v>
      </c>
      <c r="BY24" s="1" t="s">
        <v>310</v>
      </c>
      <c r="BZ24" s="1" t="s">
        <v>310</v>
      </c>
      <c r="CA24" s="1" t="s">
        <v>134</v>
      </c>
      <c r="CB24" s="1" t="s">
        <v>134</v>
      </c>
      <c r="CC24" s="1" t="s">
        <v>134</v>
      </c>
      <c r="CD24" s="1">
        <v>1</v>
      </c>
      <c r="CE24" s="1">
        <v>3</v>
      </c>
      <c r="CF24" s="1">
        <v>1</v>
      </c>
      <c r="CG24" s="1">
        <v>1</v>
      </c>
      <c r="CH24" s="1">
        <v>2</v>
      </c>
      <c r="CI24" s="1" t="s">
        <v>139</v>
      </c>
      <c r="CJ24" s="1" t="s">
        <v>229</v>
      </c>
      <c r="CK24" s="1" t="s">
        <v>1133</v>
      </c>
      <c r="CL24" s="1">
        <v>1</v>
      </c>
      <c r="CM24" s="1">
        <v>1</v>
      </c>
      <c r="CO24" s="1" t="s">
        <v>271</v>
      </c>
      <c r="CR24" s="1">
        <v>1</v>
      </c>
      <c r="CV24" s="1" t="s">
        <v>1135</v>
      </c>
      <c r="CW24" s="1" t="s">
        <v>1136</v>
      </c>
      <c r="CX24" s="1">
        <v>10</v>
      </c>
      <c r="CY24" s="1">
        <v>5</v>
      </c>
      <c r="CZ24" s="1">
        <v>8</v>
      </c>
      <c r="DA24" s="1">
        <v>8</v>
      </c>
    </row>
    <row r="25" spans="1:105" ht="12.75" x14ac:dyDescent="0.2">
      <c r="A25" s="1" t="s">
        <v>1137</v>
      </c>
      <c r="B25" s="1" t="s">
        <v>1138</v>
      </c>
      <c r="C25" s="1">
        <v>7</v>
      </c>
      <c r="D25" s="1">
        <v>3</v>
      </c>
      <c r="E25" s="1">
        <v>1</v>
      </c>
      <c r="F25" s="1">
        <v>2</v>
      </c>
      <c r="G25" s="1" t="s">
        <v>190</v>
      </c>
      <c r="H25" s="1" t="s">
        <v>1140</v>
      </c>
      <c r="I25" s="1" t="s">
        <v>686</v>
      </c>
      <c r="K25" s="1">
        <v>1</v>
      </c>
      <c r="L25" s="1" t="s">
        <v>184</v>
      </c>
      <c r="N25" s="1" t="s">
        <v>1143</v>
      </c>
      <c r="O25" s="1" t="s">
        <v>1144</v>
      </c>
      <c r="P25" s="1" t="s">
        <v>1145</v>
      </c>
      <c r="Q25" s="1" t="s">
        <v>244</v>
      </c>
      <c r="S25" s="1" t="s">
        <v>1147</v>
      </c>
      <c r="T25" s="1" t="s">
        <v>1148</v>
      </c>
      <c r="AO25" s="1" t="s">
        <v>209</v>
      </c>
      <c r="AP25" s="1">
        <v>3</v>
      </c>
      <c r="AQ25" s="1">
        <v>4</v>
      </c>
      <c r="AR25" s="1">
        <v>4</v>
      </c>
      <c r="AS25" s="1">
        <v>3</v>
      </c>
      <c r="AT25" s="1">
        <v>2</v>
      </c>
      <c r="AU25" s="1">
        <v>3</v>
      </c>
      <c r="AV25" s="1" t="s">
        <v>159</v>
      </c>
      <c r="AW25" s="1" t="s">
        <v>121</v>
      </c>
      <c r="AX25" s="1" t="s">
        <v>1152</v>
      </c>
      <c r="AZ25" s="1">
        <v>4</v>
      </c>
      <c r="BA25" s="1" t="s">
        <v>209</v>
      </c>
      <c r="BB25" s="1">
        <v>4</v>
      </c>
      <c r="BC25" s="1">
        <v>2</v>
      </c>
      <c r="BD25" s="1">
        <v>4</v>
      </c>
      <c r="BE25" s="1" t="s">
        <v>121</v>
      </c>
      <c r="BF25" s="1" t="s">
        <v>1155</v>
      </c>
      <c r="BG25" s="1" t="s">
        <v>184</v>
      </c>
      <c r="BH25" s="1" t="s">
        <v>298</v>
      </c>
      <c r="BI25" s="1" t="s">
        <v>758</v>
      </c>
      <c r="BJ25" s="1" t="s">
        <v>168</v>
      </c>
      <c r="BK25" s="1" t="s">
        <v>121</v>
      </c>
      <c r="BL25" s="1" t="s">
        <v>1161</v>
      </c>
      <c r="BN25" s="1">
        <v>2</v>
      </c>
      <c r="BO25" s="1">
        <v>3</v>
      </c>
      <c r="BP25" s="1">
        <v>4</v>
      </c>
      <c r="BQ25" s="1">
        <v>3</v>
      </c>
      <c r="BT25" s="1" t="s">
        <v>303</v>
      </c>
      <c r="BU25" s="1" t="s">
        <v>304</v>
      </c>
      <c r="BV25" s="1" t="s">
        <v>173</v>
      </c>
      <c r="BW25" s="1" t="s">
        <v>173</v>
      </c>
      <c r="BX25" s="1" t="s">
        <v>173</v>
      </c>
      <c r="BY25" s="1" t="s">
        <v>136</v>
      </c>
      <c r="BZ25" s="1" t="s">
        <v>136</v>
      </c>
      <c r="CA25" s="1" t="s">
        <v>136</v>
      </c>
      <c r="CB25" s="1" t="s">
        <v>136</v>
      </c>
      <c r="CC25" s="1" t="s">
        <v>136</v>
      </c>
      <c r="CD25" s="1">
        <v>2</v>
      </c>
      <c r="CE25" s="1">
        <v>5</v>
      </c>
      <c r="CF25" s="1">
        <v>3</v>
      </c>
      <c r="CG25" s="1">
        <v>4</v>
      </c>
      <c r="CH25" s="1">
        <v>5</v>
      </c>
      <c r="CI25" s="1" t="s">
        <v>445</v>
      </c>
      <c r="CJ25" s="1" t="s">
        <v>723</v>
      </c>
      <c r="CK25" s="1" t="s">
        <v>1174</v>
      </c>
      <c r="CL25" s="1">
        <v>4</v>
      </c>
      <c r="CM25" s="1">
        <v>4</v>
      </c>
      <c r="CO25" s="1" t="s">
        <v>271</v>
      </c>
      <c r="CR25" s="1">
        <v>3</v>
      </c>
      <c r="CV25" s="1" t="s">
        <v>1176</v>
      </c>
      <c r="CW25" s="1" t="s">
        <v>1177</v>
      </c>
      <c r="CX25" s="1">
        <v>7</v>
      </c>
      <c r="CY25" s="1">
        <v>6</v>
      </c>
      <c r="CZ25" s="1">
        <v>7</v>
      </c>
      <c r="DA25" s="1">
        <v>5</v>
      </c>
    </row>
    <row r="26" spans="1:105" ht="12.75" x14ac:dyDescent="0.2">
      <c r="A26" s="1" t="s">
        <v>1178</v>
      </c>
      <c r="B26" s="1" t="s">
        <v>1179</v>
      </c>
      <c r="C26" s="1">
        <v>8</v>
      </c>
      <c r="D26" s="1">
        <v>6</v>
      </c>
      <c r="E26" s="1">
        <v>5</v>
      </c>
      <c r="F26" s="1">
        <v>4</v>
      </c>
      <c r="G26" s="1" t="s">
        <v>103</v>
      </c>
      <c r="Q26" s="1" t="s">
        <v>454</v>
      </c>
      <c r="S26" s="1" t="s">
        <v>1182</v>
      </c>
      <c r="T26" s="1" t="s">
        <v>1183</v>
      </c>
      <c r="AF26" s="1" t="s">
        <v>364</v>
      </c>
      <c r="AG26" s="1" t="s">
        <v>326</v>
      </c>
      <c r="AI26" s="1" t="s">
        <v>1186</v>
      </c>
      <c r="AJ26" s="1" t="s">
        <v>1187</v>
      </c>
      <c r="AK26" s="1" t="s">
        <v>1188</v>
      </c>
      <c r="AM26" s="1" t="s">
        <v>184</v>
      </c>
      <c r="AO26" s="1" t="s">
        <v>209</v>
      </c>
      <c r="AP26" s="1">
        <v>7</v>
      </c>
      <c r="AQ26" s="1" t="s">
        <v>115</v>
      </c>
      <c r="AR26" s="1" t="s">
        <v>115</v>
      </c>
      <c r="AS26" s="1" t="s">
        <v>115</v>
      </c>
      <c r="AT26" s="1">
        <v>8</v>
      </c>
      <c r="AU26" s="1">
        <v>7</v>
      </c>
      <c r="AV26" s="1" t="s">
        <v>116</v>
      </c>
      <c r="AW26" s="1" t="s">
        <v>121</v>
      </c>
      <c r="AX26" s="1" t="s">
        <v>1196</v>
      </c>
      <c r="AZ26" s="1">
        <v>4</v>
      </c>
      <c r="BA26" s="1" t="s">
        <v>209</v>
      </c>
      <c r="BB26" s="1">
        <v>2</v>
      </c>
      <c r="BC26" s="1">
        <v>1</v>
      </c>
      <c r="BD26" s="1">
        <v>3</v>
      </c>
      <c r="BE26" s="1" t="s">
        <v>121</v>
      </c>
      <c r="BF26" s="1" t="s">
        <v>1199</v>
      </c>
      <c r="BG26" s="1" t="s">
        <v>184</v>
      </c>
      <c r="BH26" s="1" t="s">
        <v>124</v>
      </c>
      <c r="BI26" s="1" t="s">
        <v>125</v>
      </c>
      <c r="BJ26" s="1" t="s">
        <v>168</v>
      </c>
      <c r="BK26" s="1" t="s">
        <v>121</v>
      </c>
      <c r="BL26" s="1" t="s">
        <v>1205</v>
      </c>
      <c r="BN26" s="1">
        <v>4</v>
      </c>
      <c r="BO26" s="1">
        <v>3</v>
      </c>
      <c r="BP26" s="1">
        <v>2</v>
      </c>
      <c r="BQ26" s="1">
        <v>1</v>
      </c>
      <c r="BT26" s="1" t="s">
        <v>218</v>
      </c>
      <c r="BU26" s="1" t="s">
        <v>304</v>
      </c>
      <c r="BV26" s="1" t="s">
        <v>173</v>
      </c>
      <c r="BW26" s="1" t="s">
        <v>174</v>
      </c>
      <c r="BX26" s="1" t="s">
        <v>174</v>
      </c>
      <c r="BY26" s="1" t="s">
        <v>134</v>
      </c>
      <c r="BZ26" s="1" t="s">
        <v>136</v>
      </c>
      <c r="CA26" s="1" t="s">
        <v>134</v>
      </c>
      <c r="CB26" s="1" t="s">
        <v>134</v>
      </c>
      <c r="CC26" s="1" t="s">
        <v>134</v>
      </c>
      <c r="CD26" s="1">
        <v>3</v>
      </c>
      <c r="CE26" s="1">
        <v>4</v>
      </c>
      <c r="CF26" s="1">
        <v>5</v>
      </c>
      <c r="CG26" s="1">
        <v>2</v>
      </c>
      <c r="CH26" s="1">
        <v>1</v>
      </c>
      <c r="CI26" s="1" t="s">
        <v>1216</v>
      </c>
      <c r="CL26" s="1">
        <v>8</v>
      </c>
      <c r="CM26" s="1">
        <v>4</v>
      </c>
      <c r="CO26" s="1" t="s">
        <v>103</v>
      </c>
      <c r="CQ26" s="1" t="s">
        <v>184</v>
      </c>
      <c r="CR26" s="1">
        <v>8</v>
      </c>
      <c r="CS26" s="1" t="s">
        <v>1219</v>
      </c>
      <c r="CV26" s="1" t="s">
        <v>1220</v>
      </c>
      <c r="CW26" s="1" t="s">
        <v>1221</v>
      </c>
      <c r="CX26" s="1">
        <v>9</v>
      </c>
      <c r="CY26" s="1">
        <v>8</v>
      </c>
      <c r="CZ26" s="1">
        <v>7</v>
      </c>
      <c r="DA26" s="1">
        <v>6</v>
      </c>
    </row>
    <row r="27" spans="1:105" ht="12.75" x14ac:dyDescent="0.2">
      <c r="A27" s="1" t="s">
        <v>1222</v>
      </c>
      <c r="B27" s="1" t="s">
        <v>1223</v>
      </c>
      <c r="C27" s="1">
        <v>4</v>
      </c>
      <c r="D27" s="1">
        <v>3</v>
      </c>
      <c r="E27" s="1">
        <v>5</v>
      </c>
      <c r="F27" s="1">
        <v>1</v>
      </c>
      <c r="G27" s="1" t="s">
        <v>148</v>
      </c>
      <c r="Q27" s="1" t="s">
        <v>322</v>
      </c>
      <c r="S27" s="1" t="s">
        <v>1226</v>
      </c>
      <c r="T27" s="1" t="s">
        <v>1227</v>
      </c>
      <c r="V27" s="1" t="s">
        <v>121</v>
      </c>
      <c r="W27" s="1" t="s">
        <v>1229</v>
      </c>
      <c r="X27" s="1" t="s">
        <v>154</v>
      </c>
      <c r="Y27" s="1" t="s">
        <v>184</v>
      </c>
      <c r="AA27" s="1" t="s">
        <v>416</v>
      </c>
      <c r="AB27" s="1" t="s">
        <v>1233</v>
      </c>
      <c r="AC27" s="1" t="s">
        <v>1234</v>
      </c>
      <c r="AD27" s="1" t="s">
        <v>1235</v>
      </c>
      <c r="AO27" s="1" t="s">
        <v>114</v>
      </c>
      <c r="AP27" s="1">
        <v>4</v>
      </c>
      <c r="AQ27" s="1" t="s">
        <v>115</v>
      </c>
      <c r="AR27" s="1" t="s">
        <v>115</v>
      </c>
      <c r="AS27" s="1">
        <v>3</v>
      </c>
      <c r="AT27" s="1">
        <v>8</v>
      </c>
      <c r="AU27" s="1">
        <v>2</v>
      </c>
      <c r="AV27" s="1" t="s">
        <v>468</v>
      </c>
      <c r="AW27" s="1" t="s">
        <v>117</v>
      </c>
      <c r="AX27" s="1" t="s">
        <v>1241</v>
      </c>
      <c r="AZ27" s="1">
        <v>4</v>
      </c>
      <c r="BA27" s="1" t="s">
        <v>114</v>
      </c>
      <c r="BB27" s="1">
        <v>2</v>
      </c>
      <c r="BC27" s="1">
        <v>2</v>
      </c>
      <c r="BD27" s="1">
        <v>2</v>
      </c>
      <c r="BE27" s="1" t="s">
        <v>121</v>
      </c>
      <c r="BF27" s="1" t="s">
        <v>1244</v>
      </c>
      <c r="BG27" s="1" t="s">
        <v>184</v>
      </c>
      <c r="BH27" s="1" t="s">
        <v>124</v>
      </c>
      <c r="BI27" s="1" t="s">
        <v>167</v>
      </c>
      <c r="BJ27" s="1" t="s">
        <v>126</v>
      </c>
      <c r="BK27" s="1" t="s">
        <v>184</v>
      </c>
      <c r="BM27" s="1" t="s">
        <v>1250</v>
      </c>
      <c r="BN27" s="1">
        <v>2</v>
      </c>
      <c r="BO27" s="1">
        <v>1</v>
      </c>
      <c r="BP27" s="1">
        <v>2</v>
      </c>
      <c r="BQ27" s="1">
        <v>2</v>
      </c>
      <c r="BT27" s="1" t="s">
        <v>218</v>
      </c>
      <c r="BU27" s="1" t="s">
        <v>130</v>
      </c>
      <c r="BV27" s="1" t="s">
        <v>173</v>
      </c>
      <c r="BW27" s="1" t="s">
        <v>173</v>
      </c>
      <c r="BX27" s="1" t="s">
        <v>173</v>
      </c>
      <c r="BY27" s="1" t="s">
        <v>310</v>
      </c>
      <c r="BZ27" s="1" t="s">
        <v>310</v>
      </c>
      <c r="CA27" s="1" t="s">
        <v>136</v>
      </c>
      <c r="CB27" s="1" t="s">
        <v>134</v>
      </c>
      <c r="CC27" s="1" t="s">
        <v>134</v>
      </c>
      <c r="CD27" s="1">
        <v>1</v>
      </c>
      <c r="CE27" s="1">
        <v>3</v>
      </c>
      <c r="CF27" s="1">
        <v>3</v>
      </c>
      <c r="CG27" s="1">
        <v>2</v>
      </c>
      <c r="CH27" s="1">
        <v>2</v>
      </c>
      <c r="CI27" s="1" t="s">
        <v>139</v>
      </c>
      <c r="CL27" s="1" t="s">
        <v>115</v>
      </c>
      <c r="CM27" s="1">
        <v>2</v>
      </c>
      <c r="CO27" s="1" t="s">
        <v>447</v>
      </c>
      <c r="CP27" s="1" t="s">
        <v>184</v>
      </c>
      <c r="CR27" s="1">
        <v>3</v>
      </c>
      <c r="CS27" s="1" t="s">
        <v>1265</v>
      </c>
      <c r="CV27" s="1" t="s">
        <v>1266</v>
      </c>
      <c r="CW27" s="1" t="s">
        <v>1267</v>
      </c>
      <c r="CX27" s="1">
        <v>7</v>
      </c>
      <c r="CY27" s="1">
        <v>6</v>
      </c>
      <c r="CZ27" s="1">
        <v>8</v>
      </c>
      <c r="DA27" s="1">
        <v>6</v>
      </c>
    </row>
    <row r="28" spans="1:105" ht="12.75" x14ac:dyDescent="0.2">
      <c r="A28" s="1" t="s">
        <v>1268</v>
      </c>
      <c r="B28" s="1" t="s">
        <v>1269</v>
      </c>
      <c r="C28" s="1">
        <v>10</v>
      </c>
      <c r="D28" s="1">
        <v>5</v>
      </c>
      <c r="E28" s="1">
        <v>8</v>
      </c>
      <c r="F28" s="1">
        <v>2</v>
      </c>
      <c r="G28" s="1" t="s">
        <v>190</v>
      </c>
      <c r="H28" s="1" t="s">
        <v>1271</v>
      </c>
      <c r="I28" s="1" t="s">
        <v>686</v>
      </c>
      <c r="K28" s="1">
        <v>1</v>
      </c>
      <c r="L28" s="1" t="s">
        <v>184</v>
      </c>
      <c r="N28" s="1" t="s">
        <v>1274</v>
      </c>
      <c r="O28" s="1" t="s">
        <v>1275</v>
      </c>
      <c r="P28" s="1" t="s">
        <v>1276</v>
      </c>
      <c r="Q28" s="1" t="s">
        <v>244</v>
      </c>
      <c r="S28" s="1" t="s">
        <v>1278</v>
      </c>
      <c r="T28" s="1" t="s">
        <v>1279</v>
      </c>
      <c r="AO28" s="1" t="s">
        <v>209</v>
      </c>
      <c r="AP28" s="1">
        <v>1</v>
      </c>
      <c r="AQ28" s="1" t="s">
        <v>115</v>
      </c>
      <c r="AR28" s="1" t="s">
        <v>115</v>
      </c>
      <c r="AS28" s="1">
        <v>1</v>
      </c>
      <c r="AT28" s="1">
        <v>1</v>
      </c>
      <c r="AU28" s="1">
        <v>1</v>
      </c>
      <c r="AV28" s="1" t="s">
        <v>116</v>
      </c>
      <c r="AW28" s="1" t="s">
        <v>121</v>
      </c>
      <c r="AX28" s="1" t="s">
        <v>1285</v>
      </c>
      <c r="AZ28" s="1" t="s">
        <v>804</v>
      </c>
      <c r="BA28" s="1" t="s">
        <v>294</v>
      </c>
      <c r="BB28" s="1">
        <v>4</v>
      </c>
      <c r="BC28" s="1">
        <v>4</v>
      </c>
      <c r="BD28" s="1">
        <v>4</v>
      </c>
      <c r="BE28" s="1" t="s">
        <v>121</v>
      </c>
      <c r="BF28" s="1" t="s">
        <v>1289</v>
      </c>
      <c r="BG28" s="1" t="s">
        <v>121</v>
      </c>
      <c r="BH28" s="1" t="s">
        <v>298</v>
      </c>
      <c r="BI28" s="1" t="s">
        <v>167</v>
      </c>
      <c r="BJ28" s="1" t="s">
        <v>126</v>
      </c>
      <c r="BK28" s="1" t="s">
        <v>184</v>
      </c>
      <c r="BM28" s="1" t="s">
        <v>1295</v>
      </c>
      <c r="BN28" s="1">
        <v>1</v>
      </c>
      <c r="BO28" s="1">
        <v>1</v>
      </c>
      <c r="BP28" s="1">
        <v>1</v>
      </c>
      <c r="BQ28" s="1">
        <v>1</v>
      </c>
      <c r="BT28" s="1" t="s">
        <v>218</v>
      </c>
      <c r="BU28" s="1" t="s">
        <v>304</v>
      </c>
      <c r="BV28" s="1" t="s">
        <v>391</v>
      </c>
      <c r="BW28" s="1" t="s">
        <v>391</v>
      </c>
      <c r="BX28" s="1" t="s">
        <v>391</v>
      </c>
      <c r="BY28" s="1" t="s">
        <v>136</v>
      </c>
      <c r="BZ28" s="1" t="s">
        <v>136</v>
      </c>
      <c r="CA28" s="1" t="s">
        <v>134</v>
      </c>
      <c r="CB28" s="1" t="s">
        <v>134</v>
      </c>
      <c r="CC28" s="1" t="s">
        <v>134</v>
      </c>
      <c r="CD28" s="1">
        <v>3</v>
      </c>
      <c r="CE28" s="1">
        <v>3</v>
      </c>
      <c r="CF28" s="1">
        <v>3</v>
      </c>
      <c r="CG28" s="1">
        <v>3</v>
      </c>
      <c r="CH28" s="1">
        <v>3</v>
      </c>
      <c r="CI28" s="1" t="s">
        <v>267</v>
      </c>
      <c r="CJ28" s="1" t="s">
        <v>229</v>
      </c>
      <c r="CK28" s="1" t="s">
        <v>1308</v>
      </c>
      <c r="CL28" s="1" t="s">
        <v>115</v>
      </c>
      <c r="CM28" s="1">
        <v>4</v>
      </c>
      <c r="CO28" s="1" t="s">
        <v>582</v>
      </c>
      <c r="CR28" s="1">
        <v>5</v>
      </c>
      <c r="CT28" s="1" t="s">
        <v>1311</v>
      </c>
      <c r="CV28" s="1" t="s">
        <v>1312</v>
      </c>
      <c r="CW28" s="1" t="s">
        <v>1313</v>
      </c>
      <c r="CX28" s="1">
        <v>10</v>
      </c>
      <c r="CY28" s="1">
        <v>4</v>
      </c>
      <c r="CZ28" s="1">
        <v>8</v>
      </c>
      <c r="DA28" s="1">
        <v>5</v>
      </c>
    </row>
    <row r="29" spans="1:105" ht="12.75" x14ac:dyDescent="0.2">
      <c r="A29" s="1" t="s">
        <v>1314</v>
      </c>
      <c r="B29" s="1" t="s">
        <v>1315</v>
      </c>
      <c r="C29" s="1">
        <v>9</v>
      </c>
      <c r="D29" s="1">
        <v>7</v>
      </c>
      <c r="E29" s="1">
        <v>7</v>
      </c>
      <c r="F29" s="1">
        <v>9</v>
      </c>
      <c r="G29" s="1" t="s">
        <v>190</v>
      </c>
      <c r="H29" s="1" t="s">
        <v>1317</v>
      </c>
      <c r="I29" s="1" t="s">
        <v>184</v>
      </c>
      <c r="K29" s="1">
        <v>1</v>
      </c>
      <c r="L29" s="1" t="s">
        <v>121</v>
      </c>
      <c r="M29" s="1" t="s">
        <v>1320</v>
      </c>
      <c r="N29" s="1" t="s">
        <v>1321</v>
      </c>
      <c r="O29" s="1" t="s">
        <v>1322</v>
      </c>
      <c r="P29" s="1" t="s">
        <v>1323</v>
      </c>
      <c r="Q29" s="1" t="s">
        <v>544</v>
      </c>
      <c r="S29" s="1" t="s">
        <v>1325</v>
      </c>
      <c r="T29" s="1" t="s">
        <v>1326</v>
      </c>
      <c r="U29" s="1" t="s">
        <v>1327</v>
      </c>
      <c r="AO29" s="1" t="s">
        <v>114</v>
      </c>
      <c r="AP29" s="1">
        <v>1</v>
      </c>
      <c r="AQ29" s="1">
        <v>4</v>
      </c>
      <c r="AR29" s="1">
        <v>4</v>
      </c>
      <c r="AS29" s="1">
        <v>4</v>
      </c>
      <c r="AT29" s="1">
        <v>8</v>
      </c>
      <c r="AU29" s="1">
        <v>4</v>
      </c>
      <c r="AV29" s="1" t="s">
        <v>159</v>
      </c>
      <c r="AW29" s="1" t="s">
        <v>117</v>
      </c>
      <c r="AX29" s="1" t="s">
        <v>1331</v>
      </c>
      <c r="AY29" s="1" t="s">
        <v>1332</v>
      </c>
      <c r="AZ29" s="1">
        <v>2</v>
      </c>
      <c r="BA29" s="1" t="s">
        <v>209</v>
      </c>
      <c r="BB29" s="1">
        <v>1</v>
      </c>
      <c r="BC29" s="1">
        <v>1</v>
      </c>
      <c r="BD29" s="1">
        <v>1</v>
      </c>
      <c r="BE29" s="1" t="s">
        <v>121</v>
      </c>
      <c r="BF29" s="1" t="s">
        <v>1335</v>
      </c>
      <c r="BG29" s="1" t="s">
        <v>184</v>
      </c>
      <c r="BH29" s="1" t="s">
        <v>124</v>
      </c>
      <c r="BI29" s="1" t="s">
        <v>1338</v>
      </c>
      <c r="BK29" s="1" t="s">
        <v>184</v>
      </c>
      <c r="BM29" s="1" t="s">
        <v>1340</v>
      </c>
      <c r="BN29" s="1">
        <v>2</v>
      </c>
      <c r="BO29" s="1">
        <v>2</v>
      </c>
      <c r="BP29" s="1">
        <v>1</v>
      </c>
      <c r="BQ29" s="1">
        <v>1</v>
      </c>
      <c r="BT29" s="1" t="s">
        <v>129</v>
      </c>
      <c r="BU29" s="1" t="s">
        <v>130</v>
      </c>
      <c r="BV29" s="1" t="s">
        <v>131</v>
      </c>
      <c r="BW29" s="1" t="s">
        <v>131</v>
      </c>
      <c r="BX29" s="1" t="s">
        <v>173</v>
      </c>
      <c r="BY29" s="1" t="s">
        <v>134</v>
      </c>
      <c r="BZ29" s="1" t="s">
        <v>136</v>
      </c>
      <c r="CA29" s="1" t="s">
        <v>136</v>
      </c>
      <c r="CB29" s="1" t="s">
        <v>136</v>
      </c>
      <c r="CC29" s="1" t="s">
        <v>136</v>
      </c>
      <c r="CD29" s="1">
        <v>1</v>
      </c>
      <c r="CE29" s="1">
        <v>1</v>
      </c>
      <c r="CF29" s="1">
        <v>1</v>
      </c>
      <c r="CG29" s="1">
        <v>1</v>
      </c>
      <c r="CH29" s="1">
        <v>1</v>
      </c>
      <c r="CI29" s="1" t="s">
        <v>139</v>
      </c>
      <c r="CJ29" s="1" t="s">
        <v>723</v>
      </c>
      <c r="CK29" s="1" t="s">
        <v>1353</v>
      </c>
      <c r="CL29" s="1">
        <v>1</v>
      </c>
      <c r="CM29" s="1">
        <v>1</v>
      </c>
      <c r="CN29" s="1" t="s">
        <v>1354</v>
      </c>
      <c r="CO29" s="1" t="s">
        <v>271</v>
      </c>
      <c r="CR29" s="1">
        <v>4</v>
      </c>
      <c r="CS29" s="1" t="s">
        <v>1356</v>
      </c>
      <c r="CT29" s="1" t="s">
        <v>1357</v>
      </c>
      <c r="CU29" s="1" t="s">
        <v>1358</v>
      </c>
      <c r="CV29" s="1" t="s">
        <v>1359</v>
      </c>
      <c r="CW29" s="1" t="s">
        <v>1360</v>
      </c>
      <c r="CX29" s="1">
        <v>10</v>
      </c>
      <c r="CY29" s="1">
        <v>9</v>
      </c>
      <c r="CZ29" s="1">
        <v>9</v>
      </c>
      <c r="DA29" s="1">
        <v>9</v>
      </c>
    </row>
    <row r="30" spans="1:105" ht="12.75" x14ac:dyDescent="0.2">
      <c r="A30" s="1" t="s">
        <v>1361</v>
      </c>
      <c r="B30" s="1" t="s">
        <v>1362</v>
      </c>
      <c r="C30" s="1">
        <v>6</v>
      </c>
      <c r="D30" s="1">
        <v>4</v>
      </c>
      <c r="E30" s="1">
        <v>8</v>
      </c>
      <c r="F30" s="1">
        <v>3</v>
      </c>
      <c r="G30" s="1" t="s">
        <v>190</v>
      </c>
      <c r="H30" s="1" t="s">
        <v>1364</v>
      </c>
      <c r="I30" s="1" t="s">
        <v>686</v>
      </c>
      <c r="K30" s="1">
        <v>0</v>
      </c>
      <c r="L30" s="1" t="s">
        <v>184</v>
      </c>
      <c r="N30" s="1" t="s">
        <v>1367</v>
      </c>
      <c r="O30" s="1" t="s">
        <v>1368</v>
      </c>
      <c r="P30" s="1" t="s">
        <v>1369</v>
      </c>
      <c r="Q30" s="1" t="s">
        <v>544</v>
      </c>
      <c r="S30" s="1" t="s">
        <v>1371</v>
      </c>
      <c r="T30" s="1" t="s">
        <v>1372</v>
      </c>
      <c r="AO30" s="1" t="s">
        <v>114</v>
      </c>
      <c r="AP30" s="1">
        <v>5</v>
      </c>
      <c r="AQ30" s="1" t="s">
        <v>115</v>
      </c>
      <c r="AR30" s="1">
        <v>7</v>
      </c>
      <c r="AS30" s="1">
        <v>6</v>
      </c>
      <c r="AT30" s="1">
        <v>5</v>
      </c>
      <c r="AU30" s="1" t="s">
        <v>115</v>
      </c>
      <c r="AV30" s="1" t="s">
        <v>159</v>
      </c>
      <c r="AW30" s="1" t="s">
        <v>117</v>
      </c>
      <c r="AX30" s="1" t="s">
        <v>1378</v>
      </c>
      <c r="AZ30" s="1">
        <v>1</v>
      </c>
      <c r="BA30" s="1" t="s">
        <v>209</v>
      </c>
      <c r="BB30" s="1">
        <v>4</v>
      </c>
      <c r="BC30" s="1">
        <v>4</v>
      </c>
      <c r="BD30" s="1">
        <v>4</v>
      </c>
      <c r="BE30" s="1" t="s">
        <v>121</v>
      </c>
      <c r="BF30" s="1" t="s">
        <v>1381</v>
      </c>
      <c r="BG30" s="1" t="s">
        <v>121</v>
      </c>
      <c r="BH30" s="1" t="s">
        <v>124</v>
      </c>
      <c r="BI30" s="1" t="s">
        <v>167</v>
      </c>
      <c r="BJ30" s="1" t="s">
        <v>126</v>
      </c>
      <c r="BK30" s="1" t="s">
        <v>184</v>
      </c>
      <c r="BM30" s="1" t="s">
        <v>1387</v>
      </c>
      <c r="BN30" s="1">
        <v>2</v>
      </c>
      <c r="BO30" s="1">
        <v>1</v>
      </c>
      <c r="BP30" s="1">
        <v>2</v>
      </c>
      <c r="BQ30" s="1">
        <v>2</v>
      </c>
      <c r="BT30" s="1" t="s">
        <v>218</v>
      </c>
      <c r="BU30" s="1" t="s">
        <v>130</v>
      </c>
      <c r="BV30" s="1" t="s">
        <v>173</v>
      </c>
      <c r="BW30" s="1" t="s">
        <v>174</v>
      </c>
      <c r="BX30" s="1" t="s">
        <v>174</v>
      </c>
      <c r="BY30" s="1" t="s">
        <v>136</v>
      </c>
      <c r="BZ30" s="1" t="s">
        <v>136</v>
      </c>
      <c r="CA30" s="1" t="s">
        <v>136</v>
      </c>
      <c r="CB30" s="1" t="s">
        <v>310</v>
      </c>
      <c r="CC30" s="1" t="s">
        <v>310</v>
      </c>
      <c r="CD30" s="1">
        <v>3</v>
      </c>
      <c r="CE30" s="1">
        <v>5</v>
      </c>
      <c r="CF30" s="1">
        <v>1</v>
      </c>
      <c r="CG30" s="1">
        <v>2</v>
      </c>
      <c r="CH30" s="1">
        <v>4</v>
      </c>
      <c r="CI30" s="1" t="s">
        <v>534</v>
      </c>
      <c r="CJ30" s="1" t="s">
        <v>820</v>
      </c>
      <c r="CK30" s="1" t="s">
        <v>1400</v>
      </c>
      <c r="CL30" s="1">
        <v>8</v>
      </c>
      <c r="CM30" s="1">
        <v>4</v>
      </c>
      <c r="CO30" s="1" t="s">
        <v>271</v>
      </c>
      <c r="CR30" s="1">
        <v>6</v>
      </c>
      <c r="CV30" s="1" t="s">
        <v>1402</v>
      </c>
      <c r="CW30" s="1" t="s">
        <v>1403</v>
      </c>
      <c r="CX30" s="1">
        <v>9</v>
      </c>
      <c r="CY30" s="1">
        <v>7</v>
      </c>
      <c r="CZ30" s="1">
        <v>9</v>
      </c>
      <c r="DA30" s="1">
        <v>4</v>
      </c>
    </row>
    <row r="31" spans="1:105" ht="12.75" x14ac:dyDescent="0.2">
      <c r="A31" s="1" t="s">
        <v>1404</v>
      </c>
      <c r="B31" s="1" t="s">
        <v>1405</v>
      </c>
      <c r="C31" s="1">
        <v>4</v>
      </c>
      <c r="D31" s="1">
        <v>5</v>
      </c>
      <c r="E31" s="1">
        <v>5</v>
      </c>
      <c r="F31" s="1">
        <v>6</v>
      </c>
      <c r="G31" s="1" t="s">
        <v>148</v>
      </c>
      <c r="Q31" s="1" t="s">
        <v>322</v>
      </c>
      <c r="S31" s="1" t="s">
        <v>1408</v>
      </c>
      <c r="T31" s="1" t="s">
        <v>1409</v>
      </c>
      <c r="V31" s="1" t="s">
        <v>121</v>
      </c>
      <c r="W31" s="1" t="s">
        <v>1411</v>
      </c>
      <c r="X31" s="1" t="s">
        <v>549</v>
      </c>
      <c r="Y31" s="1" t="s">
        <v>121</v>
      </c>
      <c r="Z31" s="1" t="s">
        <v>1414</v>
      </c>
      <c r="AA31" s="1" t="s">
        <v>184</v>
      </c>
      <c r="AB31" s="1" t="s">
        <v>1416</v>
      </c>
      <c r="AC31" s="1" t="s">
        <v>1417</v>
      </c>
      <c r="AD31" s="1" t="s">
        <v>1418</v>
      </c>
      <c r="AE31" s="1" t="s">
        <v>184</v>
      </c>
      <c r="AO31" s="1" t="s">
        <v>114</v>
      </c>
      <c r="AP31" s="1">
        <v>1</v>
      </c>
      <c r="AQ31" s="1">
        <v>7</v>
      </c>
      <c r="AR31" s="1">
        <v>2</v>
      </c>
      <c r="AS31" s="1">
        <v>3</v>
      </c>
      <c r="AT31" s="1">
        <v>5</v>
      </c>
      <c r="AU31" s="1">
        <v>4</v>
      </c>
      <c r="AV31" s="1" t="s">
        <v>116</v>
      </c>
      <c r="AW31" s="1" t="s">
        <v>117</v>
      </c>
      <c r="AX31" s="1" t="s">
        <v>1423</v>
      </c>
      <c r="AY31" s="1" t="s">
        <v>1424</v>
      </c>
      <c r="AZ31" s="1">
        <v>3</v>
      </c>
      <c r="BA31" s="1" t="s">
        <v>209</v>
      </c>
      <c r="BB31" s="1">
        <v>4</v>
      </c>
      <c r="BC31" s="1">
        <v>3</v>
      </c>
      <c r="BD31" s="1">
        <v>1</v>
      </c>
      <c r="BE31" s="1" t="s">
        <v>121</v>
      </c>
      <c r="BF31" s="1" t="s">
        <v>1427</v>
      </c>
      <c r="BG31" s="1" t="s">
        <v>121</v>
      </c>
      <c r="BH31" s="1" t="s">
        <v>124</v>
      </c>
      <c r="BI31" s="1" t="s">
        <v>167</v>
      </c>
      <c r="BJ31" s="1" t="s">
        <v>168</v>
      </c>
      <c r="BK31" s="1" t="s">
        <v>121</v>
      </c>
      <c r="BL31" s="1" t="s">
        <v>1433</v>
      </c>
      <c r="BN31" s="1">
        <v>4</v>
      </c>
      <c r="BO31" s="1">
        <v>2</v>
      </c>
      <c r="BP31" s="1">
        <v>3</v>
      </c>
      <c r="BQ31" s="1">
        <v>1</v>
      </c>
      <c r="BT31" s="1" t="s">
        <v>129</v>
      </c>
      <c r="BU31" s="1" t="s">
        <v>130</v>
      </c>
      <c r="BV31" s="1" t="s">
        <v>131</v>
      </c>
      <c r="BW31" s="1" t="s">
        <v>173</v>
      </c>
      <c r="BX31" s="1" t="s">
        <v>131</v>
      </c>
      <c r="BY31" s="1" t="s">
        <v>136</v>
      </c>
      <c r="BZ31" s="1" t="s">
        <v>136</v>
      </c>
      <c r="CA31" s="1" t="s">
        <v>136</v>
      </c>
      <c r="CB31" s="1" t="s">
        <v>134</v>
      </c>
      <c r="CC31" s="1" t="s">
        <v>134</v>
      </c>
      <c r="CD31" s="1">
        <v>2</v>
      </c>
      <c r="CE31" s="1">
        <v>3</v>
      </c>
      <c r="CF31" s="1">
        <v>4</v>
      </c>
      <c r="CG31" s="1">
        <v>1</v>
      </c>
      <c r="CH31" s="1">
        <v>5</v>
      </c>
      <c r="CI31" s="1" t="s">
        <v>139</v>
      </c>
      <c r="CL31" s="1" t="s">
        <v>115</v>
      </c>
      <c r="CM31" s="1">
        <v>2</v>
      </c>
      <c r="CO31" s="1" t="s">
        <v>447</v>
      </c>
      <c r="CP31" s="1" t="s">
        <v>184</v>
      </c>
      <c r="CR31" s="1">
        <v>6</v>
      </c>
      <c r="CV31" s="1" t="s">
        <v>1448</v>
      </c>
      <c r="CW31" s="1" t="s">
        <v>1449</v>
      </c>
      <c r="CX31" s="1">
        <v>7</v>
      </c>
      <c r="CY31" s="1">
        <v>7</v>
      </c>
      <c r="CZ31" s="1">
        <v>7</v>
      </c>
      <c r="DA31" s="1">
        <v>9</v>
      </c>
    </row>
    <row r="32" spans="1:105" ht="12.75" x14ac:dyDescent="0.2">
      <c r="A32" s="1" t="s">
        <v>1450</v>
      </c>
      <c r="B32" s="1" t="s">
        <v>1451</v>
      </c>
      <c r="C32" s="1">
        <v>9</v>
      </c>
      <c r="D32" s="1">
        <v>7</v>
      </c>
      <c r="E32" s="1">
        <v>9</v>
      </c>
      <c r="F32" s="1">
        <v>8</v>
      </c>
      <c r="G32" s="1" t="s">
        <v>103</v>
      </c>
      <c r="Q32" s="1" t="s">
        <v>454</v>
      </c>
      <c r="S32" s="1" t="s">
        <v>1454</v>
      </c>
      <c r="T32" s="1" t="s">
        <v>1455</v>
      </c>
      <c r="AF32" s="1" t="s">
        <v>364</v>
      </c>
      <c r="AG32" s="1" t="s">
        <v>326</v>
      </c>
      <c r="AI32" s="1" t="s">
        <v>1458</v>
      </c>
      <c r="AJ32" s="1" t="s">
        <v>1459</v>
      </c>
      <c r="AK32" s="1" t="s">
        <v>1460</v>
      </c>
      <c r="AM32" s="1" t="s">
        <v>1461</v>
      </c>
      <c r="AO32" s="1" t="s">
        <v>209</v>
      </c>
      <c r="AP32" s="1">
        <v>8</v>
      </c>
      <c r="AQ32" s="1" t="s">
        <v>115</v>
      </c>
      <c r="AR32" s="1">
        <v>8</v>
      </c>
      <c r="AS32" s="1" t="s">
        <v>115</v>
      </c>
      <c r="AT32" s="1" t="s">
        <v>115</v>
      </c>
      <c r="AU32" s="1">
        <v>7</v>
      </c>
      <c r="AV32" s="1" t="s">
        <v>116</v>
      </c>
      <c r="AW32" s="1" t="s">
        <v>121</v>
      </c>
      <c r="AX32" s="1" t="s">
        <v>1468</v>
      </c>
      <c r="AZ32" s="1">
        <v>1</v>
      </c>
      <c r="BA32" s="1" t="s">
        <v>114</v>
      </c>
      <c r="BB32" s="1">
        <v>3</v>
      </c>
      <c r="BC32" s="1">
        <v>3</v>
      </c>
      <c r="BD32" s="1">
        <v>3</v>
      </c>
      <c r="BE32" s="1" t="s">
        <v>184</v>
      </c>
      <c r="BR32" s="1" t="s">
        <v>1471</v>
      </c>
      <c r="BS32" s="1" t="s">
        <v>1472</v>
      </c>
      <c r="BT32" s="1" t="s">
        <v>218</v>
      </c>
      <c r="BU32" s="1" t="s">
        <v>130</v>
      </c>
      <c r="BV32" s="1" t="s">
        <v>131</v>
      </c>
      <c r="BW32" s="1" t="s">
        <v>173</v>
      </c>
      <c r="BX32" s="1" t="s">
        <v>174</v>
      </c>
      <c r="BY32" s="1" t="s">
        <v>134</v>
      </c>
      <c r="BZ32" s="1" t="s">
        <v>136</v>
      </c>
      <c r="CA32" s="1" t="s">
        <v>136</v>
      </c>
      <c r="CB32" s="1" t="s">
        <v>136</v>
      </c>
      <c r="CC32" s="1" t="s">
        <v>136</v>
      </c>
      <c r="CD32" s="1">
        <v>5</v>
      </c>
      <c r="CE32" s="1">
        <v>5</v>
      </c>
      <c r="CF32" s="1">
        <v>5</v>
      </c>
      <c r="CG32" s="1">
        <v>5</v>
      </c>
      <c r="CH32" s="1">
        <v>5</v>
      </c>
      <c r="CI32" s="1" t="s">
        <v>139</v>
      </c>
      <c r="CL32" s="1">
        <v>8</v>
      </c>
      <c r="CM32" s="1">
        <v>3</v>
      </c>
      <c r="CO32" s="1" t="s">
        <v>103</v>
      </c>
      <c r="CQ32" s="1" t="s">
        <v>1485</v>
      </c>
      <c r="CR32" s="1">
        <v>8</v>
      </c>
      <c r="CS32" s="1" t="s">
        <v>1486</v>
      </c>
      <c r="CV32" s="1" t="s">
        <v>1487</v>
      </c>
      <c r="CW32" s="1" t="s">
        <v>1488</v>
      </c>
      <c r="CX32" s="1">
        <v>6</v>
      </c>
      <c r="CY32" s="1">
        <v>8</v>
      </c>
      <c r="CZ32" s="1">
        <v>9</v>
      </c>
      <c r="DA32" s="1">
        <v>9</v>
      </c>
    </row>
    <row r="33" spans="1:105" ht="12.75" x14ac:dyDescent="0.2">
      <c r="A33" s="1" t="s">
        <v>1489</v>
      </c>
      <c r="B33" s="1" t="s">
        <v>1490</v>
      </c>
      <c r="C33" s="1">
        <v>10</v>
      </c>
      <c r="D33" s="1">
        <v>7</v>
      </c>
      <c r="E33" s="1">
        <v>6</v>
      </c>
      <c r="F33" s="1">
        <v>5</v>
      </c>
      <c r="G33" s="1" t="s">
        <v>190</v>
      </c>
      <c r="H33" s="1" t="s">
        <v>1492</v>
      </c>
      <c r="I33" s="1" t="s">
        <v>686</v>
      </c>
      <c r="K33" s="1">
        <v>1</v>
      </c>
      <c r="L33" s="1" t="s">
        <v>184</v>
      </c>
      <c r="N33" s="1" t="s">
        <v>1495</v>
      </c>
      <c r="O33" s="1" t="s">
        <v>1496</v>
      </c>
      <c r="P33" s="1" t="s">
        <v>1496</v>
      </c>
      <c r="Q33" s="1" t="s">
        <v>244</v>
      </c>
      <c r="S33" s="1" t="s">
        <v>1499</v>
      </c>
      <c r="T33" s="1" t="s">
        <v>1500</v>
      </c>
      <c r="AO33" s="1" t="s">
        <v>114</v>
      </c>
      <c r="AP33" s="1">
        <v>1</v>
      </c>
      <c r="AQ33" s="1" t="s">
        <v>115</v>
      </c>
      <c r="AR33" s="1" t="s">
        <v>115</v>
      </c>
      <c r="AS33" s="1" t="s">
        <v>115</v>
      </c>
      <c r="AT33" s="1">
        <v>4</v>
      </c>
      <c r="AU33" s="1" t="s">
        <v>115</v>
      </c>
      <c r="AV33" s="1" t="s">
        <v>116</v>
      </c>
      <c r="AW33" s="1" t="s">
        <v>121</v>
      </c>
      <c r="AX33" s="1" t="s">
        <v>1508</v>
      </c>
      <c r="AZ33" s="1" t="s">
        <v>804</v>
      </c>
      <c r="BA33" s="1" t="s">
        <v>209</v>
      </c>
      <c r="BB33" s="1">
        <v>1</v>
      </c>
      <c r="BC33" s="1">
        <v>1</v>
      </c>
      <c r="BD33" s="1">
        <v>1</v>
      </c>
      <c r="BE33" s="1" t="s">
        <v>121</v>
      </c>
      <c r="BF33" s="1" t="s">
        <v>1512</v>
      </c>
      <c r="BG33" s="1" t="s">
        <v>121</v>
      </c>
      <c r="BH33" s="1" t="s">
        <v>124</v>
      </c>
      <c r="BI33" s="1" t="s">
        <v>167</v>
      </c>
      <c r="BJ33" s="1" t="s">
        <v>126</v>
      </c>
      <c r="BK33" s="1" t="s">
        <v>184</v>
      </c>
      <c r="BM33" s="1" t="s">
        <v>1518</v>
      </c>
      <c r="BN33" s="1">
        <v>2</v>
      </c>
      <c r="BO33" s="1">
        <v>1</v>
      </c>
      <c r="BP33" s="1">
        <v>2</v>
      </c>
      <c r="BQ33" s="1">
        <v>2</v>
      </c>
      <c r="BT33" s="1" t="s">
        <v>218</v>
      </c>
      <c r="BU33" s="1" t="s">
        <v>130</v>
      </c>
      <c r="BV33" s="1" t="s">
        <v>131</v>
      </c>
      <c r="BW33" s="1" t="s">
        <v>173</v>
      </c>
      <c r="BX33" s="1" t="s">
        <v>174</v>
      </c>
      <c r="BY33" s="1" t="s">
        <v>136</v>
      </c>
      <c r="BZ33" s="1" t="s">
        <v>136</v>
      </c>
      <c r="CA33" s="1" t="s">
        <v>134</v>
      </c>
      <c r="CB33" s="1" t="s">
        <v>134</v>
      </c>
      <c r="CC33" s="1" t="s">
        <v>134</v>
      </c>
      <c r="CD33" s="1">
        <v>2</v>
      </c>
      <c r="CE33" s="1">
        <v>2</v>
      </c>
      <c r="CF33" s="1">
        <v>3</v>
      </c>
      <c r="CG33" s="1">
        <v>2</v>
      </c>
      <c r="CH33" s="1">
        <v>3</v>
      </c>
      <c r="CI33" s="1" t="s">
        <v>534</v>
      </c>
      <c r="CJ33" s="1" t="s">
        <v>268</v>
      </c>
      <c r="CK33" s="1" t="s">
        <v>1531</v>
      </c>
      <c r="CL33" s="1">
        <v>1</v>
      </c>
      <c r="CM33" s="1">
        <v>1</v>
      </c>
      <c r="CO33" s="1" t="s">
        <v>271</v>
      </c>
      <c r="CR33" s="1" t="s">
        <v>115</v>
      </c>
      <c r="CV33" s="1" t="s">
        <v>1534</v>
      </c>
      <c r="CW33" s="1" t="s">
        <v>1535</v>
      </c>
      <c r="CX33" s="1">
        <v>10</v>
      </c>
      <c r="CY33" s="1">
        <v>8</v>
      </c>
      <c r="CZ33" s="1">
        <v>8</v>
      </c>
      <c r="DA33" s="1">
        <v>7</v>
      </c>
    </row>
    <row r="34" spans="1:105" ht="12.75" x14ac:dyDescent="0.2">
      <c r="A34" s="1" t="s">
        <v>1536</v>
      </c>
      <c r="B34" s="1" t="s">
        <v>1537</v>
      </c>
      <c r="C34" s="1">
        <v>8</v>
      </c>
      <c r="D34" s="1">
        <v>6</v>
      </c>
      <c r="E34" s="1">
        <v>8</v>
      </c>
      <c r="F34" s="1">
        <v>10</v>
      </c>
      <c r="G34" s="1" t="s">
        <v>148</v>
      </c>
      <c r="Q34" s="1" t="s">
        <v>544</v>
      </c>
      <c r="S34" s="1" t="s">
        <v>1540</v>
      </c>
      <c r="T34" s="1" t="s">
        <v>1541</v>
      </c>
      <c r="V34" s="1" t="s">
        <v>121</v>
      </c>
      <c r="W34" s="1" t="s">
        <v>739</v>
      </c>
      <c r="X34" s="1" t="s">
        <v>414</v>
      </c>
      <c r="Y34" s="1" t="s">
        <v>121</v>
      </c>
      <c r="Z34" s="1" t="s">
        <v>1546</v>
      </c>
      <c r="AA34" s="1" t="s">
        <v>416</v>
      </c>
      <c r="AB34" s="1" t="s">
        <v>1548</v>
      </c>
      <c r="AC34" s="1" t="s">
        <v>1549</v>
      </c>
      <c r="AD34" s="1" t="s">
        <v>1550</v>
      </c>
      <c r="AO34" s="1" t="s">
        <v>209</v>
      </c>
      <c r="AP34" s="1">
        <v>2</v>
      </c>
      <c r="AQ34" s="1" t="s">
        <v>115</v>
      </c>
      <c r="AR34" s="1" t="s">
        <v>115</v>
      </c>
      <c r="AS34" s="1" t="s">
        <v>115</v>
      </c>
      <c r="AT34" s="1">
        <v>1</v>
      </c>
      <c r="AU34" s="1" t="s">
        <v>115</v>
      </c>
      <c r="AV34" s="1" t="s">
        <v>159</v>
      </c>
      <c r="AW34" s="1" t="s">
        <v>121</v>
      </c>
      <c r="AX34" s="1" t="s">
        <v>1558</v>
      </c>
      <c r="AZ34" s="1">
        <v>3</v>
      </c>
      <c r="BA34" s="1" t="s">
        <v>114</v>
      </c>
      <c r="BB34" s="1">
        <v>2</v>
      </c>
      <c r="BC34" s="1">
        <v>1</v>
      </c>
      <c r="BD34" s="1">
        <v>3</v>
      </c>
      <c r="BE34" s="1" t="s">
        <v>121</v>
      </c>
      <c r="BF34" s="1" t="s">
        <v>1561</v>
      </c>
      <c r="BG34" s="1" t="s">
        <v>121</v>
      </c>
      <c r="BH34" s="1" t="s">
        <v>124</v>
      </c>
      <c r="BI34" s="1" t="s">
        <v>758</v>
      </c>
      <c r="BJ34" s="1" t="s">
        <v>168</v>
      </c>
      <c r="BK34" s="1" t="s">
        <v>121</v>
      </c>
      <c r="BL34" s="1" t="s">
        <v>1567</v>
      </c>
      <c r="BN34" s="1">
        <v>1</v>
      </c>
      <c r="BO34" s="1">
        <v>2</v>
      </c>
      <c r="BP34" s="1">
        <v>4</v>
      </c>
      <c r="BQ34" s="1">
        <v>3</v>
      </c>
      <c r="BT34" s="1" t="s">
        <v>218</v>
      </c>
      <c r="BU34" s="1" t="s">
        <v>304</v>
      </c>
      <c r="BV34" s="1" t="s">
        <v>131</v>
      </c>
      <c r="BW34" s="1" t="s">
        <v>173</v>
      </c>
      <c r="BX34" s="1" t="s">
        <v>173</v>
      </c>
      <c r="BY34" s="1" t="s">
        <v>134</v>
      </c>
      <c r="BZ34" s="1" t="s">
        <v>136</v>
      </c>
      <c r="CA34" s="1" t="s">
        <v>134</v>
      </c>
      <c r="CB34" s="1" t="s">
        <v>134</v>
      </c>
      <c r="CC34" s="1" t="s">
        <v>134</v>
      </c>
      <c r="CD34" s="1">
        <v>1</v>
      </c>
      <c r="CE34" s="1">
        <v>2</v>
      </c>
      <c r="CF34" s="1">
        <v>3</v>
      </c>
      <c r="CG34" s="1">
        <v>4</v>
      </c>
      <c r="CH34" s="1">
        <v>5</v>
      </c>
      <c r="CI34" s="1" t="s">
        <v>534</v>
      </c>
      <c r="CL34" s="1">
        <v>3</v>
      </c>
      <c r="CM34" s="1">
        <v>4</v>
      </c>
      <c r="CO34" s="1" t="s">
        <v>582</v>
      </c>
      <c r="CP34" s="1" t="s">
        <v>184</v>
      </c>
      <c r="CR34" s="1">
        <v>4</v>
      </c>
      <c r="CS34" s="1" t="s">
        <v>1581</v>
      </c>
      <c r="CV34" s="1" t="s">
        <v>1582</v>
      </c>
      <c r="CW34" s="1" t="s">
        <v>1583</v>
      </c>
      <c r="CX34" s="1">
        <v>10</v>
      </c>
      <c r="CY34" s="1">
        <v>8</v>
      </c>
      <c r="CZ34" s="1">
        <v>8</v>
      </c>
      <c r="DA34" s="1">
        <v>10</v>
      </c>
    </row>
    <row r="35" spans="1:105" ht="12.75" x14ac:dyDescent="0.2">
      <c r="A35" s="1" t="s">
        <v>1584</v>
      </c>
      <c r="B35" s="1" t="s">
        <v>1585</v>
      </c>
      <c r="C35" s="1">
        <v>8</v>
      </c>
      <c r="D35" s="1">
        <v>5</v>
      </c>
      <c r="E35" s="1">
        <v>6</v>
      </c>
      <c r="F35" s="1">
        <v>5</v>
      </c>
      <c r="G35" s="1" t="s">
        <v>148</v>
      </c>
      <c r="Q35" s="1" t="s">
        <v>544</v>
      </c>
      <c r="S35" s="1" t="s">
        <v>1588</v>
      </c>
      <c r="T35" s="1" t="s">
        <v>1589</v>
      </c>
      <c r="V35" s="1" t="s">
        <v>121</v>
      </c>
      <c r="W35" s="1" t="s">
        <v>739</v>
      </c>
      <c r="X35" s="1" t="s">
        <v>549</v>
      </c>
      <c r="Y35" s="1" t="s">
        <v>184</v>
      </c>
      <c r="AA35" s="1" t="s">
        <v>184</v>
      </c>
      <c r="AB35" s="1" t="s">
        <v>1595</v>
      </c>
      <c r="AC35" s="1" t="s">
        <v>1596</v>
      </c>
      <c r="AD35" s="1" t="s">
        <v>1596</v>
      </c>
      <c r="AO35" s="1" t="s">
        <v>114</v>
      </c>
      <c r="AP35" s="1">
        <v>2</v>
      </c>
      <c r="AQ35" s="1">
        <v>5</v>
      </c>
      <c r="AR35" s="1">
        <v>4</v>
      </c>
      <c r="AS35" s="1">
        <v>4</v>
      </c>
      <c r="AT35" s="1">
        <v>5</v>
      </c>
      <c r="AU35" s="1">
        <v>5</v>
      </c>
      <c r="AV35" s="1" t="s">
        <v>116</v>
      </c>
      <c r="AW35" s="1" t="s">
        <v>117</v>
      </c>
      <c r="AX35" s="1" t="s">
        <v>1601</v>
      </c>
      <c r="AY35" s="1" t="s">
        <v>1602</v>
      </c>
      <c r="AZ35" s="1">
        <v>4</v>
      </c>
      <c r="BA35" s="1" t="s">
        <v>114</v>
      </c>
      <c r="BB35" s="1">
        <v>4</v>
      </c>
      <c r="BC35" s="1">
        <v>2</v>
      </c>
      <c r="BD35" s="1">
        <v>4</v>
      </c>
      <c r="BE35" s="1" t="s">
        <v>121</v>
      </c>
      <c r="BF35" s="1" t="s">
        <v>1605</v>
      </c>
      <c r="BG35" s="1" t="s">
        <v>184</v>
      </c>
      <c r="BH35" s="1" t="s">
        <v>298</v>
      </c>
      <c r="BI35" s="1" t="s">
        <v>125</v>
      </c>
      <c r="BJ35" s="1" t="s">
        <v>126</v>
      </c>
      <c r="BK35" s="1" t="s">
        <v>121</v>
      </c>
      <c r="BL35" s="1" t="s">
        <v>1611</v>
      </c>
      <c r="BM35" s="1" t="s">
        <v>1612</v>
      </c>
      <c r="BN35" s="1">
        <v>4</v>
      </c>
      <c r="BO35" s="1">
        <v>4</v>
      </c>
      <c r="BP35" s="1">
        <v>4</v>
      </c>
      <c r="BQ35" s="1">
        <v>3</v>
      </c>
      <c r="BT35" s="1" t="s">
        <v>129</v>
      </c>
      <c r="BU35" s="1" t="s">
        <v>304</v>
      </c>
      <c r="BV35" s="1" t="s">
        <v>173</v>
      </c>
      <c r="BW35" s="1" t="s">
        <v>131</v>
      </c>
      <c r="BX35" s="1" t="s">
        <v>174</v>
      </c>
      <c r="BY35" s="1" t="s">
        <v>134</v>
      </c>
      <c r="BZ35" s="1" t="s">
        <v>310</v>
      </c>
      <c r="CA35" s="1" t="s">
        <v>134</v>
      </c>
      <c r="CB35" s="1" t="s">
        <v>310</v>
      </c>
      <c r="CC35" s="1" t="s">
        <v>134</v>
      </c>
      <c r="CD35" s="1">
        <v>3</v>
      </c>
      <c r="CE35" s="1">
        <v>4</v>
      </c>
      <c r="CF35" s="1">
        <v>3</v>
      </c>
      <c r="CG35" s="1">
        <v>3</v>
      </c>
      <c r="CH35" s="1">
        <v>4</v>
      </c>
      <c r="CI35" s="1" t="s">
        <v>534</v>
      </c>
      <c r="CL35" s="1">
        <v>3</v>
      </c>
      <c r="CM35" s="1">
        <v>2</v>
      </c>
      <c r="CO35" s="1" t="s">
        <v>582</v>
      </c>
      <c r="CP35" s="1" t="s">
        <v>184</v>
      </c>
      <c r="CR35" s="1">
        <v>4</v>
      </c>
      <c r="CU35" s="1" t="s">
        <v>1338</v>
      </c>
      <c r="CV35" s="1" t="s">
        <v>1627</v>
      </c>
      <c r="CW35" s="1" t="s">
        <v>1628</v>
      </c>
      <c r="CX35" s="1">
        <v>8</v>
      </c>
      <c r="CY35" s="1">
        <v>8</v>
      </c>
      <c r="CZ35" s="1">
        <v>3</v>
      </c>
      <c r="DA35" s="1">
        <v>4</v>
      </c>
    </row>
    <row r="36" spans="1:105" ht="12.75" x14ac:dyDescent="0.2">
      <c r="A36" s="1" t="s">
        <v>1629</v>
      </c>
      <c r="B36" s="1" t="s">
        <v>1630</v>
      </c>
      <c r="C36" s="1">
        <v>10</v>
      </c>
      <c r="D36" s="1">
        <v>8</v>
      </c>
      <c r="E36" s="1">
        <v>10</v>
      </c>
      <c r="F36" s="1">
        <v>10</v>
      </c>
      <c r="G36" s="1" t="s">
        <v>190</v>
      </c>
      <c r="H36" s="1" t="s">
        <v>1632</v>
      </c>
      <c r="I36" s="1" t="s">
        <v>686</v>
      </c>
      <c r="K36" s="1">
        <v>2</v>
      </c>
      <c r="L36" s="1" t="s">
        <v>184</v>
      </c>
      <c r="N36" s="1" t="s">
        <v>1635</v>
      </c>
      <c r="O36" s="1" t="s">
        <v>1636</v>
      </c>
      <c r="P36" s="1" t="s">
        <v>1637</v>
      </c>
      <c r="Q36" s="1" t="s">
        <v>244</v>
      </c>
      <c r="S36" s="1" t="s">
        <v>1639</v>
      </c>
      <c r="T36" s="1" t="s">
        <v>1640</v>
      </c>
      <c r="U36" s="1" t="s">
        <v>287</v>
      </c>
      <c r="AO36" s="1" t="s">
        <v>209</v>
      </c>
      <c r="AP36" s="1">
        <v>8</v>
      </c>
      <c r="AQ36" s="1">
        <v>8</v>
      </c>
      <c r="AR36" s="1">
        <v>8</v>
      </c>
      <c r="AS36" s="1" t="s">
        <v>115</v>
      </c>
      <c r="AT36" s="1">
        <v>8</v>
      </c>
      <c r="AU36" s="1">
        <v>8</v>
      </c>
      <c r="AV36" s="1" t="s">
        <v>159</v>
      </c>
      <c r="AW36" s="1" t="s">
        <v>117</v>
      </c>
      <c r="AX36" s="1" t="s">
        <v>1646</v>
      </c>
      <c r="AY36" s="1" t="s">
        <v>1647</v>
      </c>
      <c r="AZ36" s="1">
        <v>2</v>
      </c>
      <c r="BA36" s="1" t="s">
        <v>114</v>
      </c>
      <c r="BB36" s="1">
        <v>1</v>
      </c>
      <c r="BC36" s="1">
        <v>1</v>
      </c>
      <c r="BD36" s="1">
        <v>1</v>
      </c>
      <c r="BE36" s="1" t="s">
        <v>121</v>
      </c>
      <c r="BF36" s="1" t="s">
        <v>1650</v>
      </c>
      <c r="BG36" s="1" t="s">
        <v>121</v>
      </c>
      <c r="BH36" s="1" t="s">
        <v>124</v>
      </c>
      <c r="BI36" s="1" t="s">
        <v>167</v>
      </c>
      <c r="BJ36" s="1" t="s">
        <v>126</v>
      </c>
      <c r="BK36" s="1" t="s">
        <v>121</v>
      </c>
      <c r="BL36" s="1" t="s">
        <v>1656</v>
      </c>
      <c r="BN36" s="1">
        <v>1</v>
      </c>
      <c r="BO36" s="1">
        <v>2</v>
      </c>
      <c r="BP36" s="1">
        <v>2</v>
      </c>
      <c r="BQ36" s="1">
        <v>1</v>
      </c>
      <c r="BT36" s="1" t="s">
        <v>129</v>
      </c>
      <c r="BU36" s="1" t="s">
        <v>1658</v>
      </c>
      <c r="BV36" s="1" t="s">
        <v>131</v>
      </c>
      <c r="BW36" s="1" t="s">
        <v>131</v>
      </c>
      <c r="BX36" s="1" t="s">
        <v>131</v>
      </c>
      <c r="BY36" s="1" t="s">
        <v>136</v>
      </c>
      <c r="BZ36" s="1" t="s">
        <v>136</v>
      </c>
      <c r="CA36" s="1" t="s">
        <v>136</v>
      </c>
      <c r="CB36" s="1" t="s">
        <v>310</v>
      </c>
      <c r="CC36" s="1" t="s">
        <v>310</v>
      </c>
      <c r="CD36" s="1">
        <v>1</v>
      </c>
      <c r="CE36" s="1">
        <v>3</v>
      </c>
      <c r="CF36" s="1">
        <v>5</v>
      </c>
      <c r="CG36" s="1">
        <v>5</v>
      </c>
      <c r="CH36" s="1">
        <v>5</v>
      </c>
      <c r="CI36" s="1" t="s">
        <v>267</v>
      </c>
      <c r="CJ36" s="1" t="s">
        <v>723</v>
      </c>
      <c r="CK36" s="1" t="s">
        <v>1669</v>
      </c>
      <c r="CL36" s="1" t="s">
        <v>115</v>
      </c>
      <c r="CM36" s="1">
        <v>4</v>
      </c>
      <c r="CO36" s="1" t="s">
        <v>271</v>
      </c>
      <c r="CR36" s="1">
        <v>4</v>
      </c>
      <c r="CS36" s="1" t="s">
        <v>1672</v>
      </c>
      <c r="CT36" s="1" t="s">
        <v>1673</v>
      </c>
      <c r="CV36" s="1" t="s">
        <v>1674</v>
      </c>
      <c r="CW36" s="1" t="s">
        <v>1675</v>
      </c>
      <c r="CX36" s="1">
        <v>10</v>
      </c>
      <c r="CY36" s="1">
        <v>10</v>
      </c>
      <c r="CZ36" s="1">
        <v>10</v>
      </c>
      <c r="DA36" s="1">
        <v>10</v>
      </c>
    </row>
    <row r="37" spans="1:105" ht="12.75" x14ac:dyDescent="0.2">
      <c r="A37" s="1" t="s">
        <v>1676</v>
      </c>
      <c r="B37" s="1" t="s">
        <v>1677</v>
      </c>
      <c r="C37" s="1">
        <v>7</v>
      </c>
      <c r="D37" s="1">
        <v>7</v>
      </c>
      <c r="E37" s="1">
        <v>7</v>
      </c>
      <c r="F37" s="1">
        <v>4</v>
      </c>
      <c r="G37" s="1" t="s">
        <v>190</v>
      </c>
      <c r="H37" s="1" t="s">
        <v>1679</v>
      </c>
      <c r="I37" s="1" t="s">
        <v>686</v>
      </c>
      <c r="K37" s="1">
        <v>2</v>
      </c>
      <c r="L37" s="1" t="s">
        <v>184</v>
      </c>
      <c r="N37" s="1" t="s">
        <v>1682</v>
      </c>
      <c r="O37" s="1" t="s">
        <v>1683</v>
      </c>
      <c r="P37" s="1" t="s">
        <v>1683</v>
      </c>
      <c r="Q37" s="1" t="s">
        <v>244</v>
      </c>
      <c r="S37" s="1" t="s">
        <v>1686</v>
      </c>
      <c r="T37" s="1" t="s">
        <v>1687</v>
      </c>
      <c r="AO37" s="1" t="s">
        <v>209</v>
      </c>
      <c r="AP37" s="1">
        <v>4</v>
      </c>
      <c r="AQ37" s="1" t="s">
        <v>115</v>
      </c>
      <c r="AR37" s="1" t="s">
        <v>115</v>
      </c>
      <c r="AS37" s="1" t="s">
        <v>115</v>
      </c>
      <c r="AT37" s="1">
        <v>3</v>
      </c>
      <c r="AU37" s="1" t="s">
        <v>115</v>
      </c>
      <c r="AV37" s="1" t="s">
        <v>159</v>
      </c>
      <c r="AW37" s="1" t="s">
        <v>121</v>
      </c>
      <c r="AX37" s="1" t="s">
        <v>1695</v>
      </c>
      <c r="AZ37" s="1">
        <v>4</v>
      </c>
      <c r="BA37" s="1" t="s">
        <v>209</v>
      </c>
      <c r="BB37" s="1">
        <v>1</v>
      </c>
      <c r="BC37" s="1">
        <v>1</v>
      </c>
      <c r="BD37" s="1">
        <v>1</v>
      </c>
      <c r="BE37" s="1" t="s">
        <v>121</v>
      </c>
      <c r="BF37" s="1" t="s">
        <v>1698</v>
      </c>
      <c r="BG37" s="1" t="s">
        <v>184</v>
      </c>
      <c r="BH37" s="1" t="s">
        <v>124</v>
      </c>
      <c r="BI37" s="1" t="s">
        <v>167</v>
      </c>
      <c r="BJ37" s="1" t="s">
        <v>168</v>
      </c>
      <c r="BK37" s="1" t="s">
        <v>184</v>
      </c>
      <c r="BM37" s="1" t="s">
        <v>1704</v>
      </c>
      <c r="BN37" s="1">
        <v>2</v>
      </c>
      <c r="BO37" s="1">
        <v>3</v>
      </c>
      <c r="BP37" s="1">
        <v>1</v>
      </c>
      <c r="BQ37" s="1">
        <v>1</v>
      </c>
      <c r="BT37" s="1" t="s">
        <v>129</v>
      </c>
      <c r="BU37" s="1" t="s">
        <v>130</v>
      </c>
      <c r="BV37" s="1" t="s">
        <v>131</v>
      </c>
      <c r="BW37" s="1" t="s">
        <v>131</v>
      </c>
      <c r="BX37" s="1" t="s">
        <v>173</v>
      </c>
      <c r="BY37" s="1" t="s">
        <v>136</v>
      </c>
      <c r="BZ37" s="1" t="s">
        <v>136</v>
      </c>
      <c r="CA37" s="1" t="s">
        <v>136</v>
      </c>
      <c r="CB37" s="1" t="s">
        <v>136</v>
      </c>
      <c r="CC37" s="1" t="s">
        <v>136</v>
      </c>
      <c r="CD37" s="1">
        <v>1</v>
      </c>
      <c r="CE37" s="1">
        <v>1</v>
      </c>
      <c r="CF37" s="1">
        <v>1</v>
      </c>
      <c r="CG37" s="1">
        <v>1</v>
      </c>
      <c r="CH37" s="1">
        <v>1</v>
      </c>
      <c r="CI37" s="1" t="s">
        <v>139</v>
      </c>
      <c r="CJ37" s="1" t="s">
        <v>1716</v>
      </c>
      <c r="CK37" s="1" t="s">
        <v>1717</v>
      </c>
      <c r="CL37" s="1">
        <v>2</v>
      </c>
      <c r="CM37" s="1">
        <v>1</v>
      </c>
      <c r="CN37" s="1" t="s">
        <v>1718</v>
      </c>
      <c r="CO37" s="1" t="s">
        <v>271</v>
      </c>
      <c r="CR37" s="1">
        <v>1</v>
      </c>
      <c r="CS37" s="1" t="s">
        <v>1720</v>
      </c>
      <c r="CT37" s="1" t="s">
        <v>1721</v>
      </c>
      <c r="CV37" s="1" t="s">
        <v>1722</v>
      </c>
      <c r="CW37" s="1" t="s">
        <v>1723</v>
      </c>
      <c r="CX37" s="1">
        <v>9</v>
      </c>
      <c r="CY37" s="1">
        <v>9</v>
      </c>
      <c r="CZ37" s="1">
        <v>9</v>
      </c>
      <c r="DA37" s="1">
        <v>8</v>
      </c>
    </row>
    <row r="38" spans="1:105" ht="12.75" x14ac:dyDescent="0.2">
      <c r="A38" s="1" t="s">
        <v>1724</v>
      </c>
      <c r="B38" s="1" t="s">
        <v>1725</v>
      </c>
      <c r="C38" s="1">
        <v>10</v>
      </c>
      <c r="D38" s="1">
        <v>10</v>
      </c>
      <c r="E38" s="1">
        <v>10</v>
      </c>
      <c r="F38" s="1">
        <v>2</v>
      </c>
      <c r="G38" s="1" t="s">
        <v>190</v>
      </c>
      <c r="H38" s="1" t="s">
        <v>1727</v>
      </c>
      <c r="I38" s="1" t="s">
        <v>686</v>
      </c>
      <c r="K38" s="1">
        <v>1</v>
      </c>
      <c r="L38" s="1" t="s">
        <v>184</v>
      </c>
      <c r="N38" s="1" t="s">
        <v>1730</v>
      </c>
      <c r="O38" s="1" t="s">
        <v>1731</v>
      </c>
      <c r="P38" s="1" t="s">
        <v>1732</v>
      </c>
      <c r="Q38" s="1" t="s">
        <v>244</v>
      </c>
      <c r="S38" s="1" t="s">
        <v>1734</v>
      </c>
      <c r="T38" s="1" t="s">
        <v>1735</v>
      </c>
      <c r="U38" s="1" t="s">
        <v>1736</v>
      </c>
      <c r="AO38" s="1" t="s">
        <v>294</v>
      </c>
      <c r="AP38" s="1">
        <v>8</v>
      </c>
      <c r="AQ38" s="1">
        <v>1</v>
      </c>
      <c r="AR38" s="1" t="s">
        <v>115</v>
      </c>
      <c r="AS38" s="1" t="s">
        <v>115</v>
      </c>
      <c r="AT38" s="1">
        <v>8</v>
      </c>
      <c r="AU38" s="1">
        <v>8</v>
      </c>
      <c r="AV38" s="1" t="s">
        <v>468</v>
      </c>
      <c r="AW38" s="1" t="s">
        <v>121</v>
      </c>
      <c r="AX38" s="1" t="s">
        <v>1742</v>
      </c>
      <c r="AY38" s="1" t="s">
        <v>1743</v>
      </c>
      <c r="AZ38" s="1" t="s">
        <v>804</v>
      </c>
      <c r="BA38" s="1" t="s">
        <v>1745</v>
      </c>
      <c r="BB38" s="1">
        <v>4</v>
      </c>
      <c r="BC38" s="1">
        <v>4</v>
      </c>
      <c r="BD38" s="1">
        <v>4</v>
      </c>
      <c r="BE38" s="1" t="s">
        <v>121</v>
      </c>
      <c r="BF38" s="1" t="s">
        <v>1747</v>
      </c>
      <c r="BG38" s="1" t="s">
        <v>121</v>
      </c>
      <c r="BH38" s="1" t="s">
        <v>298</v>
      </c>
      <c r="BI38" s="1" t="s">
        <v>758</v>
      </c>
      <c r="BJ38" s="1" t="s">
        <v>168</v>
      </c>
      <c r="BK38" s="1" t="s">
        <v>184</v>
      </c>
      <c r="BM38" s="1" t="s">
        <v>1753</v>
      </c>
      <c r="BN38" s="1">
        <v>1</v>
      </c>
      <c r="BO38" s="1">
        <v>1</v>
      </c>
      <c r="BP38" s="1">
        <v>1</v>
      </c>
      <c r="BQ38" s="1">
        <v>1</v>
      </c>
      <c r="BT38" s="1" t="s">
        <v>218</v>
      </c>
      <c r="BU38" s="1" t="s">
        <v>130</v>
      </c>
      <c r="BV38" s="1" t="s">
        <v>131</v>
      </c>
      <c r="BW38" s="1" t="s">
        <v>131</v>
      </c>
      <c r="BX38" s="1" t="s">
        <v>131</v>
      </c>
      <c r="BY38" s="1" t="s">
        <v>136</v>
      </c>
      <c r="BZ38" s="1" t="s">
        <v>136</v>
      </c>
      <c r="CA38" s="1" t="s">
        <v>311</v>
      </c>
      <c r="CB38" s="1" t="s">
        <v>311</v>
      </c>
      <c r="CC38" s="1" t="s">
        <v>311</v>
      </c>
      <c r="CD38" s="1">
        <v>1</v>
      </c>
      <c r="CE38" s="1">
        <v>1</v>
      </c>
      <c r="CF38" s="1">
        <v>1</v>
      </c>
      <c r="CG38" s="1">
        <v>1</v>
      </c>
      <c r="CH38" s="1">
        <v>1</v>
      </c>
      <c r="CI38" s="1" t="s">
        <v>1764</v>
      </c>
      <c r="CJ38" s="1" t="s">
        <v>268</v>
      </c>
      <c r="CK38" s="1" t="s">
        <v>1727</v>
      </c>
      <c r="CL38" s="1">
        <v>1</v>
      </c>
      <c r="CM38" s="1">
        <v>4</v>
      </c>
      <c r="CN38" s="1" t="s">
        <v>1767</v>
      </c>
      <c r="CO38" s="1" t="s">
        <v>271</v>
      </c>
      <c r="CR38" s="1">
        <v>5</v>
      </c>
      <c r="CS38" s="1" t="s">
        <v>1769</v>
      </c>
      <c r="CT38" s="1" t="s">
        <v>1770</v>
      </c>
      <c r="CV38" s="1" t="s">
        <v>1771</v>
      </c>
      <c r="CW38" s="1" t="s">
        <v>1772</v>
      </c>
      <c r="CX38" s="1">
        <v>10</v>
      </c>
      <c r="CY38" s="1">
        <v>6</v>
      </c>
      <c r="CZ38" s="1">
        <v>10</v>
      </c>
      <c r="DA38" s="1">
        <v>2</v>
      </c>
    </row>
    <row r="39" spans="1:105" ht="12.75" x14ac:dyDescent="0.2">
      <c r="A39" s="1" t="s">
        <v>1773</v>
      </c>
      <c r="B39" s="1" t="s">
        <v>1774</v>
      </c>
      <c r="C39" s="1">
        <v>6</v>
      </c>
      <c r="D39" s="1">
        <v>5</v>
      </c>
      <c r="E39" s="1">
        <v>8</v>
      </c>
      <c r="F39" s="1">
        <v>5</v>
      </c>
      <c r="G39" s="1" t="s">
        <v>190</v>
      </c>
      <c r="H39" s="1" t="s">
        <v>1776</v>
      </c>
      <c r="I39" s="1" t="s">
        <v>686</v>
      </c>
      <c r="K39" s="1">
        <v>1</v>
      </c>
      <c r="L39" s="1" t="s">
        <v>184</v>
      </c>
      <c r="N39" s="1" t="s">
        <v>1779</v>
      </c>
      <c r="O39" s="1" t="s">
        <v>1780</v>
      </c>
      <c r="P39" s="1" t="s">
        <v>1781</v>
      </c>
      <c r="Q39" s="1" t="s">
        <v>244</v>
      </c>
      <c r="S39" s="1" t="s">
        <v>1783</v>
      </c>
      <c r="T39" s="1" t="s">
        <v>1784</v>
      </c>
      <c r="U39" s="1" t="s">
        <v>184</v>
      </c>
      <c r="AO39" s="1" t="s">
        <v>209</v>
      </c>
      <c r="AP39" s="1">
        <v>4</v>
      </c>
      <c r="AQ39" s="1">
        <v>1</v>
      </c>
      <c r="AR39" s="1">
        <v>1</v>
      </c>
      <c r="AS39" s="1" t="s">
        <v>115</v>
      </c>
      <c r="AT39" s="1">
        <v>6</v>
      </c>
      <c r="AU39" s="1">
        <v>1</v>
      </c>
      <c r="AV39" s="1" t="s">
        <v>159</v>
      </c>
      <c r="AW39" s="1" t="s">
        <v>121</v>
      </c>
      <c r="AX39" s="1" t="s">
        <v>1790</v>
      </c>
      <c r="AY39" s="1" t="s">
        <v>184</v>
      </c>
      <c r="AZ39" s="1">
        <v>4</v>
      </c>
      <c r="BA39" s="1" t="s">
        <v>114</v>
      </c>
      <c r="BB39" s="1">
        <v>1</v>
      </c>
      <c r="BC39" s="1">
        <v>3</v>
      </c>
      <c r="BD39" s="1">
        <v>2</v>
      </c>
      <c r="BE39" s="1" t="s">
        <v>121</v>
      </c>
      <c r="BF39" s="1" t="s">
        <v>1605</v>
      </c>
      <c r="BG39" s="1" t="s">
        <v>184</v>
      </c>
      <c r="BH39" s="1" t="s">
        <v>298</v>
      </c>
      <c r="BI39" s="1" t="s">
        <v>167</v>
      </c>
      <c r="BJ39" s="1" t="s">
        <v>168</v>
      </c>
      <c r="BK39" s="1" t="s">
        <v>184</v>
      </c>
      <c r="BM39" s="1" t="s">
        <v>1800</v>
      </c>
      <c r="BN39" s="1">
        <v>1</v>
      </c>
      <c r="BO39" s="1">
        <v>1</v>
      </c>
      <c r="BP39" s="1">
        <v>1</v>
      </c>
      <c r="BQ39" s="1">
        <v>1</v>
      </c>
      <c r="BT39" s="1" t="s">
        <v>218</v>
      </c>
      <c r="BU39" s="1" t="s">
        <v>130</v>
      </c>
      <c r="BV39" s="1" t="s">
        <v>131</v>
      </c>
      <c r="BW39" s="1" t="s">
        <v>131</v>
      </c>
      <c r="BX39" s="1" t="s">
        <v>131</v>
      </c>
      <c r="BY39" s="1" t="s">
        <v>136</v>
      </c>
      <c r="BZ39" s="1" t="s">
        <v>136</v>
      </c>
      <c r="CA39" s="1" t="s">
        <v>310</v>
      </c>
      <c r="CB39" s="1" t="s">
        <v>310</v>
      </c>
      <c r="CC39" s="1" t="s">
        <v>310</v>
      </c>
      <c r="CD39" s="1">
        <v>1</v>
      </c>
      <c r="CE39" s="1">
        <v>3</v>
      </c>
      <c r="CF39" s="1">
        <v>2</v>
      </c>
      <c r="CG39" s="1">
        <v>3</v>
      </c>
      <c r="CH39" s="1">
        <v>3</v>
      </c>
      <c r="CI39" s="1" t="s">
        <v>445</v>
      </c>
      <c r="CJ39" s="1" t="s">
        <v>1812</v>
      </c>
      <c r="CK39" s="1" t="s">
        <v>1813</v>
      </c>
      <c r="CL39" s="1">
        <v>1</v>
      </c>
      <c r="CM39" s="1">
        <v>2</v>
      </c>
      <c r="CO39" s="1" t="s">
        <v>271</v>
      </c>
      <c r="CR39" s="1">
        <v>4</v>
      </c>
      <c r="CU39" s="1" t="s">
        <v>1815</v>
      </c>
      <c r="CV39" s="1" t="s">
        <v>1816</v>
      </c>
      <c r="CW39" s="1" t="s">
        <v>1817</v>
      </c>
      <c r="CX39" s="1">
        <v>9</v>
      </c>
      <c r="CY39" s="1">
        <v>9</v>
      </c>
      <c r="CZ39" s="1">
        <v>10</v>
      </c>
      <c r="DA39" s="1">
        <v>5</v>
      </c>
    </row>
    <row r="40" spans="1:105" ht="12.75" x14ac:dyDescent="0.2">
      <c r="A40" s="1" t="s">
        <v>1818</v>
      </c>
      <c r="B40" s="1" t="s">
        <v>1819</v>
      </c>
      <c r="C40" s="1">
        <v>10</v>
      </c>
      <c r="D40" s="1">
        <v>7</v>
      </c>
      <c r="E40" s="1">
        <v>8</v>
      </c>
      <c r="F40" s="1">
        <v>6</v>
      </c>
      <c r="G40" s="1" t="s">
        <v>190</v>
      </c>
      <c r="H40" s="1" t="s">
        <v>1821</v>
      </c>
      <c r="I40" s="1" t="s">
        <v>686</v>
      </c>
      <c r="K40" s="1">
        <v>1</v>
      </c>
      <c r="L40" s="1" t="s">
        <v>184</v>
      </c>
      <c r="N40" s="1" t="s">
        <v>1824</v>
      </c>
      <c r="O40" s="1" t="s">
        <v>1825</v>
      </c>
      <c r="P40" s="1" t="s">
        <v>1826</v>
      </c>
      <c r="Q40" s="1" t="s">
        <v>244</v>
      </c>
      <c r="S40" s="1" t="s">
        <v>1828</v>
      </c>
      <c r="T40" s="1" t="s">
        <v>1829</v>
      </c>
      <c r="U40" s="1" t="s">
        <v>1596</v>
      </c>
      <c r="AO40" s="1" t="s">
        <v>209</v>
      </c>
      <c r="AP40" s="1">
        <v>1</v>
      </c>
      <c r="AQ40" s="1">
        <v>1</v>
      </c>
      <c r="AR40" s="1">
        <v>1</v>
      </c>
      <c r="AS40" s="1">
        <v>4</v>
      </c>
      <c r="AT40" s="1">
        <v>8</v>
      </c>
      <c r="AU40" s="1">
        <v>2</v>
      </c>
      <c r="AV40" s="1" t="s">
        <v>159</v>
      </c>
      <c r="AW40" s="1" t="s">
        <v>117</v>
      </c>
      <c r="AX40" s="1" t="s">
        <v>1834</v>
      </c>
      <c r="AY40" s="1" t="s">
        <v>1596</v>
      </c>
      <c r="AZ40" s="1" t="s">
        <v>804</v>
      </c>
      <c r="BA40" s="1" t="s">
        <v>114</v>
      </c>
      <c r="BB40" s="1">
        <v>1</v>
      </c>
      <c r="BC40" s="1">
        <v>1</v>
      </c>
      <c r="BD40" s="1">
        <v>4</v>
      </c>
      <c r="BE40" s="1" t="s">
        <v>121</v>
      </c>
      <c r="BF40" s="1" t="s">
        <v>1839</v>
      </c>
      <c r="BG40" s="1" t="s">
        <v>121</v>
      </c>
      <c r="BH40" s="1" t="s">
        <v>298</v>
      </c>
      <c r="BI40" s="1" t="s">
        <v>125</v>
      </c>
      <c r="BJ40" s="1" t="s">
        <v>168</v>
      </c>
      <c r="BK40" s="1" t="s">
        <v>184</v>
      </c>
      <c r="BM40" s="1" t="s">
        <v>1845</v>
      </c>
      <c r="BN40" s="1">
        <v>4</v>
      </c>
      <c r="BO40" s="1">
        <v>2</v>
      </c>
      <c r="BP40" s="1">
        <v>1</v>
      </c>
      <c r="BQ40" s="1">
        <v>2</v>
      </c>
      <c r="BT40" s="1" t="s">
        <v>303</v>
      </c>
      <c r="BU40" s="1" t="s">
        <v>1658</v>
      </c>
      <c r="BV40" s="1" t="s">
        <v>174</v>
      </c>
      <c r="BW40" s="1" t="s">
        <v>391</v>
      </c>
      <c r="BX40" s="1" t="s">
        <v>391</v>
      </c>
      <c r="BY40" s="1" t="s">
        <v>136</v>
      </c>
      <c r="BZ40" s="1" t="s">
        <v>134</v>
      </c>
      <c r="CA40" s="1" t="s">
        <v>134</v>
      </c>
      <c r="CB40" s="1" t="s">
        <v>134</v>
      </c>
      <c r="CC40" s="1" t="s">
        <v>134</v>
      </c>
      <c r="CD40" s="1">
        <v>3</v>
      </c>
      <c r="CE40" s="1">
        <v>2</v>
      </c>
      <c r="CF40" s="1">
        <v>2</v>
      </c>
      <c r="CG40" s="1">
        <v>3</v>
      </c>
      <c r="CH40" s="1">
        <v>4</v>
      </c>
      <c r="CI40" s="1" t="s">
        <v>1764</v>
      </c>
      <c r="CJ40" s="1" t="s">
        <v>723</v>
      </c>
      <c r="CK40" s="1" t="s">
        <v>1813</v>
      </c>
      <c r="CL40" s="1">
        <v>1</v>
      </c>
      <c r="CM40" s="1">
        <v>4</v>
      </c>
      <c r="CO40" s="1" t="s">
        <v>271</v>
      </c>
      <c r="CR40" s="1">
        <v>7</v>
      </c>
      <c r="CS40" s="1" t="s">
        <v>1860</v>
      </c>
      <c r="CT40" s="1" t="s">
        <v>1861</v>
      </c>
      <c r="CV40" s="1" t="s">
        <v>1862</v>
      </c>
      <c r="CW40" s="1" t="s">
        <v>1863</v>
      </c>
      <c r="CX40" s="1">
        <v>10</v>
      </c>
      <c r="CY40" s="1">
        <v>7</v>
      </c>
      <c r="CZ40" s="1">
        <v>8</v>
      </c>
      <c r="DA40" s="1">
        <v>7</v>
      </c>
    </row>
    <row r="41" spans="1:105" ht="12.75" x14ac:dyDescent="0.2">
      <c r="A41" s="1" t="s">
        <v>1864</v>
      </c>
      <c r="B41" s="1" t="s">
        <v>1865</v>
      </c>
      <c r="C41" s="1">
        <v>6</v>
      </c>
      <c r="D41" s="1">
        <v>6</v>
      </c>
      <c r="E41" s="1">
        <v>4</v>
      </c>
      <c r="F41" s="1">
        <v>6</v>
      </c>
      <c r="G41" s="1" t="s">
        <v>148</v>
      </c>
      <c r="Q41" s="1" t="s">
        <v>322</v>
      </c>
      <c r="S41" s="1" t="s">
        <v>1868</v>
      </c>
      <c r="T41" s="1" t="s">
        <v>1869</v>
      </c>
      <c r="V41" s="1" t="s">
        <v>121</v>
      </c>
      <c r="W41" s="1" t="s">
        <v>1411</v>
      </c>
      <c r="X41" s="1" t="s">
        <v>549</v>
      </c>
      <c r="Y41" s="1" t="s">
        <v>184</v>
      </c>
      <c r="AA41" s="1" t="s">
        <v>416</v>
      </c>
      <c r="AB41" s="1" t="s">
        <v>1875</v>
      </c>
      <c r="AC41" s="1" t="s">
        <v>1876</v>
      </c>
      <c r="AD41" s="1" t="s">
        <v>1877</v>
      </c>
      <c r="AO41" s="1" t="s">
        <v>114</v>
      </c>
      <c r="AP41" s="1">
        <v>3</v>
      </c>
      <c r="AQ41" s="1" t="s">
        <v>115</v>
      </c>
      <c r="AR41" s="1" t="s">
        <v>115</v>
      </c>
      <c r="AS41" s="1" t="s">
        <v>115</v>
      </c>
      <c r="AT41" s="1">
        <v>4</v>
      </c>
      <c r="AU41" s="1" t="s">
        <v>115</v>
      </c>
      <c r="AV41" s="1" t="s">
        <v>116</v>
      </c>
      <c r="AW41" s="1" t="s">
        <v>117</v>
      </c>
      <c r="AX41" s="1" t="s">
        <v>1885</v>
      </c>
      <c r="AZ41" s="1">
        <v>2</v>
      </c>
      <c r="BA41" s="1" t="s">
        <v>114</v>
      </c>
      <c r="BB41" s="1">
        <v>2</v>
      </c>
      <c r="BC41" s="1">
        <v>3</v>
      </c>
      <c r="BD41" s="1">
        <v>4</v>
      </c>
      <c r="BE41" s="1" t="s">
        <v>121</v>
      </c>
      <c r="BF41" s="1" t="s">
        <v>1025</v>
      </c>
      <c r="BG41" s="1" t="s">
        <v>184</v>
      </c>
      <c r="BH41" s="1" t="s">
        <v>124</v>
      </c>
      <c r="BI41" s="1" t="s">
        <v>167</v>
      </c>
      <c r="BJ41" s="1" t="s">
        <v>126</v>
      </c>
      <c r="BK41" s="1" t="s">
        <v>184</v>
      </c>
      <c r="BM41" s="1" t="s">
        <v>1894</v>
      </c>
      <c r="BN41" s="1">
        <v>2</v>
      </c>
      <c r="BO41" s="1">
        <v>1</v>
      </c>
      <c r="BP41" s="1">
        <v>4</v>
      </c>
      <c r="BQ41" s="1">
        <v>3</v>
      </c>
      <c r="BT41" s="1" t="s">
        <v>218</v>
      </c>
      <c r="BU41" s="1" t="s">
        <v>130</v>
      </c>
      <c r="BV41" s="1" t="s">
        <v>131</v>
      </c>
      <c r="BW41" s="1" t="s">
        <v>173</v>
      </c>
      <c r="BX41" s="1" t="s">
        <v>174</v>
      </c>
      <c r="BY41" s="1" t="s">
        <v>136</v>
      </c>
      <c r="BZ41" s="1" t="s">
        <v>136</v>
      </c>
      <c r="CA41" s="1" t="s">
        <v>134</v>
      </c>
      <c r="CB41" s="1" t="s">
        <v>134</v>
      </c>
      <c r="CC41" s="1" t="s">
        <v>134</v>
      </c>
      <c r="CD41" s="1">
        <v>2</v>
      </c>
      <c r="CE41" s="1">
        <v>3</v>
      </c>
      <c r="CF41" s="1">
        <v>4</v>
      </c>
      <c r="CG41" s="1">
        <v>1</v>
      </c>
      <c r="CH41" s="1">
        <v>5</v>
      </c>
      <c r="CI41" s="1" t="s">
        <v>1905</v>
      </c>
      <c r="CL41" s="1" t="s">
        <v>115</v>
      </c>
      <c r="CM41" s="1">
        <v>1</v>
      </c>
      <c r="CO41" s="1" t="s">
        <v>447</v>
      </c>
      <c r="CP41" s="1" t="s">
        <v>184</v>
      </c>
      <c r="CR41" s="1">
        <v>1</v>
      </c>
      <c r="CV41" s="1" t="s">
        <v>1909</v>
      </c>
      <c r="CW41" s="1" t="s">
        <v>1910</v>
      </c>
      <c r="CX41" s="1">
        <v>4</v>
      </c>
      <c r="CY41" s="1">
        <v>3</v>
      </c>
      <c r="CZ41" s="1">
        <v>6</v>
      </c>
      <c r="DA41" s="1">
        <v>7</v>
      </c>
    </row>
    <row r="42" spans="1:105" ht="12.75" x14ac:dyDescent="0.2">
      <c r="A42" s="1" t="s">
        <v>1911</v>
      </c>
      <c r="B42" s="1" t="s">
        <v>1451</v>
      </c>
      <c r="C42" s="1">
        <v>9</v>
      </c>
      <c r="D42" s="1">
        <v>4</v>
      </c>
      <c r="E42" s="1">
        <v>9</v>
      </c>
      <c r="F42" s="1">
        <v>2</v>
      </c>
      <c r="G42" s="1" t="s">
        <v>148</v>
      </c>
      <c r="Q42" s="1" t="s">
        <v>1914</v>
      </c>
      <c r="S42" s="1" t="s">
        <v>1915</v>
      </c>
      <c r="T42" s="1" t="s">
        <v>1916</v>
      </c>
      <c r="V42" s="1" t="s">
        <v>121</v>
      </c>
      <c r="W42" s="1" t="s">
        <v>283</v>
      </c>
      <c r="X42" s="1" t="s">
        <v>549</v>
      </c>
      <c r="Y42" s="1" t="s">
        <v>184</v>
      </c>
      <c r="AA42" s="1" t="s">
        <v>184</v>
      </c>
      <c r="AB42" s="1" t="s">
        <v>1922</v>
      </c>
      <c r="AC42" s="1" t="s">
        <v>1923</v>
      </c>
      <c r="AD42" s="1" t="s">
        <v>1924</v>
      </c>
      <c r="AE42" s="1" t="s">
        <v>1925</v>
      </c>
      <c r="AO42" s="1" t="s">
        <v>209</v>
      </c>
      <c r="AP42" s="1">
        <v>1</v>
      </c>
      <c r="AQ42" s="1" t="s">
        <v>115</v>
      </c>
      <c r="AR42" s="1" t="s">
        <v>115</v>
      </c>
      <c r="AS42" s="1">
        <v>1</v>
      </c>
      <c r="AT42" s="1">
        <v>2</v>
      </c>
      <c r="AU42" s="1">
        <v>1</v>
      </c>
      <c r="AV42" s="1" t="s">
        <v>159</v>
      </c>
      <c r="AW42" s="1" t="s">
        <v>117</v>
      </c>
      <c r="AX42" s="1" t="s">
        <v>1931</v>
      </c>
      <c r="AY42" s="1" t="s">
        <v>1932</v>
      </c>
      <c r="AZ42" s="1">
        <v>4</v>
      </c>
      <c r="BA42" s="1" t="s">
        <v>209</v>
      </c>
      <c r="BB42" s="1">
        <v>3</v>
      </c>
      <c r="BC42" s="1">
        <v>1</v>
      </c>
      <c r="BD42" s="1">
        <v>2</v>
      </c>
      <c r="BE42" s="1" t="s">
        <v>121</v>
      </c>
      <c r="BF42" s="1" t="s">
        <v>1935</v>
      </c>
      <c r="BG42" s="1" t="s">
        <v>121</v>
      </c>
      <c r="BH42" s="1" t="s">
        <v>124</v>
      </c>
      <c r="BI42" s="1" t="s">
        <v>167</v>
      </c>
      <c r="BJ42" s="1" t="s">
        <v>168</v>
      </c>
      <c r="BK42" s="1" t="s">
        <v>121</v>
      </c>
      <c r="BL42" s="1" t="s">
        <v>1941</v>
      </c>
      <c r="BN42" s="1">
        <v>3</v>
      </c>
      <c r="BO42" s="1">
        <v>1</v>
      </c>
      <c r="BP42" s="1">
        <v>4</v>
      </c>
      <c r="BQ42" s="1">
        <v>2</v>
      </c>
      <c r="BT42" s="1" t="s">
        <v>129</v>
      </c>
      <c r="BU42" s="1" t="s">
        <v>130</v>
      </c>
      <c r="BV42" s="1" t="s">
        <v>131</v>
      </c>
      <c r="BW42" s="1" t="s">
        <v>173</v>
      </c>
      <c r="BX42" s="1" t="s">
        <v>131</v>
      </c>
      <c r="BY42" s="1" t="s">
        <v>134</v>
      </c>
      <c r="BZ42" s="1" t="s">
        <v>310</v>
      </c>
      <c r="CA42" s="1" t="s">
        <v>134</v>
      </c>
      <c r="CB42" s="1" t="s">
        <v>310</v>
      </c>
      <c r="CC42" s="1" t="s">
        <v>134</v>
      </c>
      <c r="CD42" s="1">
        <v>3</v>
      </c>
      <c r="CE42" s="1">
        <v>5</v>
      </c>
      <c r="CF42" s="1">
        <v>1</v>
      </c>
      <c r="CG42" s="1">
        <v>2</v>
      </c>
      <c r="CH42" s="1">
        <v>4</v>
      </c>
      <c r="CI42" s="1" t="s">
        <v>580</v>
      </c>
      <c r="CL42" s="1" t="s">
        <v>115</v>
      </c>
      <c r="CM42" s="1">
        <v>2</v>
      </c>
      <c r="CO42" s="1" t="s">
        <v>1954</v>
      </c>
      <c r="CP42" s="1" t="s">
        <v>121</v>
      </c>
      <c r="CR42" s="1">
        <v>1</v>
      </c>
      <c r="CS42" s="1" t="s">
        <v>1956</v>
      </c>
      <c r="CT42" s="1" t="s">
        <v>1957</v>
      </c>
      <c r="CV42" s="1" t="s">
        <v>1958</v>
      </c>
      <c r="CW42" s="1" t="s">
        <v>1959</v>
      </c>
      <c r="CX42" s="1">
        <v>4</v>
      </c>
      <c r="CY42" s="1">
        <v>6</v>
      </c>
      <c r="CZ42" s="1">
        <v>9</v>
      </c>
      <c r="DA42" s="1">
        <v>5</v>
      </c>
    </row>
    <row r="43" spans="1:105" ht="12.75" x14ac:dyDescent="0.2">
      <c r="A43" s="1" t="s">
        <v>1960</v>
      </c>
      <c r="B43" s="1" t="s">
        <v>1961</v>
      </c>
      <c r="C43" s="1">
        <v>8</v>
      </c>
      <c r="D43" s="1">
        <v>3</v>
      </c>
      <c r="E43" s="1">
        <v>6</v>
      </c>
      <c r="F43" s="1">
        <v>3</v>
      </c>
      <c r="G43" s="1" t="s">
        <v>148</v>
      </c>
      <c r="Q43" s="1" t="s">
        <v>149</v>
      </c>
      <c r="S43" s="1" t="s">
        <v>1964</v>
      </c>
      <c r="T43" s="1" t="s">
        <v>1965</v>
      </c>
      <c r="V43" s="1" t="s">
        <v>121</v>
      </c>
      <c r="W43" s="1" t="s">
        <v>283</v>
      </c>
      <c r="X43" s="1" t="s">
        <v>414</v>
      </c>
      <c r="AB43" s="1" t="s">
        <v>1969</v>
      </c>
      <c r="AC43" s="1" t="s">
        <v>1970</v>
      </c>
      <c r="AD43" s="1" t="s">
        <v>1971</v>
      </c>
      <c r="AE43" s="1" t="s">
        <v>1972</v>
      </c>
      <c r="AO43" s="1" t="s">
        <v>114</v>
      </c>
      <c r="AP43" s="1" t="s">
        <v>115</v>
      </c>
      <c r="AQ43" s="1" t="s">
        <v>115</v>
      </c>
      <c r="AR43" s="1">
        <v>1</v>
      </c>
      <c r="AS43" s="1">
        <v>7</v>
      </c>
      <c r="AT43" s="1">
        <v>6</v>
      </c>
      <c r="AU43" s="1">
        <v>6</v>
      </c>
      <c r="AV43" s="1" t="s">
        <v>116</v>
      </c>
      <c r="AW43" s="1" t="s">
        <v>117</v>
      </c>
      <c r="AX43" s="1" t="s">
        <v>1978</v>
      </c>
      <c r="AY43" s="1" t="s">
        <v>1979</v>
      </c>
      <c r="AZ43" s="1">
        <v>3</v>
      </c>
      <c r="BA43" s="1" t="s">
        <v>114</v>
      </c>
      <c r="BB43" s="1">
        <v>3</v>
      </c>
      <c r="BC43" s="1">
        <v>3</v>
      </c>
      <c r="BD43" s="1">
        <v>3</v>
      </c>
      <c r="BE43" s="1" t="s">
        <v>121</v>
      </c>
      <c r="BF43" s="1" t="s">
        <v>1982</v>
      </c>
      <c r="BG43" s="1" t="s">
        <v>184</v>
      </c>
      <c r="BH43" s="1" t="s">
        <v>124</v>
      </c>
      <c r="BI43" s="1" t="s">
        <v>167</v>
      </c>
      <c r="BJ43" s="1" t="s">
        <v>126</v>
      </c>
      <c r="BK43" s="1" t="s">
        <v>184</v>
      </c>
      <c r="BM43" s="1" t="s">
        <v>1988</v>
      </c>
      <c r="BN43" s="1">
        <v>2</v>
      </c>
      <c r="BO43" s="1">
        <v>4</v>
      </c>
      <c r="BP43" s="1">
        <v>3</v>
      </c>
      <c r="BQ43" s="1">
        <v>1</v>
      </c>
      <c r="BT43" s="1" t="s">
        <v>218</v>
      </c>
      <c r="BU43" s="1" t="s">
        <v>130</v>
      </c>
      <c r="BV43" s="1" t="s">
        <v>131</v>
      </c>
      <c r="BW43" s="1" t="s">
        <v>173</v>
      </c>
      <c r="BX43" s="1" t="s">
        <v>174</v>
      </c>
      <c r="BY43" s="1" t="s">
        <v>136</v>
      </c>
      <c r="BZ43" s="1" t="s">
        <v>136</v>
      </c>
      <c r="CA43" s="1" t="s">
        <v>134</v>
      </c>
      <c r="CB43" s="1" t="s">
        <v>310</v>
      </c>
      <c r="CC43" s="1" t="s">
        <v>134</v>
      </c>
      <c r="CD43" s="1">
        <v>4</v>
      </c>
      <c r="CE43" s="1">
        <v>2</v>
      </c>
      <c r="CF43" s="1">
        <v>5</v>
      </c>
      <c r="CG43" s="1">
        <v>4</v>
      </c>
      <c r="CH43" s="1">
        <v>1</v>
      </c>
      <c r="CI43" s="1" t="s">
        <v>139</v>
      </c>
      <c r="CL43" s="1" t="s">
        <v>115</v>
      </c>
      <c r="CM43" s="1">
        <v>2</v>
      </c>
      <c r="CO43" s="1" t="s">
        <v>2001</v>
      </c>
      <c r="CP43" s="1" t="s">
        <v>184</v>
      </c>
      <c r="CR43" s="1">
        <v>7</v>
      </c>
      <c r="CS43" s="1" t="s">
        <v>2003</v>
      </c>
      <c r="CV43" s="1" t="s">
        <v>2004</v>
      </c>
      <c r="CW43" s="1" t="s">
        <v>2005</v>
      </c>
      <c r="CX43" s="1">
        <v>7</v>
      </c>
      <c r="CY43" s="1">
        <v>8</v>
      </c>
      <c r="CZ43" s="1">
        <v>8</v>
      </c>
      <c r="DA43" s="1">
        <v>7</v>
      </c>
    </row>
    <row r="44" spans="1:105" ht="12.75" x14ac:dyDescent="0.2">
      <c r="A44" s="1" t="s">
        <v>2006</v>
      </c>
      <c r="B44" s="1" t="s">
        <v>2007</v>
      </c>
      <c r="C44" s="1">
        <v>7</v>
      </c>
      <c r="D44" s="1">
        <v>4</v>
      </c>
      <c r="E44" s="1">
        <v>5</v>
      </c>
      <c r="F44" s="1">
        <v>4</v>
      </c>
      <c r="G44" s="1" t="s">
        <v>103</v>
      </c>
      <c r="Q44" s="1" t="s">
        <v>454</v>
      </c>
      <c r="S44" s="1" t="s">
        <v>2010</v>
      </c>
      <c r="T44" s="1" t="s">
        <v>2011</v>
      </c>
      <c r="AF44" s="1" t="s">
        <v>364</v>
      </c>
      <c r="AH44" s="1" t="s">
        <v>2013</v>
      </c>
      <c r="AI44" s="1" t="s">
        <v>2014</v>
      </c>
      <c r="AJ44" s="1" t="s">
        <v>2015</v>
      </c>
      <c r="AK44" s="1" t="s">
        <v>2016</v>
      </c>
      <c r="AM44" s="1" t="s">
        <v>2017</v>
      </c>
      <c r="AN44" s="1" t="s">
        <v>2018</v>
      </c>
      <c r="AO44" s="1" t="s">
        <v>114</v>
      </c>
      <c r="AP44" s="1" t="s">
        <v>115</v>
      </c>
      <c r="AQ44" s="1" t="s">
        <v>115</v>
      </c>
      <c r="AR44" s="1" t="s">
        <v>115</v>
      </c>
      <c r="AS44" s="1" t="s">
        <v>115</v>
      </c>
      <c r="AT44" s="1">
        <v>7</v>
      </c>
      <c r="AU44" s="1">
        <v>2</v>
      </c>
      <c r="AV44" s="1" t="s">
        <v>468</v>
      </c>
      <c r="AW44" s="1" t="s">
        <v>207</v>
      </c>
      <c r="AX44" s="1" t="s">
        <v>2026</v>
      </c>
      <c r="AY44" s="1" t="s">
        <v>2027</v>
      </c>
      <c r="AZ44" s="1">
        <v>3</v>
      </c>
      <c r="BA44" s="1" t="s">
        <v>209</v>
      </c>
      <c r="BB44" s="1">
        <v>2</v>
      </c>
      <c r="BC44" s="1">
        <v>1</v>
      </c>
      <c r="BD44" s="1">
        <v>1</v>
      </c>
      <c r="BE44" s="1" t="s">
        <v>121</v>
      </c>
      <c r="BF44" s="1" t="s">
        <v>2030</v>
      </c>
      <c r="BG44" s="1" t="s">
        <v>184</v>
      </c>
      <c r="BH44" s="1" t="s">
        <v>124</v>
      </c>
      <c r="BI44" s="1" t="s">
        <v>167</v>
      </c>
      <c r="BJ44" s="1" t="s">
        <v>126</v>
      </c>
      <c r="BK44" s="1" t="s">
        <v>184</v>
      </c>
      <c r="BM44" s="1" t="s">
        <v>2036</v>
      </c>
      <c r="BN44" s="1">
        <v>1</v>
      </c>
      <c r="BO44" s="1">
        <v>1</v>
      </c>
      <c r="BP44" s="1">
        <v>1</v>
      </c>
      <c r="BQ44" s="1">
        <v>1</v>
      </c>
      <c r="BT44" s="1" t="s">
        <v>129</v>
      </c>
      <c r="BU44" s="1" t="s">
        <v>130</v>
      </c>
      <c r="BV44" s="1" t="s">
        <v>131</v>
      </c>
      <c r="BW44" s="1" t="s">
        <v>173</v>
      </c>
      <c r="BX44" s="1" t="s">
        <v>174</v>
      </c>
      <c r="BY44" s="1" t="s">
        <v>134</v>
      </c>
      <c r="BZ44" s="1" t="s">
        <v>134</v>
      </c>
      <c r="CA44" s="1" t="s">
        <v>136</v>
      </c>
      <c r="CB44" s="1" t="s">
        <v>134</v>
      </c>
      <c r="CC44" s="1" t="s">
        <v>134</v>
      </c>
      <c r="CD44" s="1">
        <v>1</v>
      </c>
      <c r="CE44" s="1">
        <v>2</v>
      </c>
      <c r="CF44" s="1">
        <v>1</v>
      </c>
      <c r="CG44" s="1">
        <v>1</v>
      </c>
      <c r="CH44" s="1">
        <v>2</v>
      </c>
      <c r="CI44" s="1" t="s">
        <v>1216</v>
      </c>
      <c r="CL44" s="1" t="s">
        <v>115</v>
      </c>
      <c r="CM44" s="1">
        <v>1</v>
      </c>
      <c r="CN44" s="1" t="s">
        <v>2049</v>
      </c>
      <c r="CO44" s="1" t="s">
        <v>103</v>
      </c>
      <c r="CQ44" s="1" t="s">
        <v>2051</v>
      </c>
      <c r="CR44" s="1">
        <v>2</v>
      </c>
      <c r="CS44" s="1" t="s">
        <v>2052</v>
      </c>
      <c r="CT44" s="1" t="s">
        <v>2053</v>
      </c>
      <c r="CV44" s="1" t="s">
        <v>2054</v>
      </c>
      <c r="CW44" s="1" t="s">
        <v>2055</v>
      </c>
      <c r="CX44" s="1">
        <v>9</v>
      </c>
      <c r="CY44" s="1">
        <v>7</v>
      </c>
      <c r="CZ44" s="1">
        <v>7</v>
      </c>
      <c r="DA44" s="1">
        <v>7</v>
      </c>
    </row>
    <row r="45" spans="1:105" ht="12.75" x14ac:dyDescent="0.2">
      <c r="A45" s="1" t="s">
        <v>2056</v>
      </c>
      <c r="B45" s="1" t="s">
        <v>2057</v>
      </c>
      <c r="C45" s="1">
        <v>9</v>
      </c>
      <c r="D45" s="1">
        <v>7</v>
      </c>
      <c r="E45" s="1">
        <v>7</v>
      </c>
      <c r="F45" s="1">
        <v>8</v>
      </c>
      <c r="G45" s="1" t="s">
        <v>190</v>
      </c>
      <c r="H45" s="1" t="s">
        <v>2059</v>
      </c>
      <c r="I45" s="1" t="s">
        <v>686</v>
      </c>
      <c r="K45" s="1">
        <v>2</v>
      </c>
      <c r="L45" s="1" t="s">
        <v>184</v>
      </c>
      <c r="N45" s="1" t="s">
        <v>2062</v>
      </c>
      <c r="O45" s="1" t="s">
        <v>2063</v>
      </c>
      <c r="P45" s="1" t="s">
        <v>2064</v>
      </c>
      <c r="Q45" s="1" t="s">
        <v>244</v>
      </c>
      <c r="S45" s="1" t="s">
        <v>2066</v>
      </c>
      <c r="T45" s="1" t="s">
        <v>2067</v>
      </c>
      <c r="AO45" s="1" t="s">
        <v>114</v>
      </c>
      <c r="AP45" s="1" t="s">
        <v>115</v>
      </c>
      <c r="AQ45" s="1" t="s">
        <v>115</v>
      </c>
      <c r="AR45" s="1" t="s">
        <v>115</v>
      </c>
      <c r="AS45" s="1" t="s">
        <v>115</v>
      </c>
      <c r="AT45" s="1">
        <v>7</v>
      </c>
      <c r="AU45" s="1" t="s">
        <v>115</v>
      </c>
      <c r="AV45" s="1" t="s">
        <v>468</v>
      </c>
      <c r="AW45" s="1" t="s">
        <v>207</v>
      </c>
      <c r="AX45" s="1" t="s">
        <v>2076</v>
      </c>
      <c r="AZ45" s="1">
        <v>1</v>
      </c>
      <c r="BA45" s="1" t="s">
        <v>114</v>
      </c>
      <c r="BB45" s="1">
        <v>3</v>
      </c>
      <c r="BC45" s="1">
        <v>3</v>
      </c>
      <c r="BD45" s="1">
        <v>2</v>
      </c>
      <c r="BE45" s="1" t="s">
        <v>121</v>
      </c>
      <c r="BF45" s="1" t="s">
        <v>2079</v>
      </c>
      <c r="BG45" s="1" t="s">
        <v>184</v>
      </c>
      <c r="BH45" s="1" t="s">
        <v>124</v>
      </c>
      <c r="BI45" s="1" t="s">
        <v>167</v>
      </c>
      <c r="BJ45" s="1" t="s">
        <v>126</v>
      </c>
      <c r="BK45" s="1" t="s">
        <v>184</v>
      </c>
      <c r="BN45" s="1">
        <v>1</v>
      </c>
      <c r="BO45" s="1">
        <v>1</v>
      </c>
      <c r="BP45" s="1">
        <v>2</v>
      </c>
      <c r="BQ45" s="1">
        <v>3</v>
      </c>
      <c r="BT45" s="1" t="s">
        <v>303</v>
      </c>
      <c r="BU45" s="1" t="s">
        <v>304</v>
      </c>
      <c r="BV45" s="1" t="s">
        <v>173</v>
      </c>
      <c r="BW45" s="1" t="s">
        <v>391</v>
      </c>
      <c r="BX45" s="1" t="s">
        <v>391</v>
      </c>
      <c r="BY45" s="1" t="s">
        <v>136</v>
      </c>
      <c r="BZ45" s="1" t="s">
        <v>134</v>
      </c>
      <c r="CA45" s="1" t="s">
        <v>311</v>
      </c>
      <c r="CB45" s="1" t="s">
        <v>311</v>
      </c>
      <c r="CC45" s="1" t="s">
        <v>311</v>
      </c>
      <c r="CD45" s="1">
        <v>1</v>
      </c>
      <c r="CE45" s="1">
        <v>1</v>
      </c>
      <c r="CF45" s="1">
        <v>4</v>
      </c>
      <c r="CG45" s="1">
        <v>1</v>
      </c>
      <c r="CH45" s="1">
        <v>4</v>
      </c>
      <c r="CI45" s="1" t="s">
        <v>534</v>
      </c>
      <c r="CJ45" s="1" t="s">
        <v>229</v>
      </c>
      <c r="CK45" s="1" t="s">
        <v>2059</v>
      </c>
      <c r="CL45" s="1">
        <v>1</v>
      </c>
      <c r="CM45" s="1">
        <v>1</v>
      </c>
      <c r="CO45" s="1" t="s">
        <v>271</v>
      </c>
      <c r="CR45" s="1" t="s">
        <v>115</v>
      </c>
      <c r="CV45" s="1" t="s">
        <v>287</v>
      </c>
      <c r="CW45" s="1" t="s">
        <v>2101</v>
      </c>
      <c r="CX45" s="1">
        <v>9</v>
      </c>
      <c r="CY45" s="1">
        <v>7</v>
      </c>
      <c r="CZ45" s="1">
        <v>7</v>
      </c>
      <c r="DA45" s="1">
        <v>6</v>
      </c>
    </row>
    <row r="46" spans="1:105" ht="12.75" x14ac:dyDescent="0.2">
      <c r="A46" s="1" t="s">
        <v>2102</v>
      </c>
      <c r="B46" s="1" t="s">
        <v>2103</v>
      </c>
      <c r="C46" s="1">
        <v>7</v>
      </c>
      <c r="D46" s="1">
        <v>8</v>
      </c>
      <c r="E46" s="1">
        <v>7</v>
      </c>
      <c r="F46" s="1">
        <v>7</v>
      </c>
      <c r="G46" s="1" t="s">
        <v>103</v>
      </c>
      <c r="Q46" s="1" t="s">
        <v>454</v>
      </c>
      <c r="S46" s="1" t="s">
        <v>2106</v>
      </c>
      <c r="T46" s="1" t="s">
        <v>2107</v>
      </c>
      <c r="AF46" s="1" t="s">
        <v>364</v>
      </c>
      <c r="AG46" s="1" t="s">
        <v>2109</v>
      </c>
      <c r="AH46" s="1" t="s">
        <v>2110</v>
      </c>
      <c r="AI46" s="1" t="s">
        <v>2111</v>
      </c>
      <c r="AJ46" s="1" t="s">
        <v>2112</v>
      </c>
      <c r="AK46" s="1" t="s">
        <v>184</v>
      </c>
      <c r="AM46" s="1" t="s">
        <v>2114</v>
      </c>
      <c r="AO46" s="1" t="s">
        <v>114</v>
      </c>
      <c r="AP46" s="1">
        <v>7</v>
      </c>
      <c r="AQ46" s="1" t="s">
        <v>115</v>
      </c>
      <c r="AR46" s="1" t="s">
        <v>115</v>
      </c>
      <c r="AS46" s="1">
        <v>6</v>
      </c>
      <c r="AT46" s="1">
        <v>7</v>
      </c>
      <c r="AU46" s="1">
        <v>7</v>
      </c>
      <c r="AV46" s="1" t="s">
        <v>116</v>
      </c>
      <c r="AW46" s="1" t="s">
        <v>117</v>
      </c>
      <c r="AX46" s="1" t="s">
        <v>2120</v>
      </c>
      <c r="AZ46" s="1">
        <v>2</v>
      </c>
      <c r="BA46" s="1" t="s">
        <v>114</v>
      </c>
      <c r="BB46" s="1">
        <v>4</v>
      </c>
      <c r="BC46" s="1">
        <v>3</v>
      </c>
      <c r="BD46" s="1">
        <v>3</v>
      </c>
      <c r="BE46" s="1" t="s">
        <v>121</v>
      </c>
      <c r="BF46" s="1" t="s">
        <v>2123</v>
      </c>
      <c r="BG46" s="1" t="s">
        <v>121</v>
      </c>
      <c r="BH46" s="1" t="s">
        <v>124</v>
      </c>
      <c r="BI46" s="1" t="s">
        <v>167</v>
      </c>
      <c r="BJ46" s="1" t="s">
        <v>168</v>
      </c>
      <c r="BK46" s="1" t="s">
        <v>121</v>
      </c>
      <c r="BL46" s="1" t="s">
        <v>2129</v>
      </c>
      <c r="BN46" s="1">
        <v>2</v>
      </c>
      <c r="BO46" s="1">
        <v>4</v>
      </c>
      <c r="BP46" s="1">
        <v>4</v>
      </c>
      <c r="BQ46" s="1">
        <v>3</v>
      </c>
      <c r="BT46" s="1" t="s">
        <v>218</v>
      </c>
      <c r="BU46" s="1" t="s">
        <v>304</v>
      </c>
      <c r="BV46" s="1" t="s">
        <v>173</v>
      </c>
      <c r="BW46" s="1" t="s">
        <v>173</v>
      </c>
      <c r="BX46" s="1" t="s">
        <v>173</v>
      </c>
      <c r="BY46" s="1" t="s">
        <v>136</v>
      </c>
      <c r="BZ46" s="1" t="s">
        <v>136</v>
      </c>
      <c r="CA46" s="1" t="s">
        <v>134</v>
      </c>
      <c r="CB46" s="1" t="s">
        <v>134</v>
      </c>
      <c r="CC46" s="1" t="s">
        <v>134</v>
      </c>
      <c r="CD46" s="1">
        <v>5</v>
      </c>
      <c r="CE46" s="1">
        <v>5</v>
      </c>
      <c r="CF46" s="1">
        <v>5</v>
      </c>
      <c r="CG46" s="1">
        <v>5</v>
      </c>
      <c r="CH46" s="1">
        <v>5</v>
      </c>
      <c r="CI46" s="1" t="s">
        <v>445</v>
      </c>
      <c r="CL46" s="1">
        <v>7</v>
      </c>
      <c r="CM46" s="1">
        <v>3</v>
      </c>
      <c r="CO46" s="1" t="s">
        <v>103</v>
      </c>
      <c r="CQ46" s="1" t="s">
        <v>2142</v>
      </c>
      <c r="CR46" s="1">
        <v>6</v>
      </c>
      <c r="CS46" s="1" t="s">
        <v>2143</v>
      </c>
      <c r="CV46" s="1" t="s">
        <v>2144</v>
      </c>
      <c r="CW46" s="1" t="s">
        <v>2145</v>
      </c>
      <c r="CX46" s="1">
        <v>9</v>
      </c>
      <c r="CY46" s="1">
        <v>8</v>
      </c>
      <c r="CZ46" s="1">
        <v>8</v>
      </c>
      <c r="DA46" s="1">
        <v>8</v>
      </c>
    </row>
    <row r="47" spans="1:105" ht="12.75" x14ac:dyDescent="0.2">
      <c r="A47" s="1" t="s">
        <v>2146</v>
      </c>
      <c r="B47" s="1" t="s">
        <v>2147</v>
      </c>
      <c r="C47" s="1">
        <v>6</v>
      </c>
      <c r="D47" s="1">
        <v>5</v>
      </c>
      <c r="E47" s="1">
        <v>8</v>
      </c>
      <c r="F47" s="1">
        <v>7</v>
      </c>
      <c r="G47" s="1" t="s">
        <v>148</v>
      </c>
      <c r="Q47" s="1" t="s">
        <v>149</v>
      </c>
      <c r="S47" s="1" t="s">
        <v>2150</v>
      </c>
      <c r="T47" s="1" t="s">
        <v>2151</v>
      </c>
      <c r="V47" s="1" t="s">
        <v>121</v>
      </c>
      <c r="W47" s="1" t="s">
        <v>283</v>
      </c>
      <c r="X47" s="1" t="s">
        <v>154</v>
      </c>
      <c r="AB47" s="1" t="s">
        <v>2155</v>
      </c>
      <c r="AC47" s="1" t="s">
        <v>2156</v>
      </c>
      <c r="AD47" s="1" t="s">
        <v>2157</v>
      </c>
      <c r="AO47" s="1" t="s">
        <v>209</v>
      </c>
      <c r="AP47" s="1">
        <v>4</v>
      </c>
      <c r="AQ47" s="1" t="s">
        <v>115</v>
      </c>
      <c r="AR47" s="1">
        <v>1</v>
      </c>
      <c r="AS47" s="1">
        <v>2</v>
      </c>
      <c r="AT47" s="1">
        <v>6</v>
      </c>
      <c r="AU47" s="1">
        <v>3</v>
      </c>
      <c r="AV47" s="1" t="s">
        <v>116</v>
      </c>
      <c r="AW47" s="1" t="s">
        <v>117</v>
      </c>
      <c r="AX47" s="1" t="s">
        <v>2162</v>
      </c>
      <c r="AZ47" s="1">
        <v>4</v>
      </c>
      <c r="BA47" s="1" t="s">
        <v>209</v>
      </c>
      <c r="BB47" s="1">
        <v>3</v>
      </c>
      <c r="BC47" s="1">
        <v>1</v>
      </c>
      <c r="BD47" s="1">
        <v>4</v>
      </c>
      <c r="BE47" s="1" t="s">
        <v>121</v>
      </c>
      <c r="BF47" s="1" t="s">
        <v>2165</v>
      </c>
      <c r="BG47" s="1" t="s">
        <v>121</v>
      </c>
      <c r="BH47" s="1" t="s">
        <v>124</v>
      </c>
      <c r="BI47" s="1" t="s">
        <v>167</v>
      </c>
      <c r="BJ47" s="1" t="s">
        <v>168</v>
      </c>
      <c r="BK47" s="1" t="s">
        <v>121</v>
      </c>
      <c r="BL47" s="1" t="s">
        <v>2171</v>
      </c>
      <c r="BN47" s="1">
        <v>4</v>
      </c>
      <c r="BO47" s="1">
        <v>1</v>
      </c>
      <c r="BP47" s="1">
        <v>3</v>
      </c>
      <c r="BQ47" s="1">
        <v>2</v>
      </c>
      <c r="BT47" s="1" t="s">
        <v>218</v>
      </c>
      <c r="BU47" s="1" t="s">
        <v>130</v>
      </c>
      <c r="BV47" s="1" t="s">
        <v>131</v>
      </c>
      <c r="BW47" s="1" t="s">
        <v>173</v>
      </c>
      <c r="BX47" s="1" t="s">
        <v>173</v>
      </c>
      <c r="BY47" s="1" t="s">
        <v>136</v>
      </c>
      <c r="BZ47" s="1" t="s">
        <v>136</v>
      </c>
      <c r="CA47" s="1" t="s">
        <v>136</v>
      </c>
      <c r="CB47" s="1" t="s">
        <v>134</v>
      </c>
      <c r="CC47" s="1" t="s">
        <v>134</v>
      </c>
      <c r="CD47" s="1">
        <v>1</v>
      </c>
      <c r="CE47" s="1">
        <v>3</v>
      </c>
      <c r="CF47" s="1">
        <v>2</v>
      </c>
      <c r="CG47" s="1">
        <v>4</v>
      </c>
      <c r="CH47" s="1">
        <v>5</v>
      </c>
      <c r="CI47" s="1" t="s">
        <v>580</v>
      </c>
      <c r="CL47" s="1" t="s">
        <v>115</v>
      </c>
      <c r="CM47" s="1">
        <v>2</v>
      </c>
      <c r="CO47" s="1" t="s">
        <v>2184</v>
      </c>
      <c r="CP47" s="1" t="s">
        <v>184</v>
      </c>
      <c r="CR47" s="1">
        <v>5</v>
      </c>
      <c r="CV47" s="1" t="s">
        <v>2186</v>
      </c>
      <c r="CW47" s="1" t="s">
        <v>2187</v>
      </c>
      <c r="CX47" s="1">
        <v>9</v>
      </c>
      <c r="CY47" s="1">
        <v>9</v>
      </c>
      <c r="CZ47" s="1">
        <v>8</v>
      </c>
      <c r="DA47" s="1">
        <v>9</v>
      </c>
    </row>
    <row r="48" spans="1:105" ht="12.75" x14ac:dyDescent="0.2">
      <c r="A48" s="1" t="s">
        <v>2188</v>
      </c>
      <c r="B48" s="1" t="s">
        <v>2189</v>
      </c>
      <c r="C48" s="1">
        <v>2</v>
      </c>
      <c r="D48" s="1">
        <v>5</v>
      </c>
      <c r="E48" s="1">
        <v>3</v>
      </c>
      <c r="F48" s="1">
        <v>5</v>
      </c>
      <c r="G48" s="1" t="s">
        <v>148</v>
      </c>
      <c r="Q48" s="1" t="s">
        <v>322</v>
      </c>
      <c r="S48" s="1" t="s">
        <v>2192</v>
      </c>
      <c r="T48" s="1" t="s">
        <v>2193</v>
      </c>
      <c r="V48" s="1" t="s">
        <v>184</v>
      </c>
      <c r="Y48" s="1" t="s">
        <v>121</v>
      </c>
      <c r="Z48" s="1" t="s">
        <v>2196</v>
      </c>
      <c r="AA48" s="1" t="s">
        <v>552</v>
      </c>
      <c r="AB48" s="1" t="s">
        <v>2198</v>
      </c>
      <c r="AC48" s="1" t="s">
        <v>2199</v>
      </c>
      <c r="AD48" s="1" t="s">
        <v>2200</v>
      </c>
      <c r="AE48" s="1" t="s">
        <v>2201</v>
      </c>
      <c r="AO48" s="1" t="s">
        <v>209</v>
      </c>
      <c r="AP48" s="1">
        <v>1</v>
      </c>
      <c r="AQ48" s="1">
        <v>3</v>
      </c>
      <c r="AR48" s="1">
        <v>1</v>
      </c>
      <c r="AS48" s="1">
        <v>1</v>
      </c>
      <c r="AT48" s="1">
        <v>5</v>
      </c>
      <c r="AU48" s="1">
        <v>2</v>
      </c>
      <c r="AV48" s="1" t="s">
        <v>116</v>
      </c>
      <c r="AW48" s="1" t="s">
        <v>121</v>
      </c>
      <c r="AX48" s="1" t="s">
        <v>2205</v>
      </c>
      <c r="AZ48" s="1">
        <v>3</v>
      </c>
      <c r="BA48" s="1" t="s">
        <v>209</v>
      </c>
      <c r="BB48" s="1">
        <v>1</v>
      </c>
      <c r="BC48" s="1">
        <v>1</v>
      </c>
      <c r="BD48" s="1">
        <v>2</v>
      </c>
      <c r="BE48" s="1" t="s">
        <v>121</v>
      </c>
      <c r="BF48" s="1" t="s">
        <v>2208</v>
      </c>
      <c r="BG48" s="1" t="s">
        <v>184</v>
      </c>
      <c r="BH48" s="1" t="s">
        <v>298</v>
      </c>
      <c r="BI48" s="1" t="s">
        <v>167</v>
      </c>
      <c r="BJ48" s="1" t="s">
        <v>126</v>
      </c>
      <c r="BK48" s="1" t="s">
        <v>184</v>
      </c>
      <c r="BM48" s="1" t="s">
        <v>2214</v>
      </c>
      <c r="BN48" s="1">
        <v>1</v>
      </c>
      <c r="BO48" s="1">
        <v>1</v>
      </c>
      <c r="BP48" s="1">
        <v>1</v>
      </c>
      <c r="BQ48" s="1">
        <v>1</v>
      </c>
      <c r="BT48" s="1" t="s">
        <v>218</v>
      </c>
      <c r="BU48" s="1" t="s">
        <v>130</v>
      </c>
      <c r="BV48" s="1" t="s">
        <v>173</v>
      </c>
      <c r="BW48" s="1" t="s">
        <v>173</v>
      </c>
      <c r="BX48" s="1" t="s">
        <v>173</v>
      </c>
      <c r="BY48" s="1" t="s">
        <v>136</v>
      </c>
      <c r="BZ48" s="1" t="s">
        <v>136</v>
      </c>
      <c r="CA48" s="1" t="s">
        <v>136</v>
      </c>
      <c r="CB48" s="1" t="s">
        <v>136</v>
      </c>
      <c r="CC48" s="1" t="s">
        <v>136</v>
      </c>
      <c r="CD48" s="1">
        <v>5</v>
      </c>
      <c r="CE48" s="1">
        <v>5</v>
      </c>
      <c r="CF48" s="1">
        <v>5</v>
      </c>
      <c r="CG48" s="1">
        <v>5</v>
      </c>
      <c r="CH48" s="1">
        <v>5</v>
      </c>
      <c r="CI48" s="1" t="s">
        <v>139</v>
      </c>
      <c r="CL48" s="1" t="s">
        <v>115</v>
      </c>
      <c r="CM48" s="1">
        <v>1</v>
      </c>
      <c r="CO48" s="1" t="s">
        <v>447</v>
      </c>
      <c r="CR48" s="1">
        <v>2</v>
      </c>
      <c r="CU48" s="1" t="s">
        <v>2228</v>
      </c>
      <c r="CV48" s="1" t="s">
        <v>2229</v>
      </c>
      <c r="CW48" s="1" t="s">
        <v>2230</v>
      </c>
      <c r="CX48" s="1">
        <v>10</v>
      </c>
      <c r="CY48" s="1">
        <v>8</v>
      </c>
      <c r="CZ48" s="1">
        <v>8</v>
      </c>
      <c r="DA48" s="1">
        <v>6</v>
      </c>
    </row>
    <row r="49" spans="1:105" ht="12.75" x14ac:dyDescent="0.2">
      <c r="A49" s="1" t="s">
        <v>2231</v>
      </c>
      <c r="B49" s="1" t="s">
        <v>2232</v>
      </c>
      <c r="C49" s="1">
        <v>10</v>
      </c>
      <c r="D49" s="1">
        <v>4</v>
      </c>
      <c r="E49" s="1">
        <v>6</v>
      </c>
      <c r="F49" s="1">
        <v>4</v>
      </c>
      <c r="G49" s="1" t="s">
        <v>190</v>
      </c>
      <c r="H49" s="1" t="s">
        <v>2234</v>
      </c>
      <c r="I49" s="1" t="s">
        <v>686</v>
      </c>
      <c r="K49" s="1">
        <v>2</v>
      </c>
      <c r="L49" s="1" t="s">
        <v>184</v>
      </c>
      <c r="N49" s="1" t="s">
        <v>2237</v>
      </c>
      <c r="O49" s="1" t="s">
        <v>2238</v>
      </c>
      <c r="P49" s="1" t="s">
        <v>2239</v>
      </c>
      <c r="Q49" s="1" t="s">
        <v>244</v>
      </c>
      <c r="S49" s="1" t="s">
        <v>2241</v>
      </c>
      <c r="T49" s="1" t="s">
        <v>2242</v>
      </c>
      <c r="AO49" s="1" t="s">
        <v>209</v>
      </c>
      <c r="AP49" s="1">
        <v>5</v>
      </c>
      <c r="AQ49" s="1">
        <v>2</v>
      </c>
      <c r="AR49" s="1">
        <v>1</v>
      </c>
      <c r="AS49" s="1" t="s">
        <v>115</v>
      </c>
      <c r="AT49" s="1">
        <v>8</v>
      </c>
      <c r="AU49" s="1" t="s">
        <v>115</v>
      </c>
      <c r="AV49" s="1" t="s">
        <v>159</v>
      </c>
      <c r="AW49" s="1" t="s">
        <v>207</v>
      </c>
      <c r="AX49" s="1" t="s">
        <v>2248</v>
      </c>
      <c r="AY49" s="1" t="s">
        <v>2249</v>
      </c>
      <c r="AZ49" s="1">
        <v>2</v>
      </c>
      <c r="BA49" s="1" t="s">
        <v>209</v>
      </c>
      <c r="BB49" s="1">
        <v>4</v>
      </c>
      <c r="BC49" s="1">
        <v>3</v>
      </c>
      <c r="BD49" s="1">
        <v>2</v>
      </c>
      <c r="BE49" s="1" t="s">
        <v>121</v>
      </c>
      <c r="BF49" s="1" t="s">
        <v>2252</v>
      </c>
      <c r="BG49" s="1" t="s">
        <v>184</v>
      </c>
      <c r="BH49" s="1" t="s">
        <v>298</v>
      </c>
      <c r="BI49" s="1" t="s">
        <v>1338</v>
      </c>
      <c r="BK49" s="1" t="s">
        <v>121</v>
      </c>
      <c r="BL49" s="1" t="s">
        <v>2257</v>
      </c>
      <c r="BN49" s="1">
        <v>2</v>
      </c>
      <c r="BO49" s="1">
        <v>1</v>
      </c>
      <c r="BP49" s="1">
        <v>3</v>
      </c>
      <c r="BQ49" s="1">
        <v>4</v>
      </c>
      <c r="BT49" s="1" t="s">
        <v>303</v>
      </c>
      <c r="BU49" s="1" t="s">
        <v>130</v>
      </c>
      <c r="BV49" s="1" t="s">
        <v>173</v>
      </c>
      <c r="BW49" s="1" t="s">
        <v>174</v>
      </c>
      <c r="BX49" s="1" t="s">
        <v>391</v>
      </c>
      <c r="BY49" s="1" t="s">
        <v>136</v>
      </c>
      <c r="BZ49" s="1" t="s">
        <v>134</v>
      </c>
      <c r="CA49" s="1" t="s">
        <v>134</v>
      </c>
      <c r="CB49" s="1" t="s">
        <v>134</v>
      </c>
      <c r="CC49" s="1" t="s">
        <v>134</v>
      </c>
      <c r="CD49" s="1">
        <v>1</v>
      </c>
      <c r="CE49" s="1">
        <v>3</v>
      </c>
      <c r="CF49" s="1">
        <v>2</v>
      </c>
      <c r="CG49" s="1">
        <v>4</v>
      </c>
      <c r="CH49" s="1">
        <v>5</v>
      </c>
      <c r="CI49" s="1" t="s">
        <v>534</v>
      </c>
      <c r="CJ49" s="1" t="s">
        <v>820</v>
      </c>
      <c r="CK49" s="1" t="s">
        <v>2270</v>
      </c>
      <c r="CL49" s="1">
        <v>3</v>
      </c>
      <c r="CM49" s="1">
        <v>1</v>
      </c>
      <c r="CO49" s="1" t="s">
        <v>271</v>
      </c>
      <c r="CR49" s="1">
        <v>4</v>
      </c>
      <c r="CU49" s="1" t="s">
        <v>2272</v>
      </c>
      <c r="CV49" s="1" t="s">
        <v>2273</v>
      </c>
      <c r="CW49" s="1" t="s">
        <v>2274</v>
      </c>
      <c r="CX49" s="1">
        <v>10</v>
      </c>
      <c r="CY49" s="1">
        <v>6</v>
      </c>
      <c r="CZ49" s="1">
        <v>8</v>
      </c>
      <c r="DA49" s="1">
        <v>5</v>
      </c>
    </row>
    <row r="50" spans="1:105" ht="12.75" x14ac:dyDescent="0.2">
      <c r="A50" s="1" t="s">
        <v>2275</v>
      </c>
      <c r="B50" s="1" t="s">
        <v>2276</v>
      </c>
      <c r="C50" s="1">
        <v>10</v>
      </c>
      <c r="D50" s="1">
        <v>5</v>
      </c>
      <c r="E50" s="1">
        <v>10</v>
      </c>
      <c r="F50" s="1">
        <v>10</v>
      </c>
      <c r="G50" s="1" t="s">
        <v>190</v>
      </c>
      <c r="H50" s="1" t="s">
        <v>2278</v>
      </c>
      <c r="I50" s="1" t="s">
        <v>640</v>
      </c>
      <c r="K50" s="1">
        <v>0</v>
      </c>
      <c r="L50" s="1" t="s">
        <v>184</v>
      </c>
      <c r="N50" s="1" t="s">
        <v>1596</v>
      </c>
      <c r="O50" s="1" t="s">
        <v>1596</v>
      </c>
      <c r="P50" s="1" t="s">
        <v>1596</v>
      </c>
      <c r="Q50" s="1" t="s">
        <v>322</v>
      </c>
      <c r="S50" s="1" t="s">
        <v>2285</v>
      </c>
      <c r="T50" s="1" t="s">
        <v>2286</v>
      </c>
      <c r="U50" s="1" t="s">
        <v>2287</v>
      </c>
      <c r="AO50" s="1" t="s">
        <v>294</v>
      </c>
      <c r="AP50" s="1">
        <v>6</v>
      </c>
      <c r="AQ50" s="1">
        <v>6</v>
      </c>
      <c r="AR50" s="1">
        <v>1</v>
      </c>
      <c r="AS50" s="1" t="s">
        <v>115</v>
      </c>
      <c r="AT50" s="1">
        <v>1</v>
      </c>
      <c r="AU50" s="1" t="s">
        <v>115</v>
      </c>
      <c r="AV50" s="1" t="s">
        <v>116</v>
      </c>
      <c r="AW50" s="1" t="s">
        <v>207</v>
      </c>
      <c r="AX50" s="1" t="s">
        <v>2293</v>
      </c>
      <c r="AZ50" s="1">
        <v>1</v>
      </c>
      <c r="BA50" s="1" t="s">
        <v>209</v>
      </c>
      <c r="BB50" s="1">
        <v>1</v>
      </c>
      <c r="BC50" s="1">
        <v>1</v>
      </c>
      <c r="BD50" s="1">
        <v>1</v>
      </c>
      <c r="BE50" s="1" t="s">
        <v>121</v>
      </c>
      <c r="BF50" s="1" t="s">
        <v>2296</v>
      </c>
      <c r="BG50" s="1" t="s">
        <v>121</v>
      </c>
      <c r="BH50" s="1" t="s">
        <v>124</v>
      </c>
      <c r="BI50" s="1" t="s">
        <v>758</v>
      </c>
      <c r="BJ50" s="1" t="s">
        <v>126</v>
      </c>
      <c r="BK50" s="1" t="s">
        <v>121</v>
      </c>
      <c r="BL50" s="1" t="s">
        <v>2302</v>
      </c>
      <c r="BN50" s="1">
        <v>2</v>
      </c>
      <c r="BO50" s="1">
        <v>1</v>
      </c>
      <c r="BP50" s="1">
        <v>1</v>
      </c>
      <c r="BQ50" s="1">
        <v>1</v>
      </c>
      <c r="BT50" s="1" t="s">
        <v>218</v>
      </c>
      <c r="BU50" s="1" t="s">
        <v>130</v>
      </c>
      <c r="BV50" s="1" t="s">
        <v>173</v>
      </c>
      <c r="BW50" s="1" t="s">
        <v>173</v>
      </c>
      <c r="BX50" s="1" t="s">
        <v>173</v>
      </c>
      <c r="BY50" s="1" t="s">
        <v>136</v>
      </c>
      <c r="BZ50" s="1" t="s">
        <v>136</v>
      </c>
      <c r="CA50" s="1" t="s">
        <v>136</v>
      </c>
      <c r="CB50" s="1" t="s">
        <v>136</v>
      </c>
      <c r="CC50" s="1" t="s">
        <v>136</v>
      </c>
      <c r="CD50" s="1">
        <v>1</v>
      </c>
      <c r="CE50" s="1">
        <v>1</v>
      </c>
      <c r="CF50" s="1">
        <v>1</v>
      </c>
      <c r="CG50" s="1">
        <v>1</v>
      </c>
      <c r="CH50" s="1">
        <v>1</v>
      </c>
      <c r="CI50" s="1" t="s">
        <v>267</v>
      </c>
      <c r="CJ50" s="1" t="s">
        <v>2314</v>
      </c>
      <c r="CK50" s="1" t="s">
        <v>2315</v>
      </c>
      <c r="CL50" s="1" t="s">
        <v>115</v>
      </c>
      <c r="CM50" s="1">
        <v>1</v>
      </c>
      <c r="CN50" s="1" t="s">
        <v>2317</v>
      </c>
      <c r="CO50" s="1" t="s">
        <v>447</v>
      </c>
      <c r="CR50" s="1">
        <v>5</v>
      </c>
      <c r="CU50" s="1" t="s">
        <v>2319</v>
      </c>
      <c r="CV50" s="1" t="s">
        <v>2320</v>
      </c>
      <c r="CW50" s="1" t="s">
        <v>2321</v>
      </c>
      <c r="CX50" s="1">
        <v>5</v>
      </c>
      <c r="CY50" s="1">
        <v>3</v>
      </c>
      <c r="CZ50" s="1">
        <v>5</v>
      </c>
      <c r="DA50" s="1">
        <v>3</v>
      </c>
    </row>
    <row r="51" spans="1:105" ht="12.75" x14ac:dyDescent="0.2">
      <c r="A51" s="1" t="s">
        <v>2322</v>
      </c>
      <c r="B51" s="1" t="s">
        <v>2323</v>
      </c>
      <c r="C51" s="1">
        <v>10</v>
      </c>
      <c r="D51" s="1">
        <v>10</v>
      </c>
      <c r="E51" s="1">
        <v>10</v>
      </c>
      <c r="F51" s="1">
        <v>5</v>
      </c>
      <c r="G51" s="1" t="s">
        <v>148</v>
      </c>
      <c r="Q51" s="1" t="s">
        <v>2325</v>
      </c>
      <c r="S51" s="1" t="s">
        <v>2326</v>
      </c>
      <c r="T51" s="1" t="s">
        <v>2327</v>
      </c>
      <c r="V51" s="1" t="s">
        <v>121</v>
      </c>
      <c r="W51" s="1" t="s">
        <v>153</v>
      </c>
      <c r="X51" s="1" t="s">
        <v>549</v>
      </c>
      <c r="AB51" s="1" t="s">
        <v>2331</v>
      </c>
      <c r="AC51" s="1" t="s">
        <v>2332</v>
      </c>
      <c r="AD51" s="1" t="s">
        <v>184</v>
      </c>
      <c r="AE51" s="1" t="s">
        <v>2334</v>
      </c>
      <c r="AO51" s="1" t="s">
        <v>114</v>
      </c>
      <c r="AP51" s="1" t="s">
        <v>115</v>
      </c>
      <c r="AQ51" s="1" t="s">
        <v>115</v>
      </c>
      <c r="AR51" s="1">
        <v>6</v>
      </c>
      <c r="AS51" s="1" t="s">
        <v>115</v>
      </c>
      <c r="AT51" s="1">
        <v>8</v>
      </c>
      <c r="AU51" s="1">
        <v>7</v>
      </c>
      <c r="AV51" s="1" t="s">
        <v>468</v>
      </c>
      <c r="AW51" s="1" t="s">
        <v>207</v>
      </c>
      <c r="AX51" s="1" t="s">
        <v>2341</v>
      </c>
      <c r="AZ51" s="1">
        <v>3</v>
      </c>
      <c r="BA51" s="1" t="s">
        <v>209</v>
      </c>
      <c r="BB51" s="1">
        <v>1</v>
      </c>
      <c r="BC51" s="1">
        <v>1</v>
      </c>
      <c r="BD51" s="1">
        <v>1</v>
      </c>
      <c r="BE51" s="1" t="s">
        <v>121</v>
      </c>
      <c r="BF51" s="1" t="s">
        <v>2344</v>
      </c>
      <c r="BG51" s="1" t="s">
        <v>184</v>
      </c>
      <c r="BH51" s="1" t="s">
        <v>124</v>
      </c>
      <c r="BI51" s="1" t="s">
        <v>384</v>
      </c>
      <c r="BK51" s="1" t="s">
        <v>184</v>
      </c>
      <c r="BM51" s="1" t="s">
        <v>2349</v>
      </c>
      <c r="BN51" s="1">
        <v>1</v>
      </c>
      <c r="BO51" s="1">
        <v>1</v>
      </c>
      <c r="BP51" s="1">
        <v>1</v>
      </c>
      <c r="BQ51" s="1">
        <v>1</v>
      </c>
      <c r="BT51" s="1" t="s">
        <v>129</v>
      </c>
      <c r="BU51" s="1" t="s">
        <v>130</v>
      </c>
      <c r="BV51" s="1" t="s">
        <v>131</v>
      </c>
      <c r="BW51" s="1" t="s">
        <v>131</v>
      </c>
      <c r="BX51" s="1" t="s">
        <v>131</v>
      </c>
      <c r="BY51" s="1" t="s">
        <v>136</v>
      </c>
      <c r="BZ51" s="1" t="s">
        <v>136</v>
      </c>
      <c r="CA51" s="1" t="s">
        <v>136</v>
      </c>
      <c r="CB51" s="1" t="s">
        <v>136</v>
      </c>
      <c r="CC51" s="1" t="s">
        <v>136</v>
      </c>
      <c r="CD51" s="1">
        <v>1</v>
      </c>
      <c r="CE51" s="1">
        <v>1</v>
      </c>
      <c r="CF51" s="1">
        <v>3</v>
      </c>
      <c r="CG51" s="1">
        <v>1</v>
      </c>
      <c r="CH51" s="1">
        <v>1</v>
      </c>
      <c r="CI51" s="1" t="s">
        <v>2360</v>
      </c>
      <c r="CL51" s="1" t="s">
        <v>115</v>
      </c>
      <c r="CM51" s="1">
        <v>1</v>
      </c>
      <c r="CN51" s="1" t="s">
        <v>2362</v>
      </c>
      <c r="CO51" s="1" t="s">
        <v>447</v>
      </c>
      <c r="CP51" s="1" t="s">
        <v>184</v>
      </c>
      <c r="CR51" s="1">
        <v>3</v>
      </c>
      <c r="CS51" s="1" t="s">
        <v>2365</v>
      </c>
      <c r="CT51" s="1" t="s">
        <v>2366</v>
      </c>
      <c r="CU51" s="1" t="s">
        <v>2367</v>
      </c>
      <c r="CV51" s="1" t="s">
        <v>2368</v>
      </c>
      <c r="CW51" s="1" t="s">
        <v>2369</v>
      </c>
      <c r="CX51" s="1">
        <v>6</v>
      </c>
      <c r="CY51" s="1">
        <v>6</v>
      </c>
      <c r="CZ51" s="1">
        <v>8</v>
      </c>
      <c r="DA51" s="1">
        <v>7</v>
      </c>
    </row>
    <row r="52" spans="1:105" ht="12.75" x14ac:dyDescent="0.2">
      <c r="A52" s="1" t="s">
        <v>2370</v>
      </c>
      <c r="B52" s="1" t="s">
        <v>2371</v>
      </c>
      <c r="C52" s="1">
        <v>9</v>
      </c>
      <c r="D52" s="1">
        <v>5</v>
      </c>
      <c r="E52" s="1">
        <v>7</v>
      </c>
      <c r="F52" s="1">
        <v>5</v>
      </c>
      <c r="G52" s="1" t="s">
        <v>190</v>
      </c>
      <c r="H52" s="1" t="s">
        <v>2373</v>
      </c>
      <c r="I52" s="1" t="s">
        <v>640</v>
      </c>
      <c r="K52" s="1">
        <v>0</v>
      </c>
      <c r="L52" s="1" t="s">
        <v>184</v>
      </c>
      <c r="N52" s="1" t="s">
        <v>2376</v>
      </c>
      <c r="O52" s="1" t="s">
        <v>2377</v>
      </c>
      <c r="P52" s="1" t="s">
        <v>2378</v>
      </c>
      <c r="Q52" s="1" t="s">
        <v>322</v>
      </c>
      <c r="S52" s="1" t="s">
        <v>2380</v>
      </c>
      <c r="T52" s="1" t="s">
        <v>2381</v>
      </c>
      <c r="AO52" s="1" t="s">
        <v>209</v>
      </c>
      <c r="AP52" s="1">
        <v>1</v>
      </c>
      <c r="AQ52" s="1" t="s">
        <v>115</v>
      </c>
      <c r="AR52" s="1">
        <v>8</v>
      </c>
      <c r="AS52" s="1">
        <v>6</v>
      </c>
      <c r="AT52" s="1">
        <v>1</v>
      </c>
      <c r="AU52" s="1">
        <v>8</v>
      </c>
      <c r="AV52" s="1" t="s">
        <v>159</v>
      </c>
      <c r="AW52" s="1" t="s">
        <v>121</v>
      </c>
      <c r="AX52" s="1" t="s">
        <v>2386</v>
      </c>
      <c r="AY52" s="1" t="s">
        <v>2387</v>
      </c>
      <c r="AZ52" s="1">
        <v>2</v>
      </c>
      <c r="BA52" s="1" t="s">
        <v>114</v>
      </c>
      <c r="BB52" s="1">
        <v>1</v>
      </c>
      <c r="BC52" s="1">
        <v>1</v>
      </c>
      <c r="BD52" s="1">
        <v>2</v>
      </c>
      <c r="BE52" s="1" t="s">
        <v>121</v>
      </c>
      <c r="BF52" s="1" t="s">
        <v>2390</v>
      </c>
      <c r="BG52" s="1" t="s">
        <v>121</v>
      </c>
      <c r="BH52" s="1" t="s">
        <v>124</v>
      </c>
      <c r="BI52" s="1" t="s">
        <v>167</v>
      </c>
      <c r="BJ52" s="1" t="s">
        <v>126</v>
      </c>
      <c r="BK52" s="1" t="s">
        <v>121</v>
      </c>
      <c r="BL52" s="1" t="s">
        <v>2396</v>
      </c>
      <c r="BN52" s="1">
        <v>1</v>
      </c>
      <c r="BO52" s="1">
        <v>2</v>
      </c>
      <c r="BP52" s="1">
        <v>1</v>
      </c>
      <c r="BQ52" s="1">
        <v>2</v>
      </c>
      <c r="BT52" s="1" t="s">
        <v>218</v>
      </c>
      <c r="BU52" s="1" t="s">
        <v>130</v>
      </c>
      <c r="BV52" s="1" t="s">
        <v>131</v>
      </c>
      <c r="BW52" s="1" t="s">
        <v>173</v>
      </c>
      <c r="BX52" s="1" t="s">
        <v>174</v>
      </c>
      <c r="BY52" s="1" t="s">
        <v>136</v>
      </c>
      <c r="BZ52" s="1" t="s">
        <v>136</v>
      </c>
      <c r="CA52" s="1" t="s">
        <v>136</v>
      </c>
      <c r="CB52" s="1" t="s">
        <v>136</v>
      </c>
      <c r="CC52" s="1" t="s">
        <v>136</v>
      </c>
      <c r="CD52" s="1">
        <v>3</v>
      </c>
      <c r="CE52" s="1">
        <v>4</v>
      </c>
      <c r="CF52" s="1">
        <v>1</v>
      </c>
      <c r="CG52" s="1">
        <v>2</v>
      </c>
      <c r="CH52" s="1">
        <v>5</v>
      </c>
      <c r="CI52" s="1" t="s">
        <v>139</v>
      </c>
      <c r="CJ52" s="1" t="s">
        <v>2408</v>
      </c>
      <c r="CK52" s="1" t="s">
        <v>2409</v>
      </c>
      <c r="CL52" s="1">
        <v>1</v>
      </c>
      <c r="CM52" s="1">
        <v>2</v>
      </c>
      <c r="CN52" s="1" t="s">
        <v>2410</v>
      </c>
      <c r="CO52" s="1" t="s">
        <v>447</v>
      </c>
      <c r="CR52" s="1">
        <v>5</v>
      </c>
      <c r="CS52" s="1" t="s">
        <v>2412</v>
      </c>
      <c r="CT52" s="1" t="s">
        <v>2413</v>
      </c>
      <c r="CU52" s="1" t="s">
        <v>2414</v>
      </c>
      <c r="CV52" s="1" t="s">
        <v>2415</v>
      </c>
      <c r="CW52" s="1" t="s">
        <v>2416</v>
      </c>
      <c r="CX52" s="1">
        <v>9</v>
      </c>
      <c r="CY52" s="1">
        <v>5</v>
      </c>
      <c r="CZ52" s="1">
        <v>7</v>
      </c>
      <c r="DA52" s="1">
        <v>7</v>
      </c>
    </row>
    <row r="53" spans="1:105" ht="12.75" x14ac:dyDescent="0.2">
      <c r="A53" s="1" t="s">
        <v>2417</v>
      </c>
      <c r="B53" s="1" t="s">
        <v>2418</v>
      </c>
      <c r="C53" s="1">
        <v>10</v>
      </c>
      <c r="D53" s="1">
        <v>6</v>
      </c>
      <c r="E53" s="1">
        <v>8</v>
      </c>
      <c r="F53" s="1">
        <v>5</v>
      </c>
      <c r="G53" s="1" t="s">
        <v>190</v>
      </c>
      <c r="H53" s="1" t="s">
        <v>2420</v>
      </c>
      <c r="I53" s="1" t="s">
        <v>686</v>
      </c>
      <c r="K53" s="1">
        <v>2</v>
      </c>
      <c r="L53" s="1" t="s">
        <v>184</v>
      </c>
      <c r="N53" s="1" t="s">
        <v>2423</v>
      </c>
      <c r="O53" s="1" t="s">
        <v>2424</v>
      </c>
      <c r="P53" s="1" t="s">
        <v>2425</v>
      </c>
      <c r="Q53" s="1" t="s">
        <v>244</v>
      </c>
      <c r="S53" s="1" t="s">
        <v>2427</v>
      </c>
      <c r="T53" s="1" t="s">
        <v>1731</v>
      </c>
      <c r="AO53" s="1" t="s">
        <v>114</v>
      </c>
      <c r="AP53" s="1">
        <v>3</v>
      </c>
      <c r="AQ53" s="1" t="s">
        <v>115</v>
      </c>
      <c r="AR53" s="1" t="s">
        <v>115</v>
      </c>
      <c r="AS53" s="1">
        <v>4</v>
      </c>
      <c r="AT53" s="1">
        <v>5</v>
      </c>
      <c r="AU53" s="1" t="s">
        <v>115</v>
      </c>
      <c r="AV53" s="1" t="s">
        <v>116</v>
      </c>
      <c r="AW53" s="1" t="s">
        <v>117</v>
      </c>
      <c r="AX53" s="1" t="s">
        <v>2435</v>
      </c>
      <c r="AZ53" s="1">
        <v>3</v>
      </c>
      <c r="BA53" s="1" t="s">
        <v>209</v>
      </c>
      <c r="BB53" s="1">
        <v>2</v>
      </c>
      <c r="BC53" s="1">
        <v>1</v>
      </c>
      <c r="BD53" s="1">
        <v>4</v>
      </c>
      <c r="BE53" s="1" t="s">
        <v>121</v>
      </c>
      <c r="BF53" s="1" t="s">
        <v>2438</v>
      </c>
      <c r="BG53" s="1" t="s">
        <v>184</v>
      </c>
      <c r="BH53" s="1" t="s">
        <v>298</v>
      </c>
      <c r="BI53" s="1" t="s">
        <v>384</v>
      </c>
      <c r="BK53" s="1" t="s">
        <v>184</v>
      </c>
      <c r="BM53" s="1" t="s">
        <v>2443</v>
      </c>
      <c r="BN53" s="1">
        <v>2</v>
      </c>
      <c r="BO53" s="1">
        <v>3</v>
      </c>
      <c r="BP53" s="1">
        <v>1</v>
      </c>
      <c r="BQ53" s="1">
        <v>4</v>
      </c>
      <c r="BT53" s="1" t="s">
        <v>218</v>
      </c>
      <c r="BU53" s="1" t="s">
        <v>130</v>
      </c>
      <c r="BV53" s="1" t="s">
        <v>173</v>
      </c>
      <c r="BW53" s="1" t="s">
        <v>173</v>
      </c>
      <c r="BX53" s="1" t="s">
        <v>173</v>
      </c>
      <c r="BY53" s="1" t="s">
        <v>136</v>
      </c>
      <c r="BZ53" s="1" t="s">
        <v>136</v>
      </c>
      <c r="CA53" s="1" t="s">
        <v>136</v>
      </c>
      <c r="CB53" s="1" t="s">
        <v>136</v>
      </c>
      <c r="CC53" s="1" t="s">
        <v>136</v>
      </c>
      <c r="CD53" s="1">
        <v>4</v>
      </c>
      <c r="CE53" s="1">
        <v>3</v>
      </c>
      <c r="CF53" s="1">
        <v>2</v>
      </c>
      <c r="CG53" s="1">
        <v>1</v>
      </c>
      <c r="CH53" s="1">
        <v>5</v>
      </c>
      <c r="CI53" s="1" t="s">
        <v>580</v>
      </c>
      <c r="CJ53" s="1" t="s">
        <v>229</v>
      </c>
      <c r="CK53" s="1" t="s">
        <v>2456</v>
      </c>
      <c r="CL53" s="1">
        <v>2</v>
      </c>
      <c r="CM53" s="1">
        <v>3</v>
      </c>
      <c r="CN53" s="1" t="s">
        <v>2457</v>
      </c>
      <c r="CO53" s="1" t="s">
        <v>271</v>
      </c>
      <c r="CR53" s="1">
        <v>1</v>
      </c>
      <c r="CS53" s="1" t="s">
        <v>2459</v>
      </c>
      <c r="CT53" s="1" t="s">
        <v>2460</v>
      </c>
      <c r="CU53" s="1" t="s">
        <v>2461</v>
      </c>
      <c r="CV53" s="1" t="s">
        <v>2462</v>
      </c>
      <c r="CW53" s="1" t="s">
        <v>2463</v>
      </c>
      <c r="CX53" s="1">
        <v>10</v>
      </c>
      <c r="CY53" s="1">
        <v>8</v>
      </c>
      <c r="CZ53" s="1">
        <v>8</v>
      </c>
      <c r="DA53" s="1">
        <v>7</v>
      </c>
    </row>
    <row r="54" spans="1:105" ht="12.75" x14ac:dyDescent="0.2">
      <c r="A54" s="1" t="s">
        <v>2464</v>
      </c>
      <c r="B54" s="1" t="s">
        <v>2465</v>
      </c>
      <c r="C54" s="1">
        <v>6</v>
      </c>
      <c r="D54" s="1">
        <v>5</v>
      </c>
      <c r="E54" s="1">
        <v>4</v>
      </c>
      <c r="F54" s="1">
        <v>4</v>
      </c>
      <c r="G54" s="1" t="s">
        <v>190</v>
      </c>
      <c r="H54" s="1" t="s">
        <v>2467</v>
      </c>
      <c r="I54" s="1" t="s">
        <v>239</v>
      </c>
      <c r="K54" s="1">
        <v>0</v>
      </c>
      <c r="L54" s="1" t="s">
        <v>184</v>
      </c>
      <c r="N54" s="1" t="s">
        <v>2470</v>
      </c>
      <c r="O54" s="1" t="s">
        <v>2471</v>
      </c>
      <c r="P54" s="1" t="s">
        <v>2472</v>
      </c>
      <c r="Q54" s="1" t="s">
        <v>2473</v>
      </c>
      <c r="S54" s="1" t="s">
        <v>2474</v>
      </c>
      <c r="T54" s="1" t="s">
        <v>2475</v>
      </c>
      <c r="AO54" s="1" t="s">
        <v>209</v>
      </c>
      <c r="AP54" s="1">
        <v>3</v>
      </c>
      <c r="AQ54" s="1" t="s">
        <v>115</v>
      </c>
      <c r="AR54" s="1" t="s">
        <v>115</v>
      </c>
      <c r="AS54" s="1" t="s">
        <v>115</v>
      </c>
      <c r="AT54" s="1">
        <v>4</v>
      </c>
      <c r="AU54" s="1" t="s">
        <v>115</v>
      </c>
      <c r="AV54" s="1" t="s">
        <v>159</v>
      </c>
      <c r="AW54" s="1" t="s">
        <v>117</v>
      </c>
      <c r="AX54" s="1" t="s">
        <v>2483</v>
      </c>
      <c r="AZ54" s="1">
        <v>3</v>
      </c>
      <c r="BA54" s="1" t="s">
        <v>209</v>
      </c>
      <c r="BB54" s="1">
        <v>4</v>
      </c>
      <c r="BC54" s="1">
        <v>1</v>
      </c>
      <c r="BD54" s="1">
        <v>2</v>
      </c>
      <c r="BE54" s="1" t="s">
        <v>121</v>
      </c>
      <c r="BF54" s="1" t="s">
        <v>2486</v>
      </c>
      <c r="BG54" s="1" t="s">
        <v>184</v>
      </c>
      <c r="BH54" s="1" t="s">
        <v>124</v>
      </c>
      <c r="BI54" s="1" t="s">
        <v>167</v>
      </c>
      <c r="BK54" s="1" t="s">
        <v>184</v>
      </c>
      <c r="BM54" s="1" t="s">
        <v>2491</v>
      </c>
      <c r="BN54" s="1">
        <v>2</v>
      </c>
      <c r="BO54" s="1">
        <v>3</v>
      </c>
      <c r="BP54" s="1">
        <v>4</v>
      </c>
      <c r="BQ54" s="1">
        <v>1</v>
      </c>
      <c r="BT54" s="1" t="s">
        <v>218</v>
      </c>
      <c r="BU54" s="1" t="s">
        <v>130</v>
      </c>
      <c r="BV54" s="1" t="s">
        <v>173</v>
      </c>
      <c r="BW54" s="1" t="s">
        <v>174</v>
      </c>
      <c r="BX54" s="1" t="s">
        <v>174</v>
      </c>
      <c r="BY54" s="1" t="s">
        <v>136</v>
      </c>
      <c r="BZ54" s="1" t="s">
        <v>136</v>
      </c>
      <c r="CA54" s="1" t="s">
        <v>136</v>
      </c>
      <c r="CB54" s="1" t="s">
        <v>134</v>
      </c>
      <c r="CC54" s="1" t="s">
        <v>134</v>
      </c>
      <c r="CD54" s="1">
        <v>1</v>
      </c>
      <c r="CE54" s="1">
        <v>4</v>
      </c>
      <c r="CF54" s="1">
        <v>2</v>
      </c>
      <c r="CG54" s="1">
        <v>5</v>
      </c>
      <c r="CH54" s="1">
        <v>3</v>
      </c>
      <c r="CI54" s="1" t="s">
        <v>139</v>
      </c>
      <c r="CJ54" s="1" t="s">
        <v>229</v>
      </c>
      <c r="CK54" s="1" t="s">
        <v>2504</v>
      </c>
      <c r="CL54" s="1">
        <v>2</v>
      </c>
      <c r="CM54" s="1">
        <v>3</v>
      </c>
      <c r="CO54" s="1" t="s">
        <v>271</v>
      </c>
      <c r="CR54" s="1">
        <v>1</v>
      </c>
      <c r="CT54" s="1" t="s">
        <v>2506</v>
      </c>
      <c r="CU54" s="1" t="s">
        <v>2507</v>
      </c>
      <c r="CV54" s="1" t="s">
        <v>2508</v>
      </c>
      <c r="CW54" s="1" t="s">
        <v>2509</v>
      </c>
      <c r="CX54" s="1">
        <v>7</v>
      </c>
      <c r="CY54" s="1">
        <v>6</v>
      </c>
      <c r="CZ54" s="1">
        <v>6</v>
      </c>
      <c r="DA54" s="1">
        <v>5</v>
      </c>
    </row>
    <row r="55" spans="1:105" ht="12.75" x14ac:dyDescent="0.2">
      <c r="A55" s="1" t="s">
        <v>2510</v>
      </c>
      <c r="B55" s="1" t="s">
        <v>2511</v>
      </c>
      <c r="C55" s="1">
        <v>8</v>
      </c>
      <c r="D55" s="1">
        <v>5</v>
      </c>
      <c r="E55" s="1">
        <v>8</v>
      </c>
      <c r="F55" s="1">
        <v>7</v>
      </c>
      <c r="G55" s="1" t="s">
        <v>103</v>
      </c>
      <c r="Q55" s="1" t="s">
        <v>361</v>
      </c>
      <c r="S55" s="1" t="s">
        <v>2514</v>
      </c>
      <c r="T55" s="1" t="s">
        <v>2515</v>
      </c>
      <c r="AF55" s="1" t="s">
        <v>2516</v>
      </c>
      <c r="AG55" s="1" t="s">
        <v>326</v>
      </c>
      <c r="AI55" s="1" t="s">
        <v>2518</v>
      </c>
      <c r="AJ55" s="1" t="s">
        <v>2278</v>
      </c>
      <c r="AK55" s="1" t="s">
        <v>2520</v>
      </c>
      <c r="AM55" s="1" t="s">
        <v>184</v>
      </c>
      <c r="AN55" s="1" t="s">
        <v>184</v>
      </c>
      <c r="AO55" s="1" t="s">
        <v>114</v>
      </c>
      <c r="AP55" s="1">
        <v>3</v>
      </c>
      <c r="AQ55" s="1">
        <v>1</v>
      </c>
      <c r="AR55" s="1">
        <v>1</v>
      </c>
      <c r="AS55" s="1">
        <v>3</v>
      </c>
      <c r="AT55" s="1" t="s">
        <v>115</v>
      </c>
      <c r="AU55" s="1">
        <v>3</v>
      </c>
      <c r="AV55" s="1" t="s">
        <v>116</v>
      </c>
      <c r="AW55" s="1" t="s">
        <v>117</v>
      </c>
      <c r="AX55" s="1" t="s">
        <v>2520</v>
      </c>
      <c r="AY55" s="1" t="s">
        <v>2520</v>
      </c>
      <c r="AZ55" s="1">
        <v>3</v>
      </c>
      <c r="BA55" s="1" t="s">
        <v>114</v>
      </c>
      <c r="BB55" s="1">
        <v>3</v>
      </c>
      <c r="BC55" s="1">
        <v>2</v>
      </c>
      <c r="BD55" s="1">
        <v>1</v>
      </c>
      <c r="BE55" s="1" t="s">
        <v>121</v>
      </c>
      <c r="BF55" s="1" t="s">
        <v>2531</v>
      </c>
      <c r="BG55" s="1" t="s">
        <v>184</v>
      </c>
      <c r="BH55" s="1" t="s">
        <v>298</v>
      </c>
      <c r="BI55" s="1" t="s">
        <v>384</v>
      </c>
      <c r="BK55" s="1" t="s">
        <v>184</v>
      </c>
      <c r="BM55" s="1" t="s">
        <v>2278</v>
      </c>
      <c r="BN55" s="1">
        <v>1</v>
      </c>
      <c r="BO55" s="1">
        <v>1</v>
      </c>
      <c r="BP55" s="1">
        <v>1</v>
      </c>
      <c r="BQ55" s="1">
        <v>1</v>
      </c>
      <c r="BT55" s="1" t="s">
        <v>218</v>
      </c>
      <c r="BU55" s="1" t="s">
        <v>2538</v>
      </c>
      <c r="BV55" s="1" t="s">
        <v>173</v>
      </c>
      <c r="BW55" s="1" t="s">
        <v>131</v>
      </c>
      <c r="BX55" s="1" t="s">
        <v>131</v>
      </c>
      <c r="BY55" s="1" t="s">
        <v>136</v>
      </c>
      <c r="BZ55" s="1" t="s">
        <v>136</v>
      </c>
      <c r="CA55" s="1" t="s">
        <v>310</v>
      </c>
      <c r="CB55" s="1" t="s">
        <v>311</v>
      </c>
      <c r="CC55" s="1" t="s">
        <v>310</v>
      </c>
      <c r="CD55" s="1">
        <v>3</v>
      </c>
      <c r="CE55" s="1">
        <v>1</v>
      </c>
      <c r="CF55" s="1">
        <v>2</v>
      </c>
      <c r="CG55" s="1">
        <v>2</v>
      </c>
      <c r="CH55" s="1">
        <v>3</v>
      </c>
      <c r="CI55" s="1" t="s">
        <v>445</v>
      </c>
      <c r="CL55" s="1">
        <v>1</v>
      </c>
      <c r="CM55" s="1">
        <v>1</v>
      </c>
      <c r="CN55" s="1" t="s">
        <v>2548</v>
      </c>
      <c r="CO55" s="1" t="s">
        <v>103</v>
      </c>
      <c r="CQ55" s="1" t="s">
        <v>2550</v>
      </c>
      <c r="CR55" s="1">
        <v>1</v>
      </c>
      <c r="CT55" s="1" t="s">
        <v>2278</v>
      </c>
      <c r="CU55" s="1" t="s">
        <v>2552</v>
      </c>
      <c r="CV55" s="1" t="s">
        <v>2553</v>
      </c>
      <c r="CW55" s="1" t="s">
        <v>2554</v>
      </c>
      <c r="CX55" s="1">
        <v>8</v>
      </c>
      <c r="CY55" s="1">
        <v>6</v>
      </c>
      <c r="CZ55" s="1">
        <v>8</v>
      </c>
      <c r="DA55" s="1">
        <v>7</v>
      </c>
    </row>
    <row r="56" spans="1:105" ht="12.75" x14ac:dyDescent="0.2">
      <c r="A56" s="1" t="s">
        <v>2555</v>
      </c>
      <c r="B56" s="1" t="s">
        <v>2556</v>
      </c>
      <c r="C56" s="1">
        <v>3</v>
      </c>
      <c r="D56" s="1">
        <v>5</v>
      </c>
      <c r="E56" s="1">
        <v>8</v>
      </c>
      <c r="F56" s="1">
        <v>8</v>
      </c>
      <c r="G56" s="1" t="s">
        <v>148</v>
      </c>
      <c r="Q56" s="1" t="s">
        <v>2558</v>
      </c>
      <c r="S56" s="1" t="s">
        <v>2559</v>
      </c>
      <c r="T56" s="1" t="s">
        <v>2560</v>
      </c>
      <c r="V56" s="1" t="s">
        <v>121</v>
      </c>
      <c r="W56" s="1" t="s">
        <v>153</v>
      </c>
      <c r="X56" s="1" t="s">
        <v>154</v>
      </c>
      <c r="AB56" s="1" t="s">
        <v>2564</v>
      </c>
      <c r="AC56" s="1" t="s">
        <v>2565</v>
      </c>
      <c r="AD56" s="1" t="s">
        <v>2566</v>
      </c>
      <c r="AE56" s="1" t="s">
        <v>2567</v>
      </c>
      <c r="AO56" s="1" t="s">
        <v>114</v>
      </c>
      <c r="AP56" s="1">
        <v>2</v>
      </c>
      <c r="AQ56" s="1" t="s">
        <v>115</v>
      </c>
      <c r="AR56" s="1" t="s">
        <v>115</v>
      </c>
      <c r="AS56" s="1" t="s">
        <v>115</v>
      </c>
      <c r="AT56" s="1">
        <v>7</v>
      </c>
      <c r="AU56" s="1">
        <v>5</v>
      </c>
      <c r="AV56" s="1" t="s">
        <v>116</v>
      </c>
      <c r="AW56" s="1" t="s">
        <v>117</v>
      </c>
      <c r="AX56" s="1" t="s">
        <v>2574</v>
      </c>
      <c r="AY56" s="1" t="s">
        <v>2575</v>
      </c>
      <c r="AZ56" s="1">
        <v>4</v>
      </c>
      <c r="BA56" s="1" t="s">
        <v>209</v>
      </c>
      <c r="BB56" s="1">
        <v>2</v>
      </c>
      <c r="BC56" s="1">
        <v>1</v>
      </c>
      <c r="BD56" s="1">
        <v>3</v>
      </c>
      <c r="BE56" s="1" t="s">
        <v>121</v>
      </c>
      <c r="BF56" s="1" t="s">
        <v>2578</v>
      </c>
      <c r="BG56" s="1" t="s">
        <v>184</v>
      </c>
      <c r="BH56" s="1" t="s">
        <v>476</v>
      </c>
      <c r="BI56" s="1" t="s">
        <v>167</v>
      </c>
      <c r="BK56" s="1" t="s">
        <v>184</v>
      </c>
      <c r="BN56" s="1">
        <v>2</v>
      </c>
      <c r="BO56" s="1">
        <v>1</v>
      </c>
      <c r="BP56" s="1">
        <v>2</v>
      </c>
      <c r="BQ56" s="1">
        <v>2</v>
      </c>
      <c r="BT56" s="1" t="s">
        <v>218</v>
      </c>
      <c r="BU56" s="1" t="s">
        <v>304</v>
      </c>
      <c r="BV56" s="1" t="s">
        <v>131</v>
      </c>
      <c r="BW56" s="1" t="s">
        <v>173</v>
      </c>
      <c r="BX56" s="1" t="s">
        <v>174</v>
      </c>
      <c r="BY56" s="1" t="s">
        <v>311</v>
      </c>
      <c r="BZ56" s="1" t="s">
        <v>134</v>
      </c>
      <c r="CA56" s="1" t="s">
        <v>136</v>
      </c>
      <c r="CB56" s="1" t="s">
        <v>134</v>
      </c>
      <c r="CC56" s="1" t="s">
        <v>134</v>
      </c>
      <c r="CD56" s="1">
        <v>1</v>
      </c>
      <c r="CE56" s="1">
        <v>1</v>
      </c>
      <c r="CF56" s="1">
        <v>2</v>
      </c>
      <c r="CG56" s="1">
        <v>1</v>
      </c>
      <c r="CH56" s="1">
        <v>3</v>
      </c>
      <c r="CI56" s="1" t="s">
        <v>1764</v>
      </c>
      <c r="CL56" s="1" t="s">
        <v>115</v>
      </c>
      <c r="CM56" s="1">
        <v>2</v>
      </c>
      <c r="CO56" s="1" t="s">
        <v>103</v>
      </c>
      <c r="CP56" s="1" t="s">
        <v>184</v>
      </c>
      <c r="CR56" s="1">
        <v>2</v>
      </c>
      <c r="CS56" s="1" t="s">
        <v>2597</v>
      </c>
      <c r="CV56" s="1" t="s">
        <v>2598</v>
      </c>
      <c r="CW56" s="1" t="s">
        <v>2599</v>
      </c>
      <c r="CX56" s="1">
        <v>4</v>
      </c>
      <c r="CY56" s="1">
        <v>4</v>
      </c>
      <c r="CZ56" s="1">
        <v>8</v>
      </c>
      <c r="DA56" s="1">
        <v>8</v>
      </c>
    </row>
    <row r="57" spans="1:105" ht="12.75" x14ac:dyDescent="0.2">
      <c r="A57" s="1" t="s">
        <v>2600</v>
      </c>
      <c r="B57" s="1" t="s">
        <v>2601</v>
      </c>
      <c r="C57" s="1">
        <v>9</v>
      </c>
      <c r="D57" s="1">
        <v>5</v>
      </c>
      <c r="E57" s="1">
        <v>8</v>
      </c>
      <c r="F57" s="1">
        <v>6</v>
      </c>
      <c r="G57" s="1" t="s">
        <v>190</v>
      </c>
      <c r="H57" s="1" t="s">
        <v>2603</v>
      </c>
      <c r="I57" s="1" t="s">
        <v>686</v>
      </c>
      <c r="K57" s="1">
        <v>2</v>
      </c>
      <c r="L57" s="1" t="s">
        <v>184</v>
      </c>
      <c r="N57" s="1" t="s">
        <v>2606</v>
      </c>
      <c r="O57" s="1" t="s">
        <v>2607</v>
      </c>
      <c r="P57" s="1" t="s">
        <v>2608</v>
      </c>
      <c r="Q57" s="1" t="s">
        <v>244</v>
      </c>
      <c r="S57" s="1" t="s">
        <v>2610</v>
      </c>
      <c r="T57" s="1" t="s">
        <v>2611</v>
      </c>
      <c r="U57" s="1" t="s">
        <v>2612</v>
      </c>
      <c r="AO57" s="1" t="s">
        <v>209</v>
      </c>
      <c r="AP57" s="1">
        <v>8</v>
      </c>
      <c r="AQ57" s="1">
        <v>8</v>
      </c>
      <c r="AR57" s="1">
        <v>6</v>
      </c>
      <c r="AS57" s="1">
        <v>6</v>
      </c>
      <c r="AT57" s="1">
        <v>8</v>
      </c>
      <c r="AU57" s="1">
        <v>7</v>
      </c>
      <c r="AV57" s="1" t="s">
        <v>159</v>
      </c>
      <c r="AW57" s="1" t="s">
        <v>121</v>
      </c>
      <c r="AX57" s="1" t="s">
        <v>2616</v>
      </c>
      <c r="AY57" s="1" t="s">
        <v>2617</v>
      </c>
      <c r="AZ57" s="1">
        <v>4</v>
      </c>
      <c r="BA57" s="1" t="s">
        <v>209</v>
      </c>
      <c r="BB57" s="1">
        <v>1</v>
      </c>
      <c r="BC57" s="1">
        <v>1</v>
      </c>
      <c r="BD57" s="1">
        <v>1</v>
      </c>
      <c r="BE57" s="1" t="s">
        <v>121</v>
      </c>
      <c r="BF57" s="1" t="s">
        <v>1427</v>
      </c>
      <c r="BG57" s="1" t="s">
        <v>121</v>
      </c>
      <c r="BH57" s="1" t="s">
        <v>298</v>
      </c>
      <c r="BI57" s="1" t="s">
        <v>758</v>
      </c>
      <c r="BJ57" s="1" t="s">
        <v>168</v>
      </c>
      <c r="BK57" s="1" t="s">
        <v>121</v>
      </c>
      <c r="BL57" s="1" t="s">
        <v>2626</v>
      </c>
      <c r="BN57" s="1">
        <v>2</v>
      </c>
      <c r="BO57" s="1">
        <v>1</v>
      </c>
      <c r="BP57" s="1">
        <v>2</v>
      </c>
      <c r="BQ57" s="1">
        <v>2</v>
      </c>
      <c r="BT57" s="1" t="s">
        <v>129</v>
      </c>
      <c r="BU57" s="1" t="s">
        <v>130</v>
      </c>
      <c r="BV57" s="1" t="s">
        <v>131</v>
      </c>
      <c r="BW57" s="1" t="s">
        <v>173</v>
      </c>
      <c r="BX57" s="1" t="s">
        <v>174</v>
      </c>
      <c r="BY57" s="1" t="s">
        <v>136</v>
      </c>
      <c r="BZ57" s="1" t="s">
        <v>136</v>
      </c>
      <c r="CA57" s="1" t="s">
        <v>136</v>
      </c>
      <c r="CB57" s="1" t="s">
        <v>134</v>
      </c>
      <c r="CC57" s="1" t="s">
        <v>134</v>
      </c>
      <c r="CD57" s="1">
        <v>4</v>
      </c>
      <c r="CE57" s="1">
        <v>5</v>
      </c>
      <c r="CF57" s="1">
        <v>3</v>
      </c>
      <c r="CG57" s="1">
        <v>1</v>
      </c>
      <c r="CH57" s="1">
        <v>2</v>
      </c>
      <c r="CI57" s="1" t="s">
        <v>139</v>
      </c>
      <c r="CJ57" s="1" t="s">
        <v>268</v>
      </c>
      <c r="CK57" s="1" t="s">
        <v>2639</v>
      </c>
      <c r="CL57" s="1">
        <v>8</v>
      </c>
      <c r="CM57" s="1">
        <v>1</v>
      </c>
      <c r="CN57" s="1" t="s">
        <v>2640</v>
      </c>
      <c r="CO57" s="1" t="s">
        <v>271</v>
      </c>
      <c r="CR57" s="1">
        <v>7</v>
      </c>
      <c r="CS57" s="1" t="s">
        <v>2642</v>
      </c>
      <c r="CT57" s="1" t="s">
        <v>2643</v>
      </c>
      <c r="CU57" s="1" t="s">
        <v>2644</v>
      </c>
      <c r="CV57" s="1" t="s">
        <v>2645</v>
      </c>
      <c r="CW57" s="1" t="s">
        <v>2646</v>
      </c>
      <c r="CX57" s="1">
        <v>9</v>
      </c>
      <c r="CY57" s="1">
        <v>7</v>
      </c>
      <c r="CZ57" s="1">
        <v>9</v>
      </c>
      <c r="DA57" s="1">
        <v>5</v>
      </c>
    </row>
    <row r="58" spans="1:105" ht="12.75" x14ac:dyDescent="0.2">
      <c r="A58" s="1" t="s">
        <v>2647</v>
      </c>
      <c r="B58" s="1" t="s">
        <v>2648</v>
      </c>
      <c r="C58" s="1">
        <v>8</v>
      </c>
      <c r="D58" s="1">
        <v>4</v>
      </c>
      <c r="E58" s="1">
        <v>8</v>
      </c>
      <c r="F58" s="1">
        <v>6</v>
      </c>
      <c r="G58" s="1" t="s">
        <v>103</v>
      </c>
      <c r="Q58" s="1" t="s">
        <v>454</v>
      </c>
      <c r="S58" s="1" t="s">
        <v>2651</v>
      </c>
      <c r="T58" s="1" t="s">
        <v>2652</v>
      </c>
      <c r="AF58" s="1" t="s">
        <v>325</v>
      </c>
      <c r="AG58" s="1" t="s">
        <v>2654</v>
      </c>
      <c r="AH58" s="1" t="s">
        <v>2655</v>
      </c>
      <c r="AI58" s="1" t="s">
        <v>2656</v>
      </c>
      <c r="AJ58" s="1" t="s">
        <v>2657</v>
      </c>
      <c r="AK58" s="1" t="s">
        <v>2658</v>
      </c>
      <c r="AM58" s="1" t="s">
        <v>2659</v>
      </c>
      <c r="AN58" s="1" t="s">
        <v>2660</v>
      </c>
      <c r="AO58" s="1" t="s">
        <v>294</v>
      </c>
      <c r="AP58" s="1">
        <v>5</v>
      </c>
      <c r="AQ58" s="1" t="s">
        <v>115</v>
      </c>
      <c r="AR58" s="1" t="s">
        <v>115</v>
      </c>
      <c r="AS58" s="1" t="s">
        <v>115</v>
      </c>
      <c r="AT58" s="1">
        <v>1</v>
      </c>
      <c r="AU58" s="1" t="s">
        <v>115</v>
      </c>
      <c r="AV58" s="1" t="s">
        <v>468</v>
      </c>
      <c r="AW58" s="1" t="s">
        <v>207</v>
      </c>
      <c r="AX58" s="1" t="s">
        <v>2668</v>
      </c>
      <c r="AY58" s="1" t="s">
        <v>2669</v>
      </c>
      <c r="AZ58" s="1">
        <v>3</v>
      </c>
      <c r="BA58" s="1" t="s">
        <v>114</v>
      </c>
      <c r="BB58" s="1">
        <v>2</v>
      </c>
      <c r="BC58" s="1">
        <v>2</v>
      </c>
      <c r="BD58" s="1">
        <v>3</v>
      </c>
      <c r="BE58" s="1" t="s">
        <v>121</v>
      </c>
      <c r="BF58" s="1" t="s">
        <v>2672</v>
      </c>
      <c r="BG58" s="1" t="s">
        <v>121</v>
      </c>
      <c r="BH58" s="1" t="s">
        <v>124</v>
      </c>
      <c r="BI58" s="1" t="s">
        <v>167</v>
      </c>
      <c r="BJ58" s="1" t="s">
        <v>126</v>
      </c>
      <c r="BK58" s="1" t="s">
        <v>121</v>
      </c>
      <c r="BL58" s="1" t="s">
        <v>2678</v>
      </c>
      <c r="BN58" s="1">
        <v>2</v>
      </c>
      <c r="BO58" s="1">
        <v>1</v>
      </c>
      <c r="BP58" s="1">
        <v>1</v>
      </c>
      <c r="BQ58" s="1">
        <v>2</v>
      </c>
      <c r="BT58" s="1" t="s">
        <v>218</v>
      </c>
      <c r="BU58" s="1" t="s">
        <v>130</v>
      </c>
      <c r="BV58" s="1" t="s">
        <v>173</v>
      </c>
      <c r="BW58" s="1" t="s">
        <v>173</v>
      </c>
      <c r="BX58" s="1" t="s">
        <v>173</v>
      </c>
      <c r="BY58" s="1" t="s">
        <v>134</v>
      </c>
      <c r="BZ58" s="1" t="s">
        <v>136</v>
      </c>
      <c r="CA58" s="1" t="s">
        <v>134</v>
      </c>
      <c r="CB58" s="1" t="s">
        <v>134</v>
      </c>
      <c r="CC58" s="1" t="s">
        <v>134</v>
      </c>
      <c r="CD58" s="1">
        <v>1</v>
      </c>
      <c r="CE58" s="1">
        <v>1</v>
      </c>
      <c r="CF58" s="1">
        <v>2</v>
      </c>
      <c r="CG58" s="1">
        <v>2</v>
      </c>
      <c r="CH58" s="1">
        <v>3</v>
      </c>
      <c r="CI58" s="1" t="s">
        <v>1764</v>
      </c>
      <c r="CL58" s="1">
        <v>1</v>
      </c>
      <c r="CM58" s="1">
        <v>3</v>
      </c>
      <c r="CO58" s="1" t="s">
        <v>103</v>
      </c>
      <c r="CQ58" s="1" t="s">
        <v>2691</v>
      </c>
      <c r="CR58" s="1">
        <v>5</v>
      </c>
      <c r="CS58" s="1" t="s">
        <v>2668</v>
      </c>
      <c r="CV58" s="1" t="s">
        <v>2693</v>
      </c>
      <c r="CW58" s="1" t="s">
        <v>2694</v>
      </c>
      <c r="CX58" s="1">
        <v>7</v>
      </c>
      <c r="CY58" s="1">
        <v>1</v>
      </c>
      <c r="CZ58" s="1">
        <v>6</v>
      </c>
      <c r="DA58" s="1">
        <v>3</v>
      </c>
    </row>
    <row r="59" spans="1:105" ht="12.75" x14ac:dyDescent="0.2">
      <c r="A59" s="1" t="s">
        <v>2695</v>
      </c>
      <c r="B59" s="1" t="s">
        <v>2696</v>
      </c>
      <c r="C59" s="1">
        <v>7</v>
      </c>
      <c r="D59" s="1">
        <v>7</v>
      </c>
      <c r="E59" s="1">
        <v>6</v>
      </c>
      <c r="F59" s="1">
        <v>6</v>
      </c>
      <c r="G59" s="1" t="s">
        <v>190</v>
      </c>
      <c r="H59" s="1" t="s">
        <v>2698</v>
      </c>
      <c r="I59" s="1" t="s">
        <v>640</v>
      </c>
      <c r="K59" s="1">
        <v>0</v>
      </c>
      <c r="L59" s="1" t="s">
        <v>184</v>
      </c>
      <c r="N59" s="1" t="s">
        <v>2701</v>
      </c>
      <c r="O59" s="1" t="s">
        <v>2702</v>
      </c>
      <c r="P59" s="1" t="s">
        <v>2703</v>
      </c>
      <c r="Q59" s="1" t="s">
        <v>322</v>
      </c>
      <c r="S59" s="1" t="s">
        <v>2705</v>
      </c>
      <c r="T59" s="1" t="s">
        <v>2706</v>
      </c>
      <c r="AO59" s="1" t="s">
        <v>114</v>
      </c>
      <c r="AP59" s="1">
        <v>7</v>
      </c>
      <c r="AQ59" s="1">
        <v>8</v>
      </c>
      <c r="AR59" s="1">
        <v>8</v>
      </c>
      <c r="AS59" s="1">
        <v>8</v>
      </c>
      <c r="AT59" s="1">
        <v>1</v>
      </c>
      <c r="AU59" s="1">
        <v>7</v>
      </c>
      <c r="AV59" s="1" t="s">
        <v>116</v>
      </c>
      <c r="AW59" s="1" t="s">
        <v>117</v>
      </c>
      <c r="AX59" s="1" t="s">
        <v>2710</v>
      </c>
      <c r="AZ59" s="1">
        <v>1</v>
      </c>
      <c r="BA59" s="1" t="s">
        <v>114</v>
      </c>
      <c r="BB59" s="1">
        <v>2</v>
      </c>
      <c r="BC59" s="1">
        <v>2</v>
      </c>
      <c r="BD59" s="1">
        <v>1</v>
      </c>
      <c r="BE59" s="1" t="s">
        <v>121</v>
      </c>
      <c r="BF59" s="1" t="s">
        <v>2713</v>
      </c>
      <c r="BG59" s="1" t="s">
        <v>184</v>
      </c>
      <c r="BH59" s="1" t="s">
        <v>124</v>
      </c>
      <c r="BI59" s="1" t="s">
        <v>125</v>
      </c>
      <c r="BJ59" s="1" t="s">
        <v>168</v>
      </c>
      <c r="BK59" s="1" t="s">
        <v>121</v>
      </c>
      <c r="BL59" s="1" t="s">
        <v>2719</v>
      </c>
      <c r="BN59" s="1">
        <v>1</v>
      </c>
      <c r="BO59" s="1">
        <v>3</v>
      </c>
      <c r="BP59" s="1">
        <v>2</v>
      </c>
      <c r="BQ59" s="1">
        <v>1</v>
      </c>
      <c r="BT59" s="1" t="s">
        <v>303</v>
      </c>
      <c r="BU59" s="1" t="s">
        <v>304</v>
      </c>
      <c r="BV59" s="1" t="s">
        <v>173</v>
      </c>
      <c r="BW59" s="1" t="s">
        <v>174</v>
      </c>
      <c r="BX59" s="1" t="s">
        <v>174</v>
      </c>
      <c r="BY59" s="1" t="s">
        <v>136</v>
      </c>
      <c r="BZ59" s="1" t="s">
        <v>136</v>
      </c>
      <c r="CA59" s="1" t="s">
        <v>134</v>
      </c>
      <c r="CB59" s="1" t="s">
        <v>134</v>
      </c>
      <c r="CC59" s="1" t="s">
        <v>134</v>
      </c>
      <c r="CD59" s="1">
        <v>2</v>
      </c>
      <c r="CE59" s="1">
        <v>2</v>
      </c>
      <c r="CF59" s="1">
        <v>2</v>
      </c>
      <c r="CG59" s="1">
        <v>2</v>
      </c>
      <c r="CH59" s="1">
        <v>3</v>
      </c>
      <c r="CI59" s="1" t="s">
        <v>445</v>
      </c>
      <c r="CJ59" s="1" t="s">
        <v>2408</v>
      </c>
      <c r="CK59" s="1" t="s">
        <v>2732</v>
      </c>
      <c r="CL59" s="1">
        <v>1</v>
      </c>
      <c r="CM59" s="1">
        <v>1</v>
      </c>
      <c r="CO59" s="1" t="s">
        <v>447</v>
      </c>
      <c r="CR59" s="1">
        <v>6</v>
      </c>
      <c r="CV59" s="1" t="s">
        <v>2734</v>
      </c>
      <c r="CW59" s="1" t="s">
        <v>2735</v>
      </c>
      <c r="CX59" s="1">
        <v>9</v>
      </c>
      <c r="CY59" s="1">
        <v>8</v>
      </c>
      <c r="CZ59" s="1">
        <v>8</v>
      </c>
      <c r="DA59" s="1">
        <v>8</v>
      </c>
    </row>
    <row r="60" spans="1:105" ht="12.75" x14ac:dyDescent="0.2">
      <c r="A60" s="1" t="s">
        <v>2736</v>
      </c>
      <c r="B60" s="1" t="s">
        <v>2737</v>
      </c>
      <c r="C60" s="1">
        <v>10</v>
      </c>
      <c r="D60" s="1">
        <v>1</v>
      </c>
      <c r="E60" s="1">
        <v>1</v>
      </c>
      <c r="F60" s="1">
        <v>4</v>
      </c>
      <c r="G60" s="1" t="s">
        <v>190</v>
      </c>
      <c r="H60" s="1" t="s">
        <v>2739</v>
      </c>
      <c r="I60" s="1" t="s">
        <v>686</v>
      </c>
      <c r="K60" s="1">
        <v>1</v>
      </c>
      <c r="L60" s="1" t="s">
        <v>184</v>
      </c>
      <c r="N60" s="1" t="s">
        <v>2742</v>
      </c>
      <c r="O60" s="1" t="s">
        <v>2743</v>
      </c>
      <c r="P60" s="1" t="s">
        <v>2744</v>
      </c>
      <c r="Q60" s="1" t="s">
        <v>244</v>
      </c>
      <c r="S60" s="1" t="s">
        <v>2746</v>
      </c>
      <c r="T60" s="1" t="s">
        <v>2747</v>
      </c>
      <c r="U60" s="1" t="s">
        <v>2748</v>
      </c>
      <c r="AO60" s="1" t="s">
        <v>114</v>
      </c>
      <c r="AP60" s="1">
        <v>6</v>
      </c>
      <c r="AQ60" s="1">
        <v>5</v>
      </c>
      <c r="AR60" s="1">
        <v>6</v>
      </c>
      <c r="AS60" s="1" t="s">
        <v>115</v>
      </c>
      <c r="AT60" s="1">
        <v>8</v>
      </c>
      <c r="AU60" s="1" t="s">
        <v>115</v>
      </c>
      <c r="AV60" s="1" t="s">
        <v>159</v>
      </c>
      <c r="AW60" s="1" t="s">
        <v>117</v>
      </c>
      <c r="AX60" s="1" t="s">
        <v>2754</v>
      </c>
      <c r="AY60" s="1" t="s">
        <v>2755</v>
      </c>
      <c r="AZ60" s="1">
        <v>1</v>
      </c>
      <c r="BA60" s="1" t="s">
        <v>209</v>
      </c>
      <c r="BB60" s="1">
        <v>4</v>
      </c>
      <c r="BC60" s="1">
        <v>4</v>
      </c>
      <c r="BD60" s="1">
        <v>4</v>
      </c>
      <c r="BE60" s="1" t="s">
        <v>121</v>
      </c>
      <c r="BF60" s="1" t="s">
        <v>2758</v>
      </c>
      <c r="BG60" s="1" t="s">
        <v>184</v>
      </c>
      <c r="BH60" s="1" t="s">
        <v>124</v>
      </c>
      <c r="BI60" s="1" t="s">
        <v>125</v>
      </c>
      <c r="BJ60" s="1" t="s">
        <v>126</v>
      </c>
      <c r="BK60" s="1" t="s">
        <v>121</v>
      </c>
      <c r="BL60" s="1" t="s">
        <v>2764</v>
      </c>
      <c r="BN60" s="1">
        <v>3</v>
      </c>
      <c r="BO60" s="1">
        <v>2</v>
      </c>
      <c r="BP60" s="1">
        <v>4</v>
      </c>
      <c r="BQ60" s="1">
        <v>4</v>
      </c>
      <c r="BT60" s="1" t="s">
        <v>303</v>
      </c>
      <c r="BU60" s="1" t="s">
        <v>130</v>
      </c>
      <c r="BV60" s="1" t="s">
        <v>131</v>
      </c>
      <c r="BW60" s="1" t="s">
        <v>131</v>
      </c>
      <c r="BX60" s="1" t="s">
        <v>173</v>
      </c>
      <c r="BY60" s="1" t="s">
        <v>136</v>
      </c>
      <c r="BZ60" s="1" t="s">
        <v>136</v>
      </c>
      <c r="CA60" s="1" t="s">
        <v>136</v>
      </c>
      <c r="CB60" s="1" t="s">
        <v>136</v>
      </c>
      <c r="CC60" s="1" t="s">
        <v>136</v>
      </c>
      <c r="CD60" s="1">
        <v>5</v>
      </c>
      <c r="CE60" s="1">
        <v>1</v>
      </c>
      <c r="CF60" s="1">
        <v>5</v>
      </c>
      <c r="CG60" s="1">
        <v>2</v>
      </c>
      <c r="CH60" s="1">
        <v>3</v>
      </c>
      <c r="CI60" s="1" t="s">
        <v>139</v>
      </c>
      <c r="CJ60" s="1" t="s">
        <v>229</v>
      </c>
      <c r="CK60" s="1" t="s">
        <v>2777</v>
      </c>
      <c r="CL60" s="1">
        <v>1</v>
      </c>
      <c r="CM60" s="1">
        <v>4</v>
      </c>
      <c r="CO60" s="1" t="s">
        <v>271</v>
      </c>
      <c r="CR60" s="1" t="s">
        <v>115</v>
      </c>
      <c r="CS60" s="1" t="s">
        <v>2780</v>
      </c>
      <c r="CV60" s="1" t="s">
        <v>2781</v>
      </c>
      <c r="CW60" s="1" t="s">
        <v>2782</v>
      </c>
      <c r="CX60" s="1">
        <v>10</v>
      </c>
      <c r="CY60" s="1">
        <v>5</v>
      </c>
      <c r="CZ60" s="1">
        <v>8</v>
      </c>
      <c r="DA60" s="1">
        <v>6</v>
      </c>
    </row>
    <row r="61" spans="1:105" ht="12.75" x14ac:dyDescent="0.2">
      <c r="A61" s="1" t="s">
        <v>2783</v>
      </c>
      <c r="B61" s="1" t="s">
        <v>2784</v>
      </c>
      <c r="C61" s="1">
        <v>9</v>
      </c>
      <c r="D61" s="1">
        <v>5</v>
      </c>
      <c r="E61" s="1">
        <v>6</v>
      </c>
      <c r="F61" s="1">
        <v>3</v>
      </c>
      <c r="G61" s="1" t="s">
        <v>190</v>
      </c>
      <c r="H61" s="1" t="s">
        <v>2786</v>
      </c>
      <c r="I61" s="2" t="s">
        <v>121</v>
      </c>
      <c r="K61" s="1">
        <v>1</v>
      </c>
      <c r="L61" s="1" t="s">
        <v>184</v>
      </c>
      <c r="N61" s="1" t="s">
        <v>2789</v>
      </c>
      <c r="O61" s="1" t="s">
        <v>2790</v>
      </c>
      <c r="P61" s="1" t="s">
        <v>2791</v>
      </c>
      <c r="Q61" s="1" t="s">
        <v>244</v>
      </c>
      <c r="S61" s="1" t="s">
        <v>2793</v>
      </c>
      <c r="T61" s="1" t="s">
        <v>2794</v>
      </c>
      <c r="AO61" s="1" t="s">
        <v>114</v>
      </c>
      <c r="AP61" s="1" t="s">
        <v>115</v>
      </c>
      <c r="AQ61" s="1" t="s">
        <v>115</v>
      </c>
      <c r="AR61" s="1" t="s">
        <v>115</v>
      </c>
      <c r="AS61" s="1" t="s">
        <v>115</v>
      </c>
      <c r="AT61" s="1">
        <v>2</v>
      </c>
      <c r="AU61" s="1">
        <v>5</v>
      </c>
      <c r="AV61" s="1" t="s">
        <v>2800</v>
      </c>
      <c r="AW61" s="1" t="s">
        <v>207</v>
      </c>
      <c r="AX61" s="1" t="s">
        <v>2802</v>
      </c>
      <c r="AZ61" s="1">
        <v>1</v>
      </c>
      <c r="BA61" s="1" t="s">
        <v>114</v>
      </c>
      <c r="BB61" s="1">
        <v>1</v>
      </c>
      <c r="BC61" s="1">
        <v>2</v>
      </c>
      <c r="BD61" s="1">
        <v>2</v>
      </c>
      <c r="BE61" s="1" t="s">
        <v>121</v>
      </c>
      <c r="BF61" s="1" t="s">
        <v>2805</v>
      </c>
      <c r="BG61" s="1" t="s">
        <v>184</v>
      </c>
      <c r="BH61" s="1" t="s">
        <v>124</v>
      </c>
      <c r="BI61" s="1" t="s">
        <v>167</v>
      </c>
      <c r="BJ61" s="1" t="s">
        <v>168</v>
      </c>
      <c r="BK61" s="1" t="s">
        <v>121</v>
      </c>
      <c r="BL61" s="1" t="s">
        <v>2811</v>
      </c>
      <c r="BN61" s="1">
        <v>1</v>
      </c>
      <c r="BO61" s="1">
        <v>1</v>
      </c>
      <c r="BP61" s="1">
        <v>1</v>
      </c>
      <c r="BQ61" s="1">
        <v>2</v>
      </c>
      <c r="BT61" s="1" t="s">
        <v>303</v>
      </c>
      <c r="BU61" s="1" t="s">
        <v>130</v>
      </c>
      <c r="BV61" s="1" t="s">
        <v>131</v>
      </c>
      <c r="BW61" s="1" t="s">
        <v>173</v>
      </c>
      <c r="BX61" s="1" t="s">
        <v>174</v>
      </c>
      <c r="BY61" s="1" t="s">
        <v>134</v>
      </c>
      <c r="BZ61" s="1" t="s">
        <v>134</v>
      </c>
      <c r="CA61" s="1" t="s">
        <v>134</v>
      </c>
      <c r="CB61" s="1" t="s">
        <v>310</v>
      </c>
      <c r="CC61" s="1" t="s">
        <v>134</v>
      </c>
      <c r="CD61" s="1">
        <v>2</v>
      </c>
      <c r="CE61" s="1">
        <v>2</v>
      </c>
      <c r="CF61" s="1">
        <v>3</v>
      </c>
      <c r="CG61" s="1">
        <v>3</v>
      </c>
      <c r="CH61" s="1">
        <v>5</v>
      </c>
      <c r="CI61" s="1" t="s">
        <v>2822</v>
      </c>
      <c r="CJ61" s="1" t="s">
        <v>268</v>
      </c>
      <c r="CK61" s="1" t="s">
        <v>2824</v>
      </c>
      <c r="CL61" s="1">
        <v>1</v>
      </c>
      <c r="CM61" s="1">
        <v>1</v>
      </c>
      <c r="CO61" s="1" t="s">
        <v>103</v>
      </c>
      <c r="CR61" s="1" t="s">
        <v>115</v>
      </c>
      <c r="CV61" s="1" t="s">
        <v>2827</v>
      </c>
      <c r="CW61" s="1" t="s">
        <v>2828</v>
      </c>
      <c r="CX61" s="1">
        <v>9</v>
      </c>
      <c r="CY61" s="1">
        <v>5</v>
      </c>
      <c r="CZ61" s="1">
        <v>6</v>
      </c>
      <c r="DA61" s="1">
        <v>5</v>
      </c>
    </row>
    <row r="62" spans="1:105" ht="12.75" x14ac:dyDescent="0.2">
      <c r="A62" s="1" t="s">
        <v>2829</v>
      </c>
      <c r="B62" s="1" t="s">
        <v>2830</v>
      </c>
      <c r="C62" s="1">
        <v>10</v>
      </c>
      <c r="D62" s="1">
        <v>7</v>
      </c>
      <c r="E62" s="1">
        <v>5</v>
      </c>
      <c r="F62" s="1">
        <v>2</v>
      </c>
      <c r="G62" s="1" t="s">
        <v>190</v>
      </c>
      <c r="H62" s="1" t="s">
        <v>2832</v>
      </c>
      <c r="I62" s="1" t="s">
        <v>686</v>
      </c>
      <c r="K62" s="1">
        <v>1</v>
      </c>
      <c r="L62" s="1" t="s">
        <v>184</v>
      </c>
      <c r="N62" s="1" t="s">
        <v>2835</v>
      </c>
      <c r="O62" s="1" t="s">
        <v>2836</v>
      </c>
      <c r="P62" s="1" t="s">
        <v>2837</v>
      </c>
      <c r="Q62" s="1" t="s">
        <v>244</v>
      </c>
      <c r="S62" s="1" t="s">
        <v>2839</v>
      </c>
      <c r="T62" s="1" t="s">
        <v>2840</v>
      </c>
      <c r="U62" s="1" t="s">
        <v>2841</v>
      </c>
      <c r="AO62" s="1" t="s">
        <v>114</v>
      </c>
      <c r="AP62" s="1">
        <v>4</v>
      </c>
      <c r="AQ62" s="1" t="s">
        <v>115</v>
      </c>
      <c r="AR62" s="1" t="s">
        <v>115</v>
      </c>
      <c r="AS62" s="1" t="s">
        <v>115</v>
      </c>
      <c r="AT62" s="1">
        <v>3</v>
      </c>
      <c r="AU62" s="1">
        <v>8</v>
      </c>
      <c r="AV62" s="1" t="s">
        <v>116</v>
      </c>
      <c r="AW62" s="1" t="s">
        <v>117</v>
      </c>
      <c r="AX62" s="1" t="s">
        <v>2848</v>
      </c>
      <c r="AY62" s="1" t="s">
        <v>2849</v>
      </c>
      <c r="AZ62" s="1">
        <v>1</v>
      </c>
      <c r="BA62" s="1" t="s">
        <v>209</v>
      </c>
      <c r="BB62" s="1">
        <v>1</v>
      </c>
      <c r="BC62" s="1">
        <v>1</v>
      </c>
      <c r="BD62" s="1">
        <v>1</v>
      </c>
      <c r="BE62" s="1" t="s">
        <v>121</v>
      </c>
      <c r="BF62" s="1" t="s">
        <v>2852</v>
      </c>
      <c r="BG62" s="1" t="s">
        <v>121</v>
      </c>
      <c r="BH62" s="1" t="s">
        <v>124</v>
      </c>
      <c r="BI62" s="1" t="s">
        <v>167</v>
      </c>
      <c r="BJ62" s="1" t="s">
        <v>126</v>
      </c>
      <c r="BK62" s="1" t="s">
        <v>121</v>
      </c>
      <c r="BL62" s="1" t="s">
        <v>2858</v>
      </c>
      <c r="BN62" s="1">
        <v>1</v>
      </c>
      <c r="BO62" s="1">
        <v>3</v>
      </c>
      <c r="BP62" s="1">
        <v>1</v>
      </c>
      <c r="BQ62" s="1">
        <v>1</v>
      </c>
      <c r="BT62" s="1" t="s">
        <v>218</v>
      </c>
      <c r="BU62" s="1" t="s">
        <v>304</v>
      </c>
      <c r="BV62" s="1" t="s">
        <v>173</v>
      </c>
      <c r="BW62" s="1" t="s">
        <v>174</v>
      </c>
      <c r="BX62" s="1" t="s">
        <v>174</v>
      </c>
      <c r="BY62" s="1" t="s">
        <v>136</v>
      </c>
      <c r="BZ62" s="1" t="s">
        <v>136</v>
      </c>
      <c r="CA62" s="1" t="s">
        <v>136</v>
      </c>
      <c r="CB62" s="1" t="s">
        <v>136</v>
      </c>
      <c r="CC62" s="1" t="s">
        <v>136</v>
      </c>
      <c r="CD62" s="1">
        <v>1</v>
      </c>
      <c r="CE62" s="1">
        <v>3</v>
      </c>
      <c r="CF62" s="1">
        <v>1</v>
      </c>
      <c r="CG62" s="1">
        <v>1</v>
      </c>
      <c r="CH62" s="1">
        <v>1</v>
      </c>
      <c r="CI62" s="1" t="s">
        <v>139</v>
      </c>
      <c r="CJ62" s="1" t="s">
        <v>723</v>
      </c>
      <c r="CK62" s="1" t="s">
        <v>2871</v>
      </c>
      <c r="CL62" s="1">
        <v>1</v>
      </c>
      <c r="CM62" s="1">
        <v>1</v>
      </c>
      <c r="CN62" s="1" t="s">
        <v>2872</v>
      </c>
      <c r="CO62" s="1" t="s">
        <v>271</v>
      </c>
      <c r="CR62" s="1">
        <v>8</v>
      </c>
      <c r="CT62" s="1" t="s">
        <v>2874</v>
      </c>
      <c r="CU62" s="1" t="s">
        <v>2875</v>
      </c>
      <c r="CV62" s="1" t="s">
        <v>2876</v>
      </c>
      <c r="CW62" s="1" t="s">
        <v>2877</v>
      </c>
      <c r="CX62" s="1">
        <v>10</v>
      </c>
      <c r="CY62" s="1">
        <v>7</v>
      </c>
      <c r="CZ62" s="1">
        <v>7</v>
      </c>
      <c r="DA62" s="1">
        <v>4</v>
      </c>
    </row>
    <row r="63" spans="1:105" ht="12.75" x14ac:dyDescent="0.2">
      <c r="A63" s="1" t="s">
        <v>2878</v>
      </c>
      <c r="B63" s="1" t="s">
        <v>2879</v>
      </c>
      <c r="C63" s="1">
        <v>10</v>
      </c>
      <c r="D63" s="1">
        <v>6</v>
      </c>
      <c r="E63" s="1">
        <v>8</v>
      </c>
      <c r="F63" s="1">
        <v>5</v>
      </c>
      <c r="G63" s="1" t="s">
        <v>190</v>
      </c>
      <c r="H63" s="1" t="s">
        <v>2881</v>
      </c>
      <c r="I63" s="1" t="s">
        <v>184</v>
      </c>
      <c r="K63" s="1">
        <v>1</v>
      </c>
      <c r="L63" s="1" t="s">
        <v>184</v>
      </c>
      <c r="N63" s="1" t="s">
        <v>2884</v>
      </c>
      <c r="O63" s="1" t="s">
        <v>2885</v>
      </c>
      <c r="P63" s="1" t="s">
        <v>2886</v>
      </c>
      <c r="Q63" s="1" t="s">
        <v>244</v>
      </c>
      <c r="S63" s="1" t="s">
        <v>2888</v>
      </c>
      <c r="T63" s="1" t="s">
        <v>2889</v>
      </c>
      <c r="U63" s="1" t="s">
        <v>2890</v>
      </c>
      <c r="AO63" s="1" t="s">
        <v>209</v>
      </c>
      <c r="AP63" s="1">
        <v>2</v>
      </c>
      <c r="AQ63" s="1">
        <v>6</v>
      </c>
      <c r="AR63" s="1">
        <v>6</v>
      </c>
      <c r="AS63" s="1" t="s">
        <v>115</v>
      </c>
      <c r="AT63" s="1">
        <v>4</v>
      </c>
      <c r="AU63" s="1" t="s">
        <v>115</v>
      </c>
      <c r="AV63" s="1" t="s">
        <v>116</v>
      </c>
      <c r="AW63" s="1" t="s">
        <v>117</v>
      </c>
      <c r="AX63" s="1" t="s">
        <v>2896</v>
      </c>
      <c r="AY63" s="1" t="s">
        <v>2897</v>
      </c>
      <c r="AZ63" s="1">
        <v>3</v>
      </c>
      <c r="BA63" s="1" t="s">
        <v>114</v>
      </c>
      <c r="BB63" s="1">
        <v>1</v>
      </c>
      <c r="BC63" s="1">
        <v>2</v>
      </c>
      <c r="BD63" s="1">
        <v>1</v>
      </c>
      <c r="BE63" s="1" t="s">
        <v>121</v>
      </c>
      <c r="BF63" s="1" t="s">
        <v>2900</v>
      </c>
      <c r="BG63" s="1" t="s">
        <v>121</v>
      </c>
      <c r="BH63" s="1" t="s">
        <v>476</v>
      </c>
      <c r="BI63" s="1" t="s">
        <v>167</v>
      </c>
      <c r="BJ63" s="1" t="s">
        <v>126</v>
      </c>
      <c r="BK63" s="1" t="s">
        <v>121</v>
      </c>
      <c r="BL63" s="1" t="s">
        <v>2906</v>
      </c>
      <c r="BN63" s="1">
        <v>2</v>
      </c>
      <c r="BO63" s="1">
        <v>1</v>
      </c>
      <c r="BP63" s="1">
        <v>1</v>
      </c>
      <c r="BQ63" s="1">
        <v>1</v>
      </c>
      <c r="BT63" s="1" t="s">
        <v>303</v>
      </c>
      <c r="BU63" s="1" t="s">
        <v>304</v>
      </c>
      <c r="BV63" s="1" t="s">
        <v>131</v>
      </c>
      <c r="BW63" s="1" t="s">
        <v>173</v>
      </c>
      <c r="BX63" s="1" t="s">
        <v>174</v>
      </c>
      <c r="BY63" s="1" t="s">
        <v>134</v>
      </c>
      <c r="BZ63" s="1" t="s">
        <v>134</v>
      </c>
      <c r="CA63" s="1" t="s">
        <v>134</v>
      </c>
      <c r="CB63" s="1" t="s">
        <v>134</v>
      </c>
      <c r="CC63" s="1" t="s">
        <v>134</v>
      </c>
      <c r="CD63" s="1">
        <v>2</v>
      </c>
      <c r="CE63" s="1">
        <v>3</v>
      </c>
      <c r="CF63" s="1">
        <v>2</v>
      </c>
      <c r="CG63" s="1">
        <v>2</v>
      </c>
      <c r="CH63" s="1">
        <v>3</v>
      </c>
      <c r="CI63" s="1" t="s">
        <v>267</v>
      </c>
      <c r="CJ63" s="1" t="s">
        <v>2408</v>
      </c>
      <c r="CK63" s="1" t="s">
        <v>2919</v>
      </c>
      <c r="CL63" s="1">
        <v>1</v>
      </c>
      <c r="CM63" s="1">
        <v>2</v>
      </c>
      <c r="CN63" s="1" t="s">
        <v>2920</v>
      </c>
      <c r="CO63" s="1" t="s">
        <v>271</v>
      </c>
      <c r="CR63" s="1">
        <v>5</v>
      </c>
      <c r="CS63" s="1" t="s">
        <v>2922</v>
      </c>
      <c r="CT63" s="1" t="s">
        <v>2923</v>
      </c>
      <c r="CU63" s="1" t="s">
        <v>2924</v>
      </c>
      <c r="CV63" s="1" t="s">
        <v>2925</v>
      </c>
      <c r="CW63" s="1" t="s">
        <v>2926</v>
      </c>
      <c r="CX63" s="1">
        <v>10</v>
      </c>
      <c r="CY63" s="1">
        <v>6</v>
      </c>
      <c r="CZ63" s="1">
        <v>8</v>
      </c>
      <c r="DA63" s="1">
        <v>7</v>
      </c>
    </row>
    <row r="64" spans="1:105" ht="12.75" x14ac:dyDescent="0.2">
      <c r="A64" s="1" t="s">
        <v>2927</v>
      </c>
      <c r="B64" s="1" t="s">
        <v>2928</v>
      </c>
      <c r="C64" s="1">
        <v>9</v>
      </c>
      <c r="D64" s="1">
        <v>4</v>
      </c>
      <c r="E64" s="1">
        <v>5</v>
      </c>
      <c r="F64" s="1">
        <v>4</v>
      </c>
      <c r="G64" s="1" t="s">
        <v>190</v>
      </c>
      <c r="H64" s="1" t="s">
        <v>2930</v>
      </c>
      <c r="I64" s="1" t="s">
        <v>686</v>
      </c>
      <c r="K64" s="1">
        <v>3</v>
      </c>
      <c r="L64" s="1" t="s">
        <v>184</v>
      </c>
      <c r="N64" s="1" t="s">
        <v>2933</v>
      </c>
      <c r="O64" s="1" t="s">
        <v>2934</v>
      </c>
      <c r="P64" s="1" t="s">
        <v>2935</v>
      </c>
      <c r="Q64" s="1" t="s">
        <v>2936</v>
      </c>
      <c r="S64" s="1" t="s">
        <v>2937</v>
      </c>
      <c r="T64" s="1" t="s">
        <v>2938</v>
      </c>
      <c r="AO64" s="1" t="s">
        <v>209</v>
      </c>
      <c r="AP64" s="1">
        <v>4</v>
      </c>
      <c r="AQ64" s="1" t="s">
        <v>115</v>
      </c>
      <c r="AR64" s="1" t="s">
        <v>115</v>
      </c>
      <c r="AS64" s="1" t="s">
        <v>115</v>
      </c>
      <c r="AT64" s="1">
        <v>2</v>
      </c>
      <c r="AU64" s="1">
        <v>5</v>
      </c>
      <c r="AV64" s="1" t="s">
        <v>116</v>
      </c>
      <c r="AW64" s="1" t="s">
        <v>121</v>
      </c>
      <c r="AX64" s="1" t="s">
        <v>2945</v>
      </c>
      <c r="AZ64" s="1">
        <v>4</v>
      </c>
      <c r="BA64" s="1" t="s">
        <v>209</v>
      </c>
      <c r="BB64" s="1">
        <v>3</v>
      </c>
      <c r="BC64" s="1">
        <v>2</v>
      </c>
      <c r="BD64" s="1">
        <v>1</v>
      </c>
      <c r="BE64" s="1" t="s">
        <v>121</v>
      </c>
      <c r="BF64" s="1" t="s">
        <v>2948</v>
      </c>
      <c r="BG64" s="1" t="s">
        <v>121</v>
      </c>
      <c r="BH64" s="1" t="s">
        <v>124</v>
      </c>
      <c r="BI64" s="1" t="s">
        <v>758</v>
      </c>
      <c r="BJ64" s="1" t="s">
        <v>168</v>
      </c>
      <c r="BK64" s="1" t="s">
        <v>121</v>
      </c>
      <c r="BL64" s="1" t="s">
        <v>2954</v>
      </c>
      <c r="BN64" s="1">
        <v>1</v>
      </c>
      <c r="BO64" s="1">
        <v>2</v>
      </c>
      <c r="BP64" s="1">
        <v>4</v>
      </c>
      <c r="BQ64" s="1">
        <v>3</v>
      </c>
      <c r="BT64" s="1" t="s">
        <v>218</v>
      </c>
      <c r="BU64" s="1" t="s">
        <v>130</v>
      </c>
      <c r="BV64" s="1" t="s">
        <v>173</v>
      </c>
      <c r="BW64" s="1" t="s">
        <v>174</v>
      </c>
      <c r="BX64" s="1" t="s">
        <v>391</v>
      </c>
      <c r="BY64" s="1" t="s">
        <v>310</v>
      </c>
      <c r="BZ64" s="1" t="s">
        <v>134</v>
      </c>
      <c r="CA64" s="1" t="s">
        <v>134</v>
      </c>
      <c r="CB64" s="1" t="s">
        <v>134</v>
      </c>
      <c r="CC64" s="1" t="s">
        <v>134</v>
      </c>
      <c r="CD64" s="1">
        <v>1</v>
      </c>
      <c r="CE64" s="1">
        <v>2</v>
      </c>
      <c r="CF64" s="1">
        <v>1</v>
      </c>
      <c r="CG64" s="1">
        <v>3</v>
      </c>
      <c r="CH64" s="1">
        <v>3</v>
      </c>
      <c r="CI64" s="1" t="s">
        <v>267</v>
      </c>
      <c r="CJ64" s="1" t="s">
        <v>1716</v>
      </c>
      <c r="CK64" s="1" t="s">
        <v>2967</v>
      </c>
      <c r="CL64" s="1">
        <v>1</v>
      </c>
      <c r="CM64" s="1">
        <v>4</v>
      </c>
      <c r="CN64" s="1" t="s">
        <v>2968</v>
      </c>
      <c r="CO64" s="1" t="s">
        <v>271</v>
      </c>
      <c r="CR64" s="1">
        <v>3</v>
      </c>
      <c r="CS64" s="1" t="s">
        <v>2970</v>
      </c>
      <c r="CT64" s="1" t="s">
        <v>2971</v>
      </c>
      <c r="CV64" s="1" t="s">
        <v>2972</v>
      </c>
      <c r="CW64" s="1" t="s">
        <v>2973</v>
      </c>
      <c r="CX64" s="1">
        <v>10</v>
      </c>
      <c r="CY64" s="1">
        <v>7</v>
      </c>
      <c r="CZ64" s="1">
        <v>8</v>
      </c>
      <c r="DA64" s="1">
        <v>8</v>
      </c>
    </row>
    <row r="65" spans="1:105" ht="12.75" x14ac:dyDescent="0.2">
      <c r="A65" s="1" t="s">
        <v>2974</v>
      </c>
      <c r="B65" s="1" t="s">
        <v>2975</v>
      </c>
      <c r="C65" s="1">
        <v>9</v>
      </c>
      <c r="D65" s="1">
        <v>4</v>
      </c>
      <c r="E65" s="1">
        <v>7</v>
      </c>
      <c r="F65" s="1">
        <v>3</v>
      </c>
      <c r="G65" s="1" t="s">
        <v>148</v>
      </c>
      <c r="Q65" s="1" t="s">
        <v>149</v>
      </c>
      <c r="S65" s="1" t="s">
        <v>2978</v>
      </c>
      <c r="T65" s="1" t="s">
        <v>2979</v>
      </c>
      <c r="V65" s="1" t="s">
        <v>121</v>
      </c>
      <c r="W65" s="1" t="s">
        <v>962</v>
      </c>
      <c r="X65" s="1" t="s">
        <v>414</v>
      </c>
      <c r="AB65" s="1" t="s">
        <v>2983</v>
      </c>
      <c r="AC65" s="1" t="s">
        <v>2984</v>
      </c>
      <c r="AD65" s="1" t="s">
        <v>2985</v>
      </c>
      <c r="AO65" s="1" t="s">
        <v>114</v>
      </c>
      <c r="AP65" s="1">
        <v>2</v>
      </c>
      <c r="AQ65" s="1" t="s">
        <v>115</v>
      </c>
      <c r="AR65" s="1" t="s">
        <v>115</v>
      </c>
      <c r="AS65" s="1">
        <v>8</v>
      </c>
      <c r="AT65" s="1">
        <v>2</v>
      </c>
      <c r="AU65" s="1">
        <v>7</v>
      </c>
      <c r="AV65" s="1" t="s">
        <v>159</v>
      </c>
      <c r="AW65" s="1" t="s">
        <v>117</v>
      </c>
      <c r="AX65" s="1" t="s">
        <v>2991</v>
      </c>
      <c r="AZ65" s="1">
        <v>2</v>
      </c>
      <c r="BA65" s="1" t="s">
        <v>114</v>
      </c>
      <c r="BB65" s="1">
        <v>3</v>
      </c>
      <c r="BC65" s="1">
        <v>1</v>
      </c>
      <c r="BD65" s="1">
        <v>3</v>
      </c>
      <c r="BE65" s="1" t="s">
        <v>121</v>
      </c>
      <c r="BF65" s="1" t="s">
        <v>2994</v>
      </c>
      <c r="BG65" s="1" t="s">
        <v>184</v>
      </c>
      <c r="BH65" s="1" t="s">
        <v>124</v>
      </c>
      <c r="BI65" s="1" t="s">
        <v>125</v>
      </c>
      <c r="BJ65" s="1" t="s">
        <v>168</v>
      </c>
      <c r="BK65" s="1" t="s">
        <v>121</v>
      </c>
      <c r="BL65" s="1" t="s">
        <v>3000</v>
      </c>
      <c r="BN65" s="1">
        <v>2</v>
      </c>
      <c r="BO65" s="1">
        <v>2</v>
      </c>
      <c r="BP65" s="1">
        <v>2</v>
      </c>
      <c r="BQ65" s="1">
        <v>1</v>
      </c>
      <c r="BT65" s="1" t="s">
        <v>218</v>
      </c>
      <c r="BU65" s="1" t="s">
        <v>304</v>
      </c>
      <c r="BV65" s="1" t="s">
        <v>173</v>
      </c>
      <c r="BW65" s="1" t="s">
        <v>173</v>
      </c>
      <c r="BX65" s="1" t="s">
        <v>174</v>
      </c>
      <c r="BY65" s="1" t="s">
        <v>134</v>
      </c>
      <c r="BZ65" s="1" t="s">
        <v>136</v>
      </c>
      <c r="CA65" s="1" t="s">
        <v>134</v>
      </c>
      <c r="CB65" s="1" t="s">
        <v>134</v>
      </c>
      <c r="CC65" s="1" t="s">
        <v>134</v>
      </c>
      <c r="CD65" s="1">
        <v>1</v>
      </c>
      <c r="CE65" s="1">
        <v>5</v>
      </c>
      <c r="CF65" s="1">
        <v>3</v>
      </c>
      <c r="CG65" s="1">
        <v>2</v>
      </c>
      <c r="CH65" s="1">
        <v>4</v>
      </c>
      <c r="CI65" s="1" t="s">
        <v>580</v>
      </c>
      <c r="CL65" s="1" t="s">
        <v>115</v>
      </c>
      <c r="CM65" s="1">
        <v>2</v>
      </c>
      <c r="CO65" s="1" t="s">
        <v>447</v>
      </c>
      <c r="CP65" s="1" t="s">
        <v>121</v>
      </c>
      <c r="CR65" s="1">
        <v>3</v>
      </c>
      <c r="CS65" s="1" t="s">
        <v>3015</v>
      </c>
      <c r="CV65" s="1" t="s">
        <v>3016</v>
      </c>
      <c r="CW65" s="1" t="s">
        <v>3017</v>
      </c>
      <c r="CX65" s="1">
        <v>6</v>
      </c>
      <c r="CY65" s="1">
        <v>9</v>
      </c>
      <c r="CZ65" s="1">
        <v>7</v>
      </c>
      <c r="DA65" s="1">
        <v>6</v>
      </c>
    </row>
    <row r="66" spans="1:105" ht="12.75" x14ac:dyDescent="0.2">
      <c r="A66" s="1" t="s">
        <v>3018</v>
      </c>
      <c r="B66" s="1" t="s">
        <v>3019</v>
      </c>
      <c r="C66" s="1">
        <v>10</v>
      </c>
      <c r="D66" s="1">
        <v>5</v>
      </c>
      <c r="E66" s="1">
        <v>8</v>
      </c>
      <c r="F66" s="1">
        <v>6</v>
      </c>
      <c r="G66" s="1" t="s">
        <v>190</v>
      </c>
      <c r="H66" s="1" t="s">
        <v>3021</v>
      </c>
      <c r="I66" s="1" t="s">
        <v>686</v>
      </c>
      <c r="K66" s="1">
        <v>1</v>
      </c>
      <c r="L66" s="1" t="s">
        <v>184</v>
      </c>
      <c r="N66" s="1" t="s">
        <v>3024</v>
      </c>
      <c r="O66" s="1" t="s">
        <v>3025</v>
      </c>
      <c r="P66" s="1" t="s">
        <v>3026</v>
      </c>
      <c r="Q66" s="1" t="s">
        <v>244</v>
      </c>
      <c r="S66" s="1" t="s">
        <v>3028</v>
      </c>
      <c r="T66" s="1" t="s">
        <v>3029</v>
      </c>
      <c r="U66" s="1" t="s">
        <v>184</v>
      </c>
      <c r="AO66" s="1" t="s">
        <v>114</v>
      </c>
      <c r="AP66" s="1" t="s">
        <v>115</v>
      </c>
      <c r="AQ66" s="1" t="s">
        <v>115</v>
      </c>
      <c r="AR66" s="1" t="s">
        <v>115</v>
      </c>
      <c r="AS66" s="1" t="s">
        <v>115</v>
      </c>
      <c r="AT66" s="1">
        <v>8</v>
      </c>
      <c r="AU66" s="1" t="s">
        <v>115</v>
      </c>
      <c r="AV66" s="1" t="s">
        <v>159</v>
      </c>
      <c r="AW66" s="1" t="s">
        <v>207</v>
      </c>
      <c r="AX66" s="1" t="s">
        <v>3039</v>
      </c>
      <c r="AY66" s="1" t="s">
        <v>3040</v>
      </c>
      <c r="AZ66" s="1">
        <v>1</v>
      </c>
      <c r="BA66" s="1" t="s">
        <v>209</v>
      </c>
      <c r="BB66" s="1">
        <v>2</v>
      </c>
      <c r="BC66" s="1">
        <v>1</v>
      </c>
      <c r="BD66" s="1">
        <v>2</v>
      </c>
      <c r="BE66" s="1" t="s">
        <v>121</v>
      </c>
      <c r="BF66" s="1" t="s">
        <v>3043</v>
      </c>
      <c r="BG66" s="1" t="s">
        <v>184</v>
      </c>
      <c r="BH66" s="1" t="s">
        <v>298</v>
      </c>
      <c r="BI66" s="1" t="s">
        <v>1338</v>
      </c>
      <c r="BK66" s="1" t="s">
        <v>121</v>
      </c>
      <c r="BL66" s="1" t="s">
        <v>3048</v>
      </c>
      <c r="BN66" s="1">
        <v>2</v>
      </c>
      <c r="BO66" s="1">
        <v>1</v>
      </c>
      <c r="BP66" s="1">
        <v>1</v>
      </c>
      <c r="BQ66" s="1">
        <v>2</v>
      </c>
      <c r="BT66" s="1" t="s">
        <v>218</v>
      </c>
      <c r="BU66" s="1" t="s">
        <v>130</v>
      </c>
      <c r="BV66" s="1" t="s">
        <v>173</v>
      </c>
      <c r="BW66" s="1" t="s">
        <v>174</v>
      </c>
      <c r="BX66" s="1" t="s">
        <v>391</v>
      </c>
      <c r="BY66" s="1" t="s">
        <v>134</v>
      </c>
      <c r="BZ66" s="1" t="s">
        <v>136</v>
      </c>
      <c r="CA66" s="1" t="s">
        <v>136</v>
      </c>
      <c r="CB66" s="1" t="s">
        <v>136</v>
      </c>
      <c r="CC66" s="1" t="s">
        <v>136</v>
      </c>
      <c r="CD66" s="1">
        <v>2</v>
      </c>
      <c r="CE66" s="1">
        <v>3</v>
      </c>
      <c r="CF66" s="1">
        <v>4</v>
      </c>
      <c r="CG66" s="1">
        <v>1</v>
      </c>
      <c r="CH66" s="1">
        <v>5</v>
      </c>
      <c r="CI66" s="1" t="s">
        <v>139</v>
      </c>
      <c r="CJ66" s="1" t="s">
        <v>723</v>
      </c>
      <c r="CK66" s="1" t="s">
        <v>3061</v>
      </c>
      <c r="CL66" s="1">
        <v>1</v>
      </c>
      <c r="CM66" s="1">
        <v>2</v>
      </c>
      <c r="CN66" s="1" t="s">
        <v>3062</v>
      </c>
      <c r="CO66" s="1" t="s">
        <v>271</v>
      </c>
      <c r="CR66" s="1">
        <v>1</v>
      </c>
      <c r="CS66" s="1" t="s">
        <v>3064</v>
      </c>
      <c r="CT66" s="1" t="s">
        <v>3065</v>
      </c>
      <c r="CU66" s="1" t="s">
        <v>3066</v>
      </c>
      <c r="CV66" s="1" t="s">
        <v>3067</v>
      </c>
      <c r="CW66" s="1" t="s">
        <v>3068</v>
      </c>
      <c r="CX66" s="1">
        <v>10</v>
      </c>
      <c r="CY66" s="1">
        <v>5</v>
      </c>
      <c r="CZ66" s="1">
        <v>8</v>
      </c>
      <c r="DA66" s="1">
        <v>7</v>
      </c>
    </row>
    <row r="67" spans="1:105" ht="12.75" x14ac:dyDescent="0.2">
      <c r="A67" s="1" t="s">
        <v>3069</v>
      </c>
      <c r="B67" s="1" t="s">
        <v>3070</v>
      </c>
      <c r="C67" s="1">
        <v>8</v>
      </c>
      <c r="D67" s="1">
        <v>5</v>
      </c>
      <c r="E67" s="1">
        <v>8</v>
      </c>
      <c r="F67" s="1">
        <v>6</v>
      </c>
      <c r="G67" s="1" t="s">
        <v>103</v>
      </c>
      <c r="Q67" s="1" t="s">
        <v>361</v>
      </c>
      <c r="S67" s="1" t="s">
        <v>3073</v>
      </c>
      <c r="T67" s="1" t="s">
        <v>3074</v>
      </c>
      <c r="AF67" s="1" t="s">
        <v>107</v>
      </c>
      <c r="AH67" s="1" t="s">
        <v>3076</v>
      </c>
      <c r="AI67" s="1" t="s">
        <v>3077</v>
      </c>
      <c r="AJ67" s="1" t="s">
        <v>3078</v>
      </c>
      <c r="AK67" s="1" t="s">
        <v>3079</v>
      </c>
      <c r="AM67" s="1" t="s">
        <v>3080</v>
      </c>
      <c r="AO67" s="1" t="s">
        <v>114</v>
      </c>
      <c r="AP67" s="1">
        <v>1</v>
      </c>
      <c r="AQ67" s="1" t="s">
        <v>115</v>
      </c>
      <c r="AR67" s="1" t="s">
        <v>115</v>
      </c>
      <c r="AS67" s="1" t="s">
        <v>115</v>
      </c>
      <c r="AT67" s="1">
        <v>1</v>
      </c>
      <c r="AU67" s="1">
        <v>2</v>
      </c>
      <c r="AV67" s="1" t="s">
        <v>116</v>
      </c>
      <c r="AW67" s="1" t="s">
        <v>117</v>
      </c>
      <c r="AX67" s="1" t="s">
        <v>3087</v>
      </c>
      <c r="AZ67" s="1">
        <v>4</v>
      </c>
      <c r="BA67" s="1" t="s">
        <v>114</v>
      </c>
      <c r="BB67" s="1">
        <v>2</v>
      </c>
      <c r="BC67" s="1">
        <v>1</v>
      </c>
      <c r="BD67" s="1">
        <v>4</v>
      </c>
      <c r="BE67" s="1" t="s">
        <v>121</v>
      </c>
      <c r="BF67" s="1" t="s">
        <v>3090</v>
      </c>
      <c r="BG67" s="1" t="s">
        <v>184</v>
      </c>
      <c r="BH67" s="1" t="s">
        <v>124</v>
      </c>
      <c r="BI67" s="1" t="s">
        <v>125</v>
      </c>
      <c r="BJ67" s="1" t="s">
        <v>168</v>
      </c>
      <c r="BK67" s="1" t="s">
        <v>121</v>
      </c>
      <c r="BL67" s="1" t="s">
        <v>3096</v>
      </c>
      <c r="BN67" s="1">
        <v>1</v>
      </c>
      <c r="BO67" s="1">
        <v>3</v>
      </c>
      <c r="BP67" s="1">
        <v>4</v>
      </c>
      <c r="BQ67" s="1">
        <v>2</v>
      </c>
      <c r="BT67" s="1" t="s">
        <v>129</v>
      </c>
      <c r="BU67" s="1" t="s">
        <v>304</v>
      </c>
      <c r="BV67" s="1" t="s">
        <v>131</v>
      </c>
      <c r="BW67" s="1" t="s">
        <v>173</v>
      </c>
      <c r="BX67" s="1" t="s">
        <v>174</v>
      </c>
      <c r="BY67" s="1" t="s">
        <v>136</v>
      </c>
      <c r="BZ67" s="1" t="s">
        <v>136</v>
      </c>
      <c r="CA67" s="1" t="s">
        <v>136</v>
      </c>
      <c r="CB67" s="1" t="s">
        <v>134</v>
      </c>
      <c r="CC67" s="1" t="s">
        <v>134</v>
      </c>
      <c r="CD67" s="1">
        <v>5</v>
      </c>
      <c r="CE67" s="1">
        <v>3</v>
      </c>
      <c r="CF67" s="1">
        <v>4</v>
      </c>
      <c r="CG67" s="1">
        <v>1</v>
      </c>
      <c r="CH67" s="1">
        <v>2</v>
      </c>
      <c r="CI67" s="1" t="s">
        <v>267</v>
      </c>
      <c r="CL67" s="1">
        <v>1</v>
      </c>
      <c r="CM67" s="1">
        <v>3</v>
      </c>
      <c r="CO67" s="1" t="s">
        <v>103</v>
      </c>
      <c r="CQ67" s="1" t="s">
        <v>3109</v>
      </c>
      <c r="CR67" s="1">
        <v>1</v>
      </c>
      <c r="CV67" s="1" t="s">
        <v>3110</v>
      </c>
      <c r="CW67" s="1" t="s">
        <v>3111</v>
      </c>
      <c r="CX67" s="1">
        <v>10</v>
      </c>
      <c r="CY67" s="1">
        <v>7</v>
      </c>
      <c r="CZ67" s="1">
        <v>8</v>
      </c>
      <c r="DA67" s="1">
        <v>8</v>
      </c>
    </row>
    <row r="68" spans="1:105" ht="12.75" x14ac:dyDescent="0.2">
      <c r="A68" s="1" t="s">
        <v>3112</v>
      </c>
      <c r="B68" s="1" t="s">
        <v>2928</v>
      </c>
      <c r="C68" s="1">
        <v>10</v>
      </c>
      <c r="D68" s="1">
        <v>9</v>
      </c>
      <c r="E68" s="1">
        <v>9</v>
      </c>
      <c r="F68" s="1">
        <v>7</v>
      </c>
      <c r="G68" s="1" t="s">
        <v>190</v>
      </c>
      <c r="H68" s="1" t="s">
        <v>3115</v>
      </c>
      <c r="I68" s="1" t="s">
        <v>239</v>
      </c>
      <c r="K68" s="1">
        <v>0</v>
      </c>
      <c r="L68" s="1" t="s">
        <v>184</v>
      </c>
      <c r="N68" s="1" t="s">
        <v>3118</v>
      </c>
      <c r="O68" s="1" t="s">
        <v>3119</v>
      </c>
      <c r="P68" s="1" t="s">
        <v>3120</v>
      </c>
      <c r="Q68" s="1" t="s">
        <v>322</v>
      </c>
      <c r="S68" s="1" t="s">
        <v>3122</v>
      </c>
      <c r="T68" s="1" t="s">
        <v>3123</v>
      </c>
      <c r="AO68" s="1" t="s">
        <v>114</v>
      </c>
      <c r="AP68" s="1" t="s">
        <v>115</v>
      </c>
      <c r="AQ68" s="1">
        <v>8</v>
      </c>
      <c r="AR68" s="1">
        <v>8</v>
      </c>
      <c r="AS68" s="1" t="s">
        <v>115</v>
      </c>
      <c r="AT68" s="1">
        <v>8</v>
      </c>
      <c r="AU68" s="1" t="s">
        <v>115</v>
      </c>
      <c r="AV68" s="1" t="s">
        <v>116</v>
      </c>
      <c r="AW68" s="1" t="s">
        <v>117</v>
      </c>
      <c r="AX68" s="1" t="s">
        <v>3130</v>
      </c>
      <c r="AZ68" s="1">
        <v>4</v>
      </c>
      <c r="BA68" s="1" t="s">
        <v>209</v>
      </c>
      <c r="BB68" s="1">
        <v>2</v>
      </c>
      <c r="BC68" s="1">
        <v>1</v>
      </c>
      <c r="BD68" s="1">
        <v>1</v>
      </c>
      <c r="BE68" s="1" t="s">
        <v>121</v>
      </c>
      <c r="BF68" s="1" t="s">
        <v>3133</v>
      </c>
      <c r="BG68" s="1" t="s">
        <v>121</v>
      </c>
      <c r="BH68" s="1" t="s">
        <v>124</v>
      </c>
      <c r="BI68" s="1" t="s">
        <v>167</v>
      </c>
      <c r="BJ68" s="1" t="s">
        <v>168</v>
      </c>
      <c r="BK68" s="1" t="s">
        <v>121</v>
      </c>
      <c r="BM68" s="1" t="s">
        <v>3139</v>
      </c>
      <c r="BN68" s="1">
        <v>1</v>
      </c>
      <c r="BO68" s="1">
        <v>1</v>
      </c>
      <c r="BP68" s="1">
        <v>1</v>
      </c>
      <c r="BQ68" s="1">
        <v>1</v>
      </c>
      <c r="BT68" s="1" t="s">
        <v>218</v>
      </c>
      <c r="BU68" s="1" t="s">
        <v>130</v>
      </c>
      <c r="BV68" s="1" t="s">
        <v>131</v>
      </c>
      <c r="BW68" s="1" t="s">
        <v>131</v>
      </c>
      <c r="BX68" s="1" t="s">
        <v>174</v>
      </c>
      <c r="BY68" s="1" t="s">
        <v>136</v>
      </c>
      <c r="BZ68" s="1" t="s">
        <v>136</v>
      </c>
      <c r="CA68" s="1" t="s">
        <v>136</v>
      </c>
      <c r="CB68" s="1" t="s">
        <v>136</v>
      </c>
      <c r="CC68" s="1" t="s">
        <v>136</v>
      </c>
      <c r="CD68" s="1">
        <v>1</v>
      </c>
      <c r="CE68" s="1">
        <v>1</v>
      </c>
      <c r="CF68" s="1">
        <v>1</v>
      </c>
      <c r="CG68" s="1">
        <v>1</v>
      </c>
      <c r="CH68" s="1">
        <v>1</v>
      </c>
      <c r="CI68" s="1" t="s">
        <v>139</v>
      </c>
      <c r="CJ68" s="1" t="s">
        <v>2408</v>
      </c>
      <c r="CK68" s="1" t="s">
        <v>3152</v>
      </c>
      <c r="CL68" s="1">
        <v>8</v>
      </c>
      <c r="CM68" s="1">
        <v>1</v>
      </c>
      <c r="CO68" s="1" t="s">
        <v>447</v>
      </c>
      <c r="CR68" s="1">
        <v>8</v>
      </c>
      <c r="CS68" s="1" t="s">
        <v>3154</v>
      </c>
      <c r="CV68" s="1" t="s">
        <v>121</v>
      </c>
      <c r="CW68" s="1" t="s">
        <v>3156</v>
      </c>
      <c r="CX68" s="1">
        <v>6</v>
      </c>
      <c r="CY68" s="1">
        <v>6</v>
      </c>
      <c r="CZ68" s="1">
        <v>7</v>
      </c>
      <c r="DA68" s="1">
        <v>6</v>
      </c>
    </row>
    <row r="69" spans="1:105" ht="12.75" x14ac:dyDescent="0.2">
      <c r="A69" s="1" t="s">
        <v>3157</v>
      </c>
      <c r="B69" s="1" t="s">
        <v>3158</v>
      </c>
      <c r="C69" s="1">
        <v>10</v>
      </c>
      <c r="D69" s="1">
        <v>4</v>
      </c>
      <c r="E69" s="1">
        <v>6</v>
      </c>
      <c r="F69" s="1">
        <v>3</v>
      </c>
      <c r="G69" s="1" t="s">
        <v>190</v>
      </c>
      <c r="H69" s="1" t="s">
        <v>3160</v>
      </c>
      <c r="I69" s="1" t="s">
        <v>686</v>
      </c>
      <c r="K69" s="1">
        <v>2</v>
      </c>
      <c r="L69" s="1" t="s">
        <v>184</v>
      </c>
      <c r="N69" s="1" t="s">
        <v>3163</v>
      </c>
      <c r="O69" s="1" t="s">
        <v>3164</v>
      </c>
      <c r="P69" s="1" t="s">
        <v>3165</v>
      </c>
      <c r="Q69" s="1" t="s">
        <v>244</v>
      </c>
      <c r="S69" s="1" t="s">
        <v>3167</v>
      </c>
      <c r="T69" s="1" t="s">
        <v>3168</v>
      </c>
      <c r="U69" s="1" t="s">
        <v>3169</v>
      </c>
      <c r="AO69" s="1" t="s">
        <v>114</v>
      </c>
      <c r="AP69" s="1">
        <v>3</v>
      </c>
      <c r="AQ69" s="1">
        <v>4</v>
      </c>
      <c r="AR69" s="1" t="s">
        <v>115</v>
      </c>
      <c r="AS69" s="1" t="s">
        <v>115</v>
      </c>
      <c r="AT69" s="1">
        <v>5</v>
      </c>
      <c r="AU69" s="1">
        <v>5</v>
      </c>
      <c r="AV69" s="1" t="s">
        <v>116</v>
      </c>
      <c r="AW69" s="1" t="s">
        <v>117</v>
      </c>
      <c r="AX69" s="1" t="s">
        <v>3175</v>
      </c>
      <c r="AZ69" s="1">
        <v>1</v>
      </c>
      <c r="BA69" s="1" t="s">
        <v>209</v>
      </c>
      <c r="BB69" s="1">
        <v>2</v>
      </c>
      <c r="BC69" s="1">
        <v>1</v>
      </c>
      <c r="BD69" s="1">
        <v>4</v>
      </c>
      <c r="BE69" s="1" t="s">
        <v>121</v>
      </c>
      <c r="BF69" s="1" t="s">
        <v>3178</v>
      </c>
      <c r="BG69" s="1" t="s">
        <v>121</v>
      </c>
      <c r="BH69" s="1" t="s">
        <v>476</v>
      </c>
      <c r="BI69" s="1" t="s">
        <v>167</v>
      </c>
      <c r="BJ69" s="1" t="s">
        <v>126</v>
      </c>
      <c r="BK69" s="1" t="s">
        <v>184</v>
      </c>
      <c r="BM69" s="1" t="s">
        <v>3184</v>
      </c>
      <c r="BN69" s="1">
        <v>2</v>
      </c>
      <c r="BO69" s="1">
        <v>3</v>
      </c>
      <c r="BP69" s="1">
        <v>4</v>
      </c>
      <c r="BQ69" s="1">
        <v>1</v>
      </c>
      <c r="BT69" s="1" t="s">
        <v>218</v>
      </c>
      <c r="BU69" s="1" t="s">
        <v>130</v>
      </c>
      <c r="BV69" s="1" t="s">
        <v>173</v>
      </c>
      <c r="BW69" s="1" t="s">
        <v>174</v>
      </c>
      <c r="BX69" s="1" t="s">
        <v>391</v>
      </c>
      <c r="BY69" s="1" t="s">
        <v>136</v>
      </c>
      <c r="BZ69" s="1" t="s">
        <v>136</v>
      </c>
      <c r="CA69" s="1" t="s">
        <v>134</v>
      </c>
      <c r="CB69" s="1" t="s">
        <v>134</v>
      </c>
      <c r="CC69" s="1" t="s">
        <v>134</v>
      </c>
      <c r="CD69" s="1">
        <v>4</v>
      </c>
      <c r="CE69" s="1">
        <v>5</v>
      </c>
      <c r="CF69" s="1">
        <v>3</v>
      </c>
      <c r="CG69" s="1">
        <v>1</v>
      </c>
      <c r="CH69" s="1">
        <v>2</v>
      </c>
      <c r="CI69" s="1" t="s">
        <v>445</v>
      </c>
      <c r="CJ69" s="1" t="s">
        <v>229</v>
      </c>
      <c r="CK69" s="1" t="s">
        <v>3197</v>
      </c>
      <c r="CL69" s="1">
        <v>1</v>
      </c>
      <c r="CM69" s="1">
        <v>3</v>
      </c>
      <c r="CO69" s="1" t="s">
        <v>271</v>
      </c>
      <c r="CR69" s="1">
        <v>1</v>
      </c>
      <c r="CU69" s="1" t="s">
        <v>3199</v>
      </c>
      <c r="CV69" s="1" t="s">
        <v>3200</v>
      </c>
      <c r="CW69" s="1" t="s">
        <v>3201</v>
      </c>
      <c r="CX69" s="1">
        <v>10</v>
      </c>
      <c r="CY69" s="1">
        <v>7</v>
      </c>
      <c r="CZ69" s="1">
        <v>7</v>
      </c>
      <c r="DA69" s="1">
        <v>4</v>
      </c>
    </row>
    <row r="70" spans="1:105" ht="12.75" x14ac:dyDescent="0.2">
      <c r="A70" s="1" t="s">
        <v>3202</v>
      </c>
      <c r="B70" s="1" t="s">
        <v>3203</v>
      </c>
      <c r="C70" s="1">
        <v>7</v>
      </c>
      <c r="D70" s="1">
        <v>5</v>
      </c>
      <c r="E70" s="1">
        <v>7</v>
      </c>
      <c r="F70" s="1">
        <v>4</v>
      </c>
      <c r="G70" s="1" t="s">
        <v>148</v>
      </c>
      <c r="Q70" s="1" t="s">
        <v>244</v>
      </c>
      <c r="S70" s="1" t="s">
        <v>3206</v>
      </c>
      <c r="T70" s="1" t="s">
        <v>3207</v>
      </c>
      <c r="V70" s="1" t="s">
        <v>121</v>
      </c>
      <c r="W70" s="1" t="s">
        <v>153</v>
      </c>
      <c r="X70" s="1" t="s">
        <v>549</v>
      </c>
      <c r="Y70" s="1" t="s">
        <v>184</v>
      </c>
      <c r="AB70" s="1" t="s">
        <v>3212</v>
      </c>
      <c r="AC70" s="1" t="s">
        <v>3213</v>
      </c>
      <c r="AD70" s="1" t="s">
        <v>3214</v>
      </c>
      <c r="AO70" s="1" t="s">
        <v>114</v>
      </c>
      <c r="AP70" s="1">
        <v>4</v>
      </c>
      <c r="AQ70" s="1">
        <v>1</v>
      </c>
      <c r="AR70" s="1">
        <v>2</v>
      </c>
      <c r="AS70" s="1">
        <v>3</v>
      </c>
      <c r="AT70" s="1">
        <v>1</v>
      </c>
      <c r="AU70" s="1">
        <v>2</v>
      </c>
      <c r="AV70" s="1" t="s">
        <v>116</v>
      </c>
      <c r="AW70" s="1" t="s">
        <v>117</v>
      </c>
      <c r="AX70" s="1" t="s">
        <v>3218</v>
      </c>
      <c r="AZ70" s="1">
        <v>1</v>
      </c>
      <c r="BA70" s="1" t="s">
        <v>114</v>
      </c>
      <c r="BB70" s="1">
        <v>4</v>
      </c>
      <c r="BC70" s="1">
        <v>2</v>
      </c>
      <c r="BD70" s="1">
        <v>4</v>
      </c>
      <c r="BE70" s="1" t="s">
        <v>121</v>
      </c>
      <c r="BF70" s="1" t="s">
        <v>3221</v>
      </c>
      <c r="BG70" s="1" t="s">
        <v>184</v>
      </c>
      <c r="BH70" s="1" t="s">
        <v>124</v>
      </c>
      <c r="BI70" s="1" t="s">
        <v>384</v>
      </c>
      <c r="BK70" s="1" t="s">
        <v>184</v>
      </c>
      <c r="BN70" s="1">
        <v>3</v>
      </c>
      <c r="BO70" s="1">
        <v>4</v>
      </c>
      <c r="BP70" s="1">
        <v>3</v>
      </c>
      <c r="BQ70" s="1">
        <v>1</v>
      </c>
      <c r="BT70" s="1" t="s">
        <v>129</v>
      </c>
      <c r="BU70" s="1" t="s">
        <v>304</v>
      </c>
      <c r="BV70" s="1" t="s">
        <v>131</v>
      </c>
      <c r="BW70" s="1" t="s">
        <v>173</v>
      </c>
      <c r="BX70" s="1" t="s">
        <v>173</v>
      </c>
      <c r="BY70" s="1" t="s">
        <v>136</v>
      </c>
      <c r="BZ70" s="1" t="s">
        <v>136</v>
      </c>
      <c r="CA70" s="1" t="s">
        <v>134</v>
      </c>
      <c r="CB70" s="1" t="s">
        <v>310</v>
      </c>
      <c r="CC70" s="1" t="s">
        <v>134</v>
      </c>
      <c r="CD70" s="1">
        <v>5</v>
      </c>
      <c r="CE70" s="1">
        <v>4</v>
      </c>
      <c r="CF70" s="1">
        <v>5</v>
      </c>
      <c r="CG70" s="1">
        <v>3</v>
      </c>
      <c r="CH70" s="1">
        <v>3</v>
      </c>
      <c r="CI70" s="1" t="s">
        <v>139</v>
      </c>
      <c r="CL70" s="1">
        <v>4</v>
      </c>
      <c r="CM70" s="1">
        <v>1</v>
      </c>
      <c r="CO70" s="1" t="s">
        <v>271</v>
      </c>
      <c r="CP70" s="1" t="s">
        <v>184</v>
      </c>
      <c r="CR70" s="1">
        <v>1</v>
      </c>
      <c r="CV70" s="1" t="s">
        <v>3239</v>
      </c>
      <c r="CW70" s="1" t="s">
        <v>3240</v>
      </c>
      <c r="CX70" s="1">
        <v>7</v>
      </c>
      <c r="CY70" s="1">
        <v>6</v>
      </c>
      <c r="CZ70" s="1">
        <v>7</v>
      </c>
      <c r="DA70" s="1">
        <v>5</v>
      </c>
    </row>
    <row r="71" spans="1:105" ht="12.75" x14ac:dyDescent="0.2">
      <c r="A71" s="1" t="s">
        <v>3241</v>
      </c>
      <c r="B71" s="1" t="s">
        <v>3242</v>
      </c>
      <c r="C71" s="1">
        <v>9</v>
      </c>
      <c r="D71" s="1">
        <v>8</v>
      </c>
      <c r="E71" s="1">
        <v>7</v>
      </c>
      <c r="F71" s="1">
        <v>6</v>
      </c>
      <c r="G71" s="1" t="s">
        <v>148</v>
      </c>
      <c r="Q71" s="1" t="s">
        <v>322</v>
      </c>
      <c r="S71" s="1" t="s">
        <v>3245</v>
      </c>
      <c r="T71" s="1" t="s">
        <v>3246</v>
      </c>
      <c r="V71" s="1" t="s">
        <v>184</v>
      </c>
      <c r="Y71" s="1" t="s">
        <v>121</v>
      </c>
      <c r="Z71" s="1" t="s">
        <v>3249</v>
      </c>
      <c r="AB71" s="1" t="s">
        <v>3250</v>
      </c>
      <c r="AC71" s="1" t="s">
        <v>3251</v>
      </c>
      <c r="AD71" s="1" t="s">
        <v>3252</v>
      </c>
      <c r="AE71" s="1" t="s">
        <v>3253</v>
      </c>
      <c r="AO71" s="1" t="s">
        <v>114</v>
      </c>
      <c r="AP71" s="1" t="s">
        <v>115</v>
      </c>
      <c r="AQ71" s="1" t="s">
        <v>115</v>
      </c>
      <c r="AR71" s="1" t="s">
        <v>115</v>
      </c>
      <c r="AS71" s="1" t="s">
        <v>115</v>
      </c>
      <c r="AT71" s="1">
        <v>2</v>
      </c>
      <c r="AU71" s="1" t="s">
        <v>115</v>
      </c>
      <c r="AV71" s="1" t="s">
        <v>116</v>
      </c>
      <c r="AW71" s="1" t="s">
        <v>117</v>
      </c>
      <c r="AX71" s="1" t="s">
        <v>3262</v>
      </c>
      <c r="AZ71" s="1">
        <v>2</v>
      </c>
      <c r="BA71" s="1" t="s">
        <v>114</v>
      </c>
      <c r="BB71" s="1">
        <v>2</v>
      </c>
      <c r="BC71" s="1">
        <v>1</v>
      </c>
      <c r="BD71" s="1">
        <v>1</v>
      </c>
      <c r="BE71" s="1" t="s">
        <v>121</v>
      </c>
      <c r="BF71" s="1" t="s">
        <v>3265</v>
      </c>
      <c r="BG71" s="1" t="s">
        <v>121</v>
      </c>
      <c r="BH71" s="1" t="s">
        <v>124</v>
      </c>
      <c r="BI71" s="1" t="s">
        <v>167</v>
      </c>
      <c r="BJ71" s="1" t="s">
        <v>126</v>
      </c>
      <c r="BK71" s="1" t="s">
        <v>121</v>
      </c>
      <c r="BL71" s="1" t="s">
        <v>3271</v>
      </c>
      <c r="BN71" s="1">
        <v>1</v>
      </c>
      <c r="BO71" s="1">
        <v>1</v>
      </c>
      <c r="BP71" s="1">
        <v>1</v>
      </c>
      <c r="BQ71" s="1">
        <v>1</v>
      </c>
      <c r="BT71" s="1" t="s">
        <v>218</v>
      </c>
      <c r="BU71" s="1" t="s">
        <v>130</v>
      </c>
      <c r="BV71" s="1" t="s">
        <v>131</v>
      </c>
      <c r="BW71" s="1" t="s">
        <v>173</v>
      </c>
      <c r="BX71" s="1" t="s">
        <v>173</v>
      </c>
      <c r="BY71" s="1" t="s">
        <v>136</v>
      </c>
      <c r="BZ71" s="1" t="s">
        <v>134</v>
      </c>
      <c r="CA71" s="1" t="s">
        <v>134</v>
      </c>
      <c r="CB71" s="1" t="s">
        <v>134</v>
      </c>
      <c r="CC71" s="1" t="s">
        <v>134</v>
      </c>
      <c r="CD71" s="1">
        <v>1</v>
      </c>
      <c r="CE71" s="1">
        <v>2</v>
      </c>
      <c r="CF71" s="1">
        <v>1</v>
      </c>
      <c r="CG71" s="1">
        <v>1</v>
      </c>
      <c r="CH71" s="1">
        <v>1</v>
      </c>
      <c r="CI71" s="1" t="s">
        <v>993</v>
      </c>
      <c r="CL71" s="1" t="s">
        <v>115</v>
      </c>
      <c r="CM71" s="1">
        <v>2</v>
      </c>
      <c r="CO71" s="1" t="s">
        <v>447</v>
      </c>
      <c r="CR71" s="1">
        <v>4</v>
      </c>
      <c r="CV71" s="1" t="s">
        <v>3285</v>
      </c>
      <c r="CW71" s="1" t="s">
        <v>3286</v>
      </c>
      <c r="CX71" s="1">
        <v>2</v>
      </c>
      <c r="CY71" s="1">
        <v>7</v>
      </c>
      <c r="CZ71" s="1">
        <v>7</v>
      </c>
      <c r="DA71" s="1">
        <v>6</v>
      </c>
    </row>
    <row r="72" spans="1:105" ht="12.75" x14ac:dyDescent="0.2">
      <c r="A72" s="1" t="s">
        <v>3287</v>
      </c>
      <c r="B72" s="1" t="s">
        <v>3288</v>
      </c>
      <c r="C72" s="1">
        <v>10</v>
      </c>
      <c r="D72" s="1">
        <v>4</v>
      </c>
      <c r="E72" s="1">
        <v>8</v>
      </c>
      <c r="F72" s="1">
        <v>8</v>
      </c>
      <c r="G72" s="1" t="s">
        <v>190</v>
      </c>
      <c r="H72" s="1" t="s">
        <v>3290</v>
      </c>
      <c r="I72" s="1" t="s">
        <v>640</v>
      </c>
      <c r="K72" s="1">
        <v>0</v>
      </c>
      <c r="L72" s="1" t="s">
        <v>184</v>
      </c>
      <c r="N72" s="1" t="s">
        <v>3293</v>
      </c>
      <c r="O72" s="1" t="s">
        <v>3294</v>
      </c>
      <c r="P72" s="1" t="s">
        <v>3295</v>
      </c>
      <c r="Q72" s="1" t="s">
        <v>322</v>
      </c>
      <c r="S72" s="1" t="s">
        <v>3297</v>
      </c>
      <c r="T72" s="1" t="s">
        <v>3298</v>
      </c>
      <c r="AO72" s="1" t="s">
        <v>209</v>
      </c>
      <c r="AP72" s="1" t="s">
        <v>115</v>
      </c>
      <c r="AQ72" s="1" t="s">
        <v>115</v>
      </c>
      <c r="AR72" s="1" t="s">
        <v>115</v>
      </c>
      <c r="AS72" s="1" t="s">
        <v>115</v>
      </c>
      <c r="AT72" s="1">
        <v>4</v>
      </c>
      <c r="AU72" s="1" t="s">
        <v>115</v>
      </c>
      <c r="AV72" s="1" t="s">
        <v>159</v>
      </c>
      <c r="AW72" s="1" t="s">
        <v>121</v>
      </c>
      <c r="AX72" s="1" t="s">
        <v>3307</v>
      </c>
      <c r="AY72" s="1" t="s">
        <v>3308</v>
      </c>
      <c r="AZ72" s="1">
        <v>2</v>
      </c>
      <c r="BA72" s="1" t="s">
        <v>114</v>
      </c>
      <c r="BB72" s="1">
        <v>2</v>
      </c>
      <c r="BC72" s="1">
        <v>1</v>
      </c>
      <c r="BD72" s="1">
        <v>1</v>
      </c>
      <c r="BE72" s="1" t="s">
        <v>121</v>
      </c>
      <c r="BF72" s="1" t="s">
        <v>3311</v>
      </c>
      <c r="BG72" s="1" t="s">
        <v>121</v>
      </c>
      <c r="BH72" s="1" t="s">
        <v>298</v>
      </c>
      <c r="BI72" s="1" t="s">
        <v>167</v>
      </c>
      <c r="BJ72" s="1" t="s">
        <v>126</v>
      </c>
      <c r="BK72" s="1" t="s">
        <v>121</v>
      </c>
      <c r="BL72" s="1" t="s">
        <v>3317</v>
      </c>
      <c r="BN72" s="1">
        <v>4</v>
      </c>
      <c r="BO72" s="1">
        <v>1</v>
      </c>
      <c r="BP72" s="1">
        <v>1</v>
      </c>
      <c r="BQ72" s="1">
        <v>2</v>
      </c>
      <c r="BT72" s="1" t="s">
        <v>218</v>
      </c>
      <c r="BU72" s="1" t="s">
        <v>130</v>
      </c>
      <c r="BV72" s="1" t="s">
        <v>131</v>
      </c>
      <c r="BW72" s="1" t="s">
        <v>173</v>
      </c>
      <c r="BX72" s="1" t="s">
        <v>173</v>
      </c>
      <c r="BY72" s="1" t="s">
        <v>136</v>
      </c>
      <c r="BZ72" s="1" t="s">
        <v>136</v>
      </c>
      <c r="CA72" s="1" t="s">
        <v>136</v>
      </c>
      <c r="CB72" s="1" t="s">
        <v>134</v>
      </c>
      <c r="CC72" s="1" t="s">
        <v>134</v>
      </c>
      <c r="CD72" s="1">
        <v>1</v>
      </c>
      <c r="CE72" s="1">
        <v>3</v>
      </c>
      <c r="CF72" s="1">
        <v>2</v>
      </c>
      <c r="CG72" s="1">
        <v>1</v>
      </c>
      <c r="CH72" s="1">
        <v>3</v>
      </c>
      <c r="CI72" s="1" t="s">
        <v>3328</v>
      </c>
      <c r="CJ72" s="1" t="s">
        <v>2408</v>
      </c>
      <c r="CK72" s="1" t="s">
        <v>3330</v>
      </c>
      <c r="CL72" s="1">
        <v>1</v>
      </c>
      <c r="CM72" s="1">
        <v>2</v>
      </c>
      <c r="CN72" s="1" t="s">
        <v>3331</v>
      </c>
      <c r="CO72" s="1" t="s">
        <v>447</v>
      </c>
      <c r="CR72" s="1">
        <v>3</v>
      </c>
      <c r="CS72" s="1" t="s">
        <v>3333</v>
      </c>
      <c r="CT72" s="1" t="s">
        <v>3334</v>
      </c>
      <c r="CV72" s="1" t="s">
        <v>3335</v>
      </c>
      <c r="CW72" s="1" t="s">
        <v>3336</v>
      </c>
      <c r="CX72" s="1">
        <v>8</v>
      </c>
      <c r="CY72" s="1">
        <v>8</v>
      </c>
      <c r="CZ72" s="1">
        <v>8</v>
      </c>
      <c r="DA72" s="1">
        <v>4</v>
      </c>
    </row>
    <row r="73" spans="1:105" ht="12.75" x14ac:dyDescent="0.2">
      <c r="A73" s="1" t="s">
        <v>3337</v>
      </c>
      <c r="B73" s="1" t="s">
        <v>3338</v>
      </c>
      <c r="C73" s="1">
        <v>9</v>
      </c>
      <c r="D73" s="1">
        <v>7</v>
      </c>
      <c r="E73" s="1">
        <v>7</v>
      </c>
      <c r="F73" s="1">
        <v>3</v>
      </c>
      <c r="G73" s="1" t="s">
        <v>190</v>
      </c>
      <c r="H73" s="1" t="s">
        <v>3340</v>
      </c>
      <c r="I73" s="1" t="s">
        <v>686</v>
      </c>
      <c r="K73" s="1">
        <v>2</v>
      </c>
      <c r="L73" s="1" t="s">
        <v>184</v>
      </c>
      <c r="N73" s="1" t="s">
        <v>3343</v>
      </c>
      <c r="O73" s="1" t="s">
        <v>3344</v>
      </c>
      <c r="P73" s="1" t="s">
        <v>3345</v>
      </c>
      <c r="Q73" s="1" t="s">
        <v>244</v>
      </c>
      <c r="S73" s="1" t="s">
        <v>3347</v>
      </c>
      <c r="T73" s="1" t="s">
        <v>3348</v>
      </c>
      <c r="U73" s="1" t="s">
        <v>3349</v>
      </c>
      <c r="AO73" s="1" t="s">
        <v>209</v>
      </c>
      <c r="AP73" s="1">
        <v>1</v>
      </c>
      <c r="AQ73" s="1" t="s">
        <v>115</v>
      </c>
      <c r="AR73" s="1">
        <v>2</v>
      </c>
      <c r="AS73" s="1">
        <v>2</v>
      </c>
      <c r="AT73" s="1" t="s">
        <v>115</v>
      </c>
      <c r="AU73" s="1" t="s">
        <v>115</v>
      </c>
      <c r="AV73" s="1" t="s">
        <v>159</v>
      </c>
      <c r="AW73" s="1" t="s">
        <v>121</v>
      </c>
      <c r="AX73" s="1" t="s">
        <v>3356</v>
      </c>
      <c r="AZ73" s="1">
        <v>2</v>
      </c>
      <c r="BA73" s="1" t="s">
        <v>114</v>
      </c>
      <c r="BB73" s="1">
        <v>2</v>
      </c>
      <c r="BC73" s="1">
        <v>1</v>
      </c>
      <c r="BD73" s="1">
        <v>1</v>
      </c>
      <c r="BE73" s="1" t="s">
        <v>184</v>
      </c>
      <c r="BR73" s="1" t="s">
        <v>1471</v>
      </c>
      <c r="BS73" s="1" t="s">
        <v>3360</v>
      </c>
      <c r="BT73" s="1" t="s">
        <v>218</v>
      </c>
      <c r="BU73" s="1" t="s">
        <v>130</v>
      </c>
      <c r="BV73" s="1" t="s">
        <v>131</v>
      </c>
      <c r="BW73" s="1" t="s">
        <v>391</v>
      </c>
      <c r="BX73" s="1" t="s">
        <v>174</v>
      </c>
      <c r="BY73" s="1" t="s">
        <v>136</v>
      </c>
      <c r="BZ73" s="1" t="s">
        <v>136</v>
      </c>
      <c r="CA73" s="1" t="s">
        <v>136</v>
      </c>
      <c r="CB73" s="1" t="s">
        <v>134</v>
      </c>
      <c r="CC73" s="1" t="s">
        <v>134</v>
      </c>
      <c r="CD73" s="1">
        <v>1</v>
      </c>
      <c r="CE73" s="1">
        <v>2</v>
      </c>
      <c r="CF73" s="1">
        <v>1</v>
      </c>
      <c r="CG73" s="1">
        <v>2</v>
      </c>
      <c r="CH73" s="1">
        <v>2</v>
      </c>
      <c r="CI73" s="1" t="s">
        <v>139</v>
      </c>
      <c r="CJ73" s="1" t="s">
        <v>1716</v>
      </c>
      <c r="CK73" s="1" t="s">
        <v>3373</v>
      </c>
      <c r="CL73" s="1">
        <v>1</v>
      </c>
      <c r="CM73" s="1">
        <v>2</v>
      </c>
      <c r="CN73" s="1" t="s">
        <v>3374</v>
      </c>
      <c r="CO73" s="1" t="s">
        <v>271</v>
      </c>
      <c r="CR73" s="1">
        <v>1</v>
      </c>
      <c r="CV73" s="1" t="s">
        <v>3376</v>
      </c>
      <c r="CW73" s="1" t="s">
        <v>3377</v>
      </c>
      <c r="CX73" s="1">
        <v>9</v>
      </c>
      <c r="CY73" s="1">
        <v>8</v>
      </c>
      <c r="CZ73" s="1">
        <v>8</v>
      </c>
      <c r="DA73" s="1">
        <v>4</v>
      </c>
    </row>
    <row r="74" spans="1:105" ht="12.75" x14ac:dyDescent="0.2">
      <c r="A74" s="1" t="s">
        <v>3378</v>
      </c>
      <c r="B74" s="1" t="s">
        <v>3379</v>
      </c>
      <c r="C74" s="1">
        <v>8</v>
      </c>
      <c r="D74" s="1">
        <v>5</v>
      </c>
      <c r="E74" s="1">
        <v>7</v>
      </c>
      <c r="F74" s="1">
        <v>6</v>
      </c>
      <c r="G74" s="1" t="s">
        <v>190</v>
      </c>
      <c r="H74" s="1" t="s">
        <v>3381</v>
      </c>
      <c r="I74" s="1" t="s">
        <v>239</v>
      </c>
      <c r="K74" s="1">
        <v>0</v>
      </c>
      <c r="L74" s="1" t="s">
        <v>184</v>
      </c>
      <c r="N74" s="1" t="s">
        <v>3384</v>
      </c>
      <c r="O74" s="1" t="s">
        <v>3385</v>
      </c>
      <c r="P74" s="1" t="s">
        <v>3386</v>
      </c>
      <c r="Q74" s="1" t="s">
        <v>322</v>
      </c>
      <c r="S74" s="1" t="s">
        <v>3388</v>
      </c>
      <c r="T74" s="1" t="s">
        <v>3389</v>
      </c>
      <c r="AO74" s="1" t="s">
        <v>114</v>
      </c>
      <c r="AP74" s="1">
        <v>5</v>
      </c>
      <c r="AQ74" s="1">
        <v>5</v>
      </c>
      <c r="AR74" s="1">
        <v>5</v>
      </c>
      <c r="AS74" s="1">
        <v>7</v>
      </c>
      <c r="AT74" s="1">
        <v>8</v>
      </c>
      <c r="AU74" s="1">
        <v>7</v>
      </c>
      <c r="AV74" s="1" t="s">
        <v>116</v>
      </c>
      <c r="AW74" s="1" t="s">
        <v>117</v>
      </c>
      <c r="AX74" s="1" t="s">
        <v>3393</v>
      </c>
      <c r="AZ74" s="1" t="s">
        <v>804</v>
      </c>
      <c r="BA74" s="1" t="s">
        <v>294</v>
      </c>
      <c r="BB74" s="1">
        <v>2</v>
      </c>
      <c r="BC74" s="1">
        <v>2</v>
      </c>
      <c r="BD74" s="1">
        <v>2</v>
      </c>
      <c r="BE74" s="1" t="s">
        <v>121</v>
      </c>
      <c r="BF74" s="1" t="s">
        <v>3397</v>
      </c>
      <c r="BG74" s="1" t="s">
        <v>184</v>
      </c>
      <c r="BH74" s="1" t="s">
        <v>298</v>
      </c>
      <c r="BI74" s="1" t="s">
        <v>167</v>
      </c>
      <c r="BJ74" s="1" t="s">
        <v>168</v>
      </c>
      <c r="BK74" s="1" t="s">
        <v>121</v>
      </c>
      <c r="BN74" s="1">
        <v>3</v>
      </c>
      <c r="BO74" s="1">
        <v>4</v>
      </c>
      <c r="BP74" s="1">
        <v>3</v>
      </c>
      <c r="BQ74" s="1">
        <v>4</v>
      </c>
      <c r="BT74" s="1" t="s">
        <v>218</v>
      </c>
      <c r="BU74" s="1" t="s">
        <v>130</v>
      </c>
      <c r="BV74" s="1" t="s">
        <v>173</v>
      </c>
      <c r="BW74" s="1" t="s">
        <v>173</v>
      </c>
      <c r="BX74" s="1" t="s">
        <v>131</v>
      </c>
      <c r="BY74" s="1" t="s">
        <v>136</v>
      </c>
      <c r="BZ74" s="1" t="s">
        <v>136</v>
      </c>
      <c r="CA74" s="1" t="s">
        <v>134</v>
      </c>
      <c r="CB74" s="1" t="s">
        <v>134</v>
      </c>
      <c r="CC74" s="1" t="s">
        <v>136</v>
      </c>
      <c r="CD74" s="1">
        <v>4</v>
      </c>
      <c r="CE74" s="1">
        <v>4</v>
      </c>
      <c r="CF74" s="1">
        <v>1</v>
      </c>
      <c r="CG74" s="1">
        <v>4</v>
      </c>
      <c r="CH74" s="1">
        <v>2</v>
      </c>
      <c r="CI74" s="1" t="s">
        <v>534</v>
      </c>
      <c r="CJ74" s="1" t="s">
        <v>229</v>
      </c>
      <c r="CK74" s="1" t="s">
        <v>3415</v>
      </c>
      <c r="CL74" s="1">
        <v>8</v>
      </c>
      <c r="CM74" s="1">
        <v>2</v>
      </c>
      <c r="CO74" s="1" t="s">
        <v>447</v>
      </c>
      <c r="CR74" s="1">
        <v>5</v>
      </c>
      <c r="CV74" s="1" t="s">
        <v>3417</v>
      </c>
      <c r="CW74" s="1" t="s">
        <v>3418</v>
      </c>
      <c r="CX74" s="1">
        <v>8</v>
      </c>
      <c r="CY74" s="1">
        <v>6</v>
      </c>
      <c r="CZ74" s="1">
        <v>8</v>
      </c>
      <c r="DA74" s="1">
        <v>7</v>
      </c>
    </row>
    <row r="75" spans="1:105" ht="12.75" x14ac:dyDescent="0.2">
      <c r="A75" s="1" t="s">
        <v>3419</v>
      </c>
      <c r="B75" s="1" t="s">
        <v>3420</v>
      </c>
      <c r="C75" s="1">
        <v>10</v>
      </c>
      <c r="D75" s="1">
        <v>5</v>
      </c>
      <c r="E75" s="1">
        <v>8</v>
      </c>
      <c r="F75" s="1">
        <v>3</v>
      </c>
      <c r="G75" s="1" t="s">
        <v>148</v>
      </c>
      <c r="Q75" s="1" t="s">
        <v>149</v>
      </c>
      <c r="S75" s="1" t="s">
        <v>3423</v>
      </c>
      <c r="T75" s="1" t="s">
        <v>3424</v>
      </c>
      <c r="V75" s="1" t="s">
        <v>121</v>
      </c>
      <c r="W75" s="1" t="s">
        <v>153</v>
      </c>
      <c r="X75" s="1" t="s">
        <v>549</v>
      </c>
      <c r="AB75" s="1" t="s">
        <v>3428</v>
      </c>
      <c r="AC75" s="1" t="s">
        <v>3429</v>
      </c>
      <c r="AD75" s="1" t="s">
        <v>3429</v>
      </c>
      <c r="AO75" s="1" t="s">
        <v>114</v>
      </c>
      <c r="AP75" s="1" t="s">
        <v>115</v>
      </c>
      <c r="AQ75" s="1" t="s">
        <v>115</v>
      </c>
      <c r="AR75" s="1" t="s">
        <v>115</v>
      </c>
      <c r="AS75" s="1" t="s">
        <v>115</v>
      </c>
      <c r="AT75" s="1">
        <v>1</v>
      </c>
      <c r="AU75" s="1">
        <v>1</v>
      </c>
      <c r="AV75" s="1" t="s">
        <v>468</v>
      </c>
      <c r="AW75" s="1" t="s">
        <v>207</v>
      </c>
      <c r="AX75" s="1" t="s">
        <v>3429</v>
      </c>
      <c r="AZ75" s="1">
        <v>1</v>
      </c>
      <c r="BA75" s="1" t="s">
        <v>114</v>
      </c>
      <c r="BB75" s="1">
        <v>3</v>
      </c>
      <c r="BC75" s="1">
        <v>1</v>
      </c>
      <c r="BD75" s="1">
        <v>1</v>
      </c>
      <c r="BE75" s="1" t="s">
        <v>121</v>
      </c>
      <c r="BF75" s="1" t="s">
        <v>3441</v>
      </c>
      <c r="BG75" s="1" t="s">
        <v>121</v>
      </c>
      <c r="BH75" s="1" t="s">
        <v>124</v>
      </c>
      <c r="BI75" s="1" t="s">
        <v>758</v>
      </c>
      <c r="BJ75" s="1" t="s">
        <v>168</v>
      </c>
      <c r="BK75" s="1" t="s">
        <v>121</v>
      </c>
      <c r="BL75" s="1" t="s">
        <v>3447</v>
      </c>
      <c r="BN75" s="1">
        <v>2</v>
      </c>
      <c r="BO75" s="1">
        <v>1</v>
      </c>
      <c r="BP75" s="1">
        <v>2</v>
      </c>
      <c r="BQ75" s="1">
        <v>1</v>
      </c>
      <c r="BT75" s="1" t="s">
        <v>129</v>
      </c>
      <c r="BU75" s="1" t="s">
        <v>304</v>
      </c>
      <c r="BV75" s="1" t="s">
        <v>173</v>
      </c>
      <c r="BW75" s="1" t="s">
        <v>173</v>
      </c>
      <c r="BX75" s="1" t="s">
        <v>174</v>
      </c>
      <c r="BY75" s="1" t="s">
        <v>136</v>
      </c>
      <c r="BZ75" s="1" t="s">
        <v>136</v>
      </c>
      <c r="CA75" s="1" t="s">
        <v>134</v>
      </c>
      <c r="CB75" s="1" t="s">
        <v>134</v>
      </c>
      <c r="CC75" s="1" t="s">
        <v>134</v>
      </c>
      <c r="CD75" s="1">
        <v>1</v>
      </c>
      <c r="CE75" s="1">
        <v>1</v>
      </c>
      <c r="CF75" s="1">
        <v>2</v>
      </c>
      <c r="CG75" s="1">
        <v>1</v>
      </c>
      <c r="CH75" s="1">
        <v>2</v>
      </c>
      <c r="CI75" s="1" t="s">
        <v>139</v>
      </c>
      <c r="CL75" s="1">
        <v>2</v>
      </c>
      <c r="CM75" s="1">
        <v>2</v>
      </c>
      <c r="CO75" s="1" t="s">
        <v>447</v>
      </c>
      <c r="CP75" s="1" t="s">
        <v>184</v>
      </c>
      <c r="CR75" s="1">
        <v>3</v>
      </c>
      <c r="CS75" s="1" t="s">
        <v>3461</v>
      </c>
      <c r="CV75" s="1" t="s">
        <v>3462</v>
      </c>
      <c r="CW75" s="1" t="s">
        <v>3463</v>
      </c>
      <c r="CX75" s="1">
        <v>10</v>
      </c>
      <c r="CY75" s="1">
        <v>9</v>
      </c>
      <c r="CZ75" s="1">
        <v>10</v>
      </c>
      <c r="DA75" s="1">
        <v>8</v>
      </c>
    </row>
    <row r="76" spans="1:105" ht="12.75" x14ac:dyDescent="0.2">
      <c r="A76" s="1" t="s">
        <v>3464</v>
      </c>
      <c r="B76" s="1" t="s">
        <v>3465</v>
      </c>
      <c r="C76" s="1">
        <v>3</v>
      </c>
      <c r="D76" s="1">
        <v>5</v>
      </c>
      <c r="E76" s="1">
        <v>5</v>
      </c>
      <c r="F76" s="1">
        <v>5</v>
      </c>
      <c r="G76" s="1" t="s">
        <v>190</v>
      </c>
      <c r="H76" s="1" t="s">
        <v>3467</v>
      </c>
      <c r="I76" s="1" t="s">
        <v>184</v>
      </c>
      <c r="K76" s="1">
        <v>5</v>
      </c>
      <c r="L76" s="1" t="s">
        <v>184</v>
      </c>
      <c r="N76" s="1" t="s">
        <v>3470</v>
      </c>
      <c r="O76" s="1" t="s">
        <v>3471</v>
      </c>
      <c r="P76" s="1" t="s">
        <v>3472</v>
      </c>
      <c r="Q76" s="1" t="s">
        <v>244</v>
      </c>
      <c r="S76" s="1" t="s">
        <v>3474</v>
      </c>
      <c r="T76" s="1" t="s">
        <v>3475</v>
      </c>
      <c r="U76" s="1" t="s">
        <v>184</v>
      </c>
      <c r="AO76" s="1" t="s">
        <v>209</v>
      </c>
      <c r="AP76" s="1" t="s">
        <v>115</v>
      </c>
      <c r="AQ76" s="1">
        <v>1</v>
      </c>
      <c r="AR76" s="1">
        <v>1</v>
      </c>
      <c r="AS76" s="1">
        <v>8</v>
      </c>
      <c r="AT76" s="1">
        <v>8</v>
      </c>
      <c r="AU76" s="1" t="s">
        <v>115</v>
      </c>
      <c r="AV76" s="1" t="s">
        <v>159</v>
      </c>
      <c r="AW76" s="1" t="s">
        <v>117</v>
      </c>
      <c r="AX76" s="1" t="s">
        <v>3482</v>
      </c>
      <c r="AZ76" s="1">
        <v>2</v>
      </c>
      <c r="BA76" s="1" t="s">
        <v>114</v>
      </c>
      <c r="BB76" s="1">
        <v>1</v>
      </c>
      <c r="BC76" s="1">
        <v>1</v>
      </c>
      <c r="BD76" s="1">
        <v>1</v>
      </c>
      <c r="BE76" s="1" t="s">
        <v>184</v>
      </c>
      <c r="BR76" s="1" t="s">
        <v>121</v>
      </c>
      <c r="BS76" s="1" t="s">
        <v>3486</v>
      </c>
      <c r="BT76" s="1" t="s">
        <v>218</v>
      </c>
      <c r="BU76" s="1" t="s">
        <v>304</v>
      </c>
      <c r="BV76" s="1" t="s">
        <v>173</v>
      </c>
      <c r="BW76" s="1" t="s">
        <v>173</v>
      </c>
      <c r="BX76" s="1" t="s">
        <v>173</v>
      </c>
      <c r="BY76" s="1" t="s">
        <v>136</v>
      </c>
      <c r="BZ76" s="1" t="s">
        <v>136</v>
      </c>
      <c r="CA76" s="1" t="s">
        <v>136</v>
      </c>
      <c r="CB76" s="1" t="s">
        <v>136</v>
      </c>
      <c r="CC76" s="1" t="s">
        <v>136</v>
      </c>
      <c r="CD76" s="1">
        <v>1</v>
      </c>
      <c r="CE76" s="1">
        <v>2</v>
      </c>
      <c r="CF76" s="1">
        <v>1</v>
      </c>
      <c r="CG76" s="1">
        <v>3</v>
      </c>
      <c r="CH76" s="1">
        <v>4</v>
      </c>
      <c r="CI76" s="1" t="s">
        <v>534</v>
      </c>
      <c r="CJ76" s="1" t="s">
        <v>1716</v>
      </c>
      <c r="CK76" s="1" t="s">
        <v>3499</v>
      </c>
      <c r="CL76" s="1">
        <v>2</v>
      </c>
      <c r="CM76" s="1">
        <v>1</v>
      </c>
      <c r="CO76" s="1" t="s">
        <v>271</v>
      </c>
      <c r="CR76" s="1">
        <v>4</v>
      </c>
      <c r="CS76" s="1" t="s">
        <v>3501</v>
      </c>
      <c r="CV76" s="1" t="s">
        <v>121</v>
      </c>
      <c r="CW76" s="1" t="s">
        <v>3486</v>
      </c>
      <c r="CX76" s="1">
        <v>4</v>
      </c>
      <c r="CY76" s="1">
        <v>8</v>
      </c>
      <c r="CZ76" s="1">
        <v>7</v>
      </c>
      <c r="DA76" s="1">
        <v>5</v>
      </c>
    </row>
    <row r="77" spans="1:105" ht="12.75" x14ac:dyDescent="0.2">
      <c r="A77" s="1" t="s">
        <v>3504</v>
      </c>
      <c r="B77" s="1" t="s">
        <v>3505</v>
      </c>
      <c r="C77" s="1">
        <v>8</v>
      </c>
      <c r="D77" s="1">
        <v>6</v>
      </c>
      <c r="E77" s="1">
        <v>6</v>
      </c>
      <c r="F77" s="1">
        <v>6</v>
      </c>
      <c r="G77" s="1" t="s">
        <v>190</v>
      </c>
      <c r="H77" s="1" t="s">
        <v>3507</v>
      </c>
      <c r="I77" s="1" t="s">
        <v>686</v>
      </c>
      <c r="K77" s="1">
        <v>1</v>
      </c>
      <c r="L77" s="1" t="s">
        <v>184</v>
      </c>
      <c r="N77" s="1" t="s">
        <v>3510</v>
      </c>
      <c r="O77" s="1" t="s">
        <v>3511</v>
      </c>
      <c r="P77" s="1" t="s">
        <v>3512</v>
      </c>
      <c r="Q77" s="1" t="s">
        <v>322</v>
      </c>
      <c r="S77" s="1" t="s">
        <v>3514</v>
      </c>
      <c r="T77" s="1" t="s">
        <v>3515</v>
      </c>
      <c r="U77" s="1" t="s">
        <v>3516</v>
      </c>
      <c r="AO77" s="1" t="s">
        <v>209</v>
      </c>
      <c r="AP77" s="1">
        <v>8</v>
      </c>
      <c r="AQ77" s="1">
        <v>6</v>
      </c>
      <c r="AR77" s="1">
        <v>8</v>
      </c>
      <c r="AS77" s="1" t="s">
        <v>115</v>
      </c>
      <c r="AT77" s="1">
        <v>6</v>
      </c>
      <c r="AU77" s="1" t="s">
        <v>115</v>
      </c>
      <c r="AV77" s="1" t="s">
        <v>116</v>
      </c>
      <c r="AW77" s="1" t="s">
        <v>121</v>
      </c>
      <c r="AX77" s="1" t="s">
        <v>3522</v>
      </c>
      <c r="AY77" s="1" t="s">
        <v>3523</v>
      </c>
      <c r="AZ77" s="1">
        <v>3</v>
      </c>
      <c r="BA77" s="1" t="s">
        <v>114</v>
      </c>
      <c r="BB77" s="1">
        <v>4</v>
      </c>
      <c r="BC77" s="1">
        <v>4</v>
      </c>
      <c r="BD77" s="1">
        <v>3</v>
      </c>
      <c r="BE77" s="1" t="s">
        <v>121</v>
      </c>
      <c r="BF77" s="1" t="s">
        <v>3526</v>
      </c>
      <c r="BG77" s="1" t="s">
        <v>121</v>
      </c>
      <c r="BH77" s="1" t="s">
        <v>124</v>
      </c>
      <c r="BI77" s="1" t="s">
        <v>167</v>
      </c>
      <c r="BJ77" s="1" t="s">
        <v>126</v>
      </c>
      <c r="BK77" s="1" t="s">
        <v>121</v>
      </c>
      <c r="BL77" s="1" t="s">
        <v>3532</v>
      </c>
      <c r="BN77" s="1">
        <v>3</v>
      </c>
      <c r="BO77" s="1">
        <v>4</v>
      </c>
      <c r="BP77" s="1">
        <v>4</v>
      </c>
      <c r="BQ77" s="1">
        <v>4</v>
      </c>
      <c r="BT77" s="1" t="s">
        <v>218</v>
      </c>
      <c r="BU77" s="1" t="s">
        <v>130</v>
      </c>
      <c r="BV77" s="1" t="s">
        <v>174</v>
      </c>
      <c r="BW77" s="1" t="s">
        <v>131</v>
      </c>
      <c r="BX77" s="1" t="s">
        <v>173</v>
      </c>
      <c r="BY77" s="1" t="s">
        <v>136</v>
      </c>
      <c r="BZ77" s="1" t="s">
        <v>136</v>
      </c>
      <c r="CA77" s="1" t="s">
        <v>136</v>
      </c>
      <c r="CB77" s="1" t="s">
        <v>136</v>
      </c>
      <c r="CC77" s="1" t="s">
        <v>136</v>
      </c>
      <c r="CD77" s="1">
        <v>2</v>
      </c>
      <c r="CE77" s="1">
        <v>2</v>
      </c>
      <c r="CF77" s="1">
        <v>1</v>
      </c>
      <c r="CG77" s="1">
        <v>3</v>
      </c>
      <c r="CH77" s="1">
        <v>1</v>
      </c>
      <c r="CI77" s="1" t="s">
        <v>139</v>
      </c>
      <c r="CJ77" s="1" t="s">
        <v>268</v>
      </c>
      <c r="CK77" s="1" t="s">
        <v>3545</v>
      </c>
      <c r="CL77" s="1">
        <v>8</v>
      </c>
      <c r="CM77" s="1">
        <v>2</v>
      </c>
      <c r="CN77" s="1" t="s">
        <v>3546</v>
      </c>
      <c r="CO77" s="1" t="s">
        <v>447</v>
      </c>
      <c r="CR77" s="1">
        <v>8</v>
      </c>
      <c r="CS77" s="1" t="s">
        <v>3548</v>
      </c>
      <c r="CT77" s="1" t="s">
        <v>3549</v>
      </c>
      <c r="CV77" s="1" t="s">
        <v>3550</v>
      </c>
      <c r="CW77" s="1" t="s">
        <v>3551</v>
      </c>
      <c r="CX77" s="1">
        <v>7</v>
      </c>
      <c r="CY77" s="1">
        <v>8</v>
      </c>
      <c r="CZ77" s="1">
        <v>6</v>
      </c>
      <c r="DA77" s="1">
        <v>8</v>
      </c>
    </row>
    <row r="78" spans="1:105" ht="12.75" x14ac:dyDescent="0.2">
      <c r="A78" s="1" t="s">
        <v>3552</v>
      </c>
      <c r="B78" s="1" t="s">
        <v>3553</v>
      </c>
      <c r="C78" s="1">
        <v>10</v>
      </c>
      <c r="D78" s="1">
        <v>4</v>
      </c>
      <c r="E78" s="1">
        <v>7</v>
      </c>
      <c r="F78" s="1">
        <v>10</v>
      </c>
      <c r="G78" s="1" t="s">
        <v>190</v>
      </c>
      <c r="H78" s="1" t="s">
        <v>3555</v>
      </c>
      <c r="I78" s="1" t="s">
        <v>640</v>
      </c>
      <c r="K78" s="1">
        <v>0</v>
      </c>
      <c r="L78" s="1" t="s">
        <v>184</v>
      </c>
      <c r="N78" s="1" t="s">
        <v>3558</v>
      </c>
      <c r="O78" s="1" t="s">
        <v>3559</v>
      </c>
      <c r="P78" s="1" t="s">
        <v>3560</v>
      </c>
      <c r="Q78" s="1" t="s">
        <v>544</v>
      </c>
      <c r="S78" s="1" t="s">
        <v>3562</v>
      </c>
      <c r="T78" s="1" t="s">
        <v>3563</v>
      </c>
      <c r="AO78" s="1" t="s">
        <v>209</v>
      </c>
      <c r="AP78" s="1">
        <v>1</v>
      </c>
      <c r="AQ78" s="1">
        <v>8</v>
      </c>
      <c r="AR78" s="1">
        <v>1</v>
      </c>
      <c r="AS78" s="1">
        <v>1</v>
      </c>
      <c r="AT78" s="1">
        <v>1</v>
      </c>
      <c r="AU78" s="1">
        <v>1</v>
      </c>
      <c r="AV78" s="1" t="s">
        <v>159</v>
      </c>
      <c r="AW78" s="1" t="s">
        <v>121</v>
      </c>
      <c r="AX78" s="1" t="s">
        <v>3567</v>
      </c>
      <c r="AZ78" s="1">
        <v>4</v>
      </c>
      <c r="BA78" s="1" t="s">
        <v>209</v>
      </c>
      <c r="BB78" s="1">
        <v>1</v>
      </c>
      <c r="BC78" s="1">
        <v>1</v>
      </c>
      <c r="BD78" s="1">
        <v>1</v>
      </c>
      <c r="BE78" s="1" t="s">
        <v>121</v>
      </c>
      <c r="BF78" s="1" t="s">
        <v>3570</v>
      </c>
      <c r="BG78" s="1" t="s">
        <v>121</v>
      </c>
      <c r="BH78" s="1" t="s">
        <v>124</v>
      </c>
      <c r="BI78" s="1" t="s">
        <v>758</v>
      </c>
      <c r="BJ78" s="1" t="s">
        <v>168</v>
      </c>
      <c r="BK78" s="1" t="s">
        <v>121</v>
      </c>
      <c r="BL78" s="1" t="s">
        <v>3576</v>
      </c>
      <c r="BN78" s="1">
        <v>1</v>
      </c>
      <c r="BO78" s="1">
        <v>1</v>
      </c>
      <c r="BP78" s="1">
        <v>1</v>
      </c>
      <c r="BQ78" s="1">
        <v>1</v>
      </c>
      <c r="BT78" s="1" t="s">
        <v>129</v>
      </c>
      <c r="BU78" s="1" t="s">
        <v>304</v>
      </c>
      <c r="BV78" s="1" t="s">
        <v>173</v>
      </c>
      <c r="BW78" s="1" t="s">
        <v>173</v>
      </c>
      <c r="BX78" s="1" t="s">
        <v>173</v>
      </c>
      <c r="BY78" s="1" t="s">
        <v>136</v>
      </c>
      <c r="BZ78" s="1" t="s">
        <v>136</v>
      </c>
      <c r="CA78" s="1" t="s">
        <v>136</v>
      </c>
      <c r="CB78" s="1" t="s">
        <v>136</v>
      </c>
      <c r="CC78" s="1" t="s">
        <v>136</v>
      </c>
      <c r="CD78" s="1">
        <v>1</v>
      </c>
      <c r="CE78" s="1">
        <v>2</v>
      </c>
      <c r="CF78" s="1">
        <v>3</v>
      </c>
      <c r="CG78" s="1">
        <v>4</v>
      </c>
      <c r="CH78" s="1">
        <v>5</v>
      </c>
      <c r="CI78" s="1" t="s">
        <v>139</v>
      </c>
      <c r="CJ78" s="1" t="s">
        <v>2408</v>
      </c>
      <c r="CK78" s="1" t="s">
        <v>3589</v>
      </c>
      <c r="CL78" s="1">
        <v>1</v>
      </c>
      <c r="CM78" s="1">
        <v>1</v>
      </c>
      <c r="CO78" s="1" t="s">
        <v>582</v>
      </c>
      <c r="CR78" s="1">
        <v>1</v>
      </c>
      <c r="CS78" s="1" t="s">
        <v>3591</v>
      </c>
      <c r="CV78" s="1" t="s">
        <v>2520</v>
      </c>
      <c r="CW78" s="1" t="s">
        <v>3593</v>
      </c>
      <c r="CX78" s="1">
        <v>10</v>
      </c>
      <c r="CY78" s="1">
        <v>8</v>
      </c>
      <c r="CZ78" s="1">
        <v>9</v>
      </c>
      <c r="DA78" s="1">
        <v>10</v>
      </c>
    </row>
    <row r="79" spans="1:105" ht="12.75" x14ac:dyDescent="0.2">
      <c r="A79" s="1" t="s">
        <v>3594</v>
      </c>
      <c r="B79" s="1" t="s">
        <v>3595</v>
      </c>
      <c r="C79" s="1">
        <v>9</v>
      </c>
      <c r="D79" s="1">
        <v>5</v>
      </c>
      <c r="E79" s="1">
        <v>5</v>
      </c>
      <c r="F79" s="1">
        <v>5</v>
      </c>
      <c r="G79" s="1" t="s">
        <v>103</v>
      </c>
      <c r="Q79" s="1" t="s">
        <v>361</v>
      </c>
      <c r="S79" s="1" t="s">
        <v>3598</v>
      </c>
      <c r="T79" s="1" t="s">
        <v>3599</v>
      </c>
      <c r="AF79" s="1" t="s">
        <v>107</v>
      </c>
      <c r="AH79" s="1" t="s">
        <v>3601</v>
      </c>
      <c r="AI79" s="1" t="s">
        <v>3602</v>
      </c>
      <c r="AJ79" s="1" t="s">
        <v>3603</v>
      </c>
      <c r="AK79" s="1" t="s">
        <v>3604</v>
      </c>
      <c r="AM79" s="1" t="s">
        <v>3605</v>
      </c>
      <c r="AN79" s="1" t="s">
        <v>3606</v>
      </c>
      <c r="AO79" s="1" t="s">
        <v>114</v>
      </c>
      <c r="AP79" s="1" t="s">
        <v>115</v>
      </c>
      <c r="AQ79" s="1" t="s">
        <v>115</v>
      </c>
      <c r="AR79" s="1" t="s">
        <v>115</v>
      </c>
      <c r="AS79" s="1" t="s">
        <v>115</v>
      </c>
      <c r="AT79" s="1">
        <v>2</v>
      </c>
      <c r="AU79" s="1">
        <v>8</v>
      </c>
      <c r="AV79" s="1" t="s">
        <v>116</v>
      </c>
      <c r="AW79" s="1" t="s">
        <v>121</v>
      </c>
      <c r="AX79" s="1" t="s">
        <v>3614</v>
      </c>
      <c r="AZ79" s="1">
        <v>2</v>
      </c>
      <c r="BA79" s="1" t="s">
        <v>114</v>
      </c>
      <c r="BB79" s="1">
        <v>3</v>
      </c>
      <c r="BC79" s="1">
        <v>3</v>
      </c>
      <c r="BD79" s="1">
        <v>2</v>
      </c>
      <c r="BE79" s="1" t="s">
        <v>121</v>
      </c>
      <c r="BF79" s="1" t="s">
        <v>3617</v>
      </c>
      <c r="BG79" s="1" t="s">
        <v>184</v>
      </c>
      <c r="BH79" s="1" t="s">
        <v>476</v>
      </c>
      <c r="BI79" s="1" t="s">
        <v>167</v>
      </c>
      <c r="BJ79" s="1" t="s">
        <v>126</v>
      </c>
      <c r="BK79" s="1" t="s">
        <v>184</v>
      </c>
      <c r="BM79" s="1" t="s">
        <v>3623</v>
      </c>
      <c r="BN79" s="1">
        <v>2</v>
      </c>
      <c r="BO79" s="1">
        <v>2</v>
      </c>
      <c r="BP79" s="1">
        <v>2</v>
      </c>
      <c r="BQ79" s="1">
        <v>1</v>
      </c>
      <c r="BT79" s="1" t="s">
        <v>303</v>
      </c>
      <c r="BU79" s="1" t="s">
        <v>130</v>
      </c>
      <c r="BV79" s="1" t="s">
        <v>173</v>
      </c>
      <c r="BW79" s="1" t="s">
        <v>173</v>
      </c>
      <c r="BX79" s="1" t="s">
        <v>173</v>
      </c>
      <c r="BY79" s="1" t="s">
        <v>136</v>
      </c>
      <c r="BZ79" s="1" t="s">
        <v>134</v>
      </c>
      <c r="CA79" s="1" t="s">
        <v>134</v>
      </c>
      <c r="CB79" s="1" t="s">
        <v>134</v>
      </c>
      <c r="CC79" s="1" t="s">
        <v>134</v>
      </c>
      <c r="CD79" s="1">
        <v>2</v>
      </c>
      <c r="CE79" s="1">
        <v>4</v>
      </c>
      <c r="CF79" s="1">
        <v>2</v>
      </c>
      <c r="CG79" s="1">
        <v>2</v>
      </c>
      <c r="CH79" s="1">
        <v>5</v>
      </c>
      <c r="CI79" s="1" t="s">
        <v>445</v>
      </c>
      <c r="CL79" s="1">
        <v>8</v>
      </c>
      <c r="CM79" s="1">
        <v>2</v>
      </c>
      <c r="CO79" s="1" t="s">
        <v>103</v>
      </c>
      <c r="CQ79" s="1" t="s">
        <v>3636</v>
      </c>
      <c r="CR79" s="1">
        <v>3</v>
      </c>
      <c r="CU79" s="1" t="s">
        <v>3637</v>
      </c>
      <c r="CV79" s="1" t="s">
        <v>1485</v>
      </c>
      <c r="CW79" s="1" t="s">
        <v>3639</v>
      </c>
      <c r="CX79" s="1">
        <v>10</v>
      </c>
      <c r="CY79" s="1">
        <v>6</v>
      </c>
      <c r="CZ79" s="1">
        <v>9</v>
      </c>
      <c r="DA79" s="1">
        <v>8</v>
      </c>
    </row>
    <row r="80" spans="1:105" ht="12.75" x14ac:dyDescent="0.2">
      <c r="A80" s="1" t="s">
        <v>3640</v>
      </c>
      <c r="B80" s="1" t="s">
        <v>3641</v>
      </c>
      <c r="C80" s="1">
        <v>10</v>
      </c>
      <c r="D80" s="1">
        <v>6</v>
      </c>
      <c r="E80" s="1">
        <v>10</v>
      </c>
      <c r="F80" s="1">
        <v>9</v>
      </c>
      <c r="G80" s="1" t="s">
        <v>103</v>
      </c>
      <c r="Q80" s="1" t="s">
        <v>791</v>
      </c>
      <c r="S80" s="1" t="s">
        <v>3644</v>
      </c>
      <c r="T80" s="1" t="s">
        <v>3645</v>
      </c>
      <c r="AF80" s="1" t="s">
        <v>3646</v>
      </c>
      <c r="AG80" s="1" t="s">
        <v>3647</v>
      </c>
      <c r="AI80" s="1" t="s">
        <v>3648</v>
      </c>
      <c r="AJ80" s="1" t="s">
        <v>3649</v>
      </c>
      <c r="AK80" s="1" t="s">
        <v>3650</v>
      </c>
      <c r="AM80" s="1" t="s">
        <v>3651</v>
      </c>
      <c r="AN80" s="1" t="s">
        <v>3652</v>
      </c>
      <c r="AO80" s="1" t="s">
        <v>114</v>
      </c>
      <c r="AP80" s="1">
        <v>6</v>
      </c>
      <c r="AQ80" s="1" t="s">
        <v>115</v>
      </c>
      <c r="AR80" s="1">
        <v>3</v>
      </c>
      <c r="AS80" s="1" t="s">
        <v>115</v>
      </c>
      <c r="AT80" s="1">
        <v>3</v>
      </c>
      <c r="AU80" s="1">
        <v>8</v>
      </c>
      <c r="AV80" s="1" t="s">
        <v>116</v>
      </c>
      <c r="AW80" s="1" t="s">
        <v>117</v>
      </c>
      <c r="AX80" s="1" t="s">
        <v>3658</v>
      </c>
      <c r="AY80" s="1" t="s">
        <v>3659</v>
      </c>
      <c r="AZ80" s="1">
        <v>2</v>
      </c>
      <c r="BA80" s="1" t="s">
        <v>114</v>
      </c>
      <c r="BB80" s="1">
        <v>4</v>
      </c>
      <c r="BC80" s="1">
        <v>4</v>
      </c>
      <c r="BD80" s="1">
        <v>3</v>
      </c>
      <c r="BE80" s="1" t="s">
        <v>184</v>
      </c>
      <c r="BR80" s="1" t="s">
        <v>1471</v>
      </c>
      <c r="BS80" s="1" t="s">
        <v>3663</v>
      </c>
      <c r="BT80" s="1" t="s">
        <v>129</v>
      </c>
      <c r="BU80" s="1" t="s">
        <v>130</v>
      </c>
      <c r="BV80" s="1" t="s">
        <v>131</v>
      </c>
      <c r="BW80" s="1" t="s">
        <v>131</v>
      </c>
      <c r="BX80" s="1" t="s">
        <v>131</v>
      </c>
      <c r="BY80" s="1" t="s">
        <v>136</v>
      </c>
      <c r="BZ80" s="1" t="s">
        <v>136</v>
      </c>
      <c r="CA80" s="1" t="s">
        <v>136</v>
      </c>
      <c r="CB80" s="1" t="s">
        <v>136</v>
      </c>
      <c r="CC80" s="1" t="s">
        <v>136</v>
      </c>
      <c r="CD80" s="1">
        <v>1</v>
      </c>
      <c r="CE80" s="1">
        <v>2</v>
      </c>
      <c r="CF80" s="1">
        <v>3</v>
      </c>
      <c r="CG80" s="1">
        <v>1</v>
      </c>
      <c r="CH80" s="1">
        <v>2</v>
      </c>
      <c r="CI80" s="1" t="s">
        <v>445</v>
      </c>
      <c r="CL80" s="1">
        <v>3</v>
      </c>
      <c r="CM80" s="1">
        <v>2</v>
      </c>
      <c r="CO80" s="1" t="s">
        <v>103</v>
      </c>
      <c r="CQ80" s="1" t="s">
        <v>3676</v>
      </c>
      <c r="CR80" s="1">
        <v>8</v>
      </c>
      <c r="CV80" s="1" t="s">
        <v>3677</v>
      </c>
      <c r="CW80" s="1" t="s">
        <v>3678</v>
      </c>
      <c r="CX80" s="1">
        <v>10</v>
      </c>
      <c r="CY80" s="1">
        <v>9</v>
      </c>
      <c r="CZ80" s="1">
        <v>10</v>
      </c>
      <c r="DA80" s="1">
        <v>10</v>
      </c>
    </row>
    <row r="81" spans="1:105" ht="12.75" x14ac:dyDescent="0.2">
      <c r="A81" s="1" t="s">
        <v>3679</v>
      </c>
      <c r="B81" s="1" t="s">
        <v>3680</v>
      </c>
      <c r="C81" s="1">
        <v>9</v>
      </c>
      <c r="D81" s="1">
        <v>7</v>
      </c>
      <c r="E81" s="1">
        <v>10</v>
      </c>
      <c r="F81" s="1">
        <v>10</v>
      </c>
      <c r="G81" s="1" t="s">
        <v>190</v>
      </c>
      <c r="H81" s="1" t="s">
        <v>3682</v>
      </c>
      <c r="I81" s="1" t="s">
        <v>184</v>
      </c>
      <c r="K81" s="1">
        <v>2</v>
      </c>
      <c r="L81" s="1" t="s">
        <v>184</v>
      </c>
      <c r="N81" s="1" t="s">
        <v>3685</v>
      </c>
      <c r="O81" s="1" t="s">
        <v>3686</v>
      </c>
      <c r="P81" s="1" t="s">
        <v>3687</v>
      </c>
      <c r="Q81" s="1" t="s">
        <v>3688</v>
      </c>
      <c r="S81" s="1" t="s">
        <v>3689</v>
      </c>
      <c r="T81" s="1" t="s">
        <v>3690</v>
      </c>
      <c r="U81" s="1" t="s">
        <v>3691</v>
      </c>
      <c r="AO81" s="1" t="s">
        <v>209</v>
      </c>
      <c r="AP81" s="1">
        <v>5</v>
      </c>
      <c r="AQ81" s="1" t="s">
        <v>115</v>
      </c>
      <c r="AR81" s="1" t="s">
        <v>115</v>
      </c>
      <c r="AS81" s="1" t="s">
        <v>115</v>
      </c>
      <c r="AT81" s="1">
        <v>8</v>
      </c>
      <c r="AU81" s="1" t="s">
        <v>115</v>
      </c>
      <c r="AV81" s="1" t="s">
        <v>116</v>
      </c>
      <c r="AW81" s="1" t="s">
        <v>121</v>
      </c>
      <c r="AX81" s="1" t="s">
        <v>3699</v>
      </c>
      <c r="AZ81" s="1">
        <v>4</v>
      </c>
      <c r="BA81" s="1" t="s">
        <v>209</v>
      </c>
      <c r="BB81" s="1">
        <v>3</v>
      </c>
      <c r="BC81" s="1">
        <v>3</v>
      </c>
      <c r="BD81" s="1">
        <v>4</v>
      </c>
      <c r="BE81" s="1" t="s">
        <v>121</v>
      </c>
      <c r="BF81" s="1" t="s">
        <v>3702</v>
      </c>
      <c r="BG81" s="1" t="s">
        <v>184</v>
      </c>
      <c r="BH81" s="1" t="s">
        <v>298</v>
      </c>
      <c r="BI81" s="1" t="s">
        <v>125</v>
      </c>
      <c r="BJ81" s="1" t="s">
        <v>126</v>
      </c>
      <c r="BK81" s="1" t="s">
        <v>121</v>
      </c>
      <c r="BL81" s="1" t="s">
        <v>3708</v>
      </c>
      <c r="BN81" s="1">
        <v>1</v>
      </c>
      <c r="BO81" s="1">
        <v>1</v>
      </c>
      <c r="BP81" s="1">
        <v>1</v>
      </c>
      <c r="BQ81" s="1">
        <v>1</v>
      </c>
      <c r="BT81" s="1" t="s">
        <v>218</v>
      </c>
      <c r="BU81" s="1" t="s">
        <v>130</v>
      </c>
      <c r="BV81" s="1" t="s">
        <v>173</v>
      </c>
      <c r="BW81" s="1" t="s">
        <v>173</v>
      </c>
      <c r="BX81" s="1" t="s">
        <v>173</v>
      </c>
      <c r="BY81" s="1" t="s">
        <v>136</v>
      </c>
      <c r="BZ81" s="1" t="s">
        <v>136</v>
      </c>
      <c r="CA81" s="1" t="s">
        <v>136</v>
      </c>
      <c r="CB81" s="1" t="s">
        <v>134</v>
      </c>
      <c r="CC81" s="1" t="s">
        <v>134</v>
      </c>
      <c r="CD81" s="1">
        <v>5</v>
      </c>
      <c r="CE81" s="1">
        <v>3</v>
      </c>
      <c r="CF81" s="1">
        <v>4</v>
      </c>
      <c r="CG81" s="1">
        <v>1</v>
      </c>
      <c r="CH81" s="1">
        <v>2</v>
      </c>
      <c r="CI81" s="1" t="s">
        <v>445</v>
      </c>
      <c r="CJ81" s="1" t="s">
        <v>1716</v>
      </c>
      <c r="CK81" s="1" t="s">
        <v>3721</v>
      </c>
      <c r="CL81" s="1">
        <v>8</v>
      </c>
      <c r="CM81" s="1">
        <v>2</v>
      </c>
      <c r="CO81" s="1" t="s">
        <v>271</v>
      </c>
      <c r="CR81" s="1">
        <v>8</v>
      </c>
      <c r="CU81" s="1" t="s">
        <v>3723</v>
      </c>
      <c r="CV81" s="1" t="s">
        <v>3724</v>
      </c>
      <c r="CW81" s="1" t="s">
        <v>3725</v>
      </c>
      <c r="CX81" s="1">
        <v>7</v>
      </c>
      <c r="CY81" s="1">
        <v>6</v>
      </c>
      <c r="CZ81" s="1">
        <v>8</v>
      </c>
      <c r="DA81" s="1">
        <v>8</v>
      </c>
    </row>
    <row r="82" spans="1:105" ht="12.75" x14ac:dyDescent="0.2">
      <c r="A82" s="1" t="s">
        <v>3726</v>
      </c>
      <c r="B82" s="1" t="s">
        <v>3727</v>
      </c>
      <c r="C82" s="1">
        <v>5</v>
      </c>
      <c r="D82" s="1">
        <v>2</v>
      </c>
      <c r="E82" s="1">
        <v>4</v>
      </c>
      <c r="F82" s="1">
        <v>8</v>
      </c>
      <c r="G82" s="1" t="s">
        <v>103</v>
      </c>
      <c r="Q82" s="1" t="s">
        <v>244</v>
      </c>
      <c r="S82" s="1" t="s">
        <v>3730</v>
      </c>
      <c r="T82" s="1" t="s">
        <v>3731</v>
      </c>
      <c r="AF82" s="1" t="s">
        <v>3732</v>
      </c>
      <c r="AI82" s="1" t="s">
        <v>3733</v>
      </c>
      <c r="AJ82" s="1" t="s">
        <v>3734</v>
      </c>
      <c r="AK82" s="1" t="s">
        <v>3735</v>
      </c>
      <c r="AM82" s="1" t="s">
        <v>287</v>
      </c>
      <c r="AN82" s="1" t="s">
        <v>3737</v>
      </c>
      <c r="AO82" s="1" t="s">
        <v>209</v>
      </c>
      <c r="AP82" s="1">
        <v>8</v>
      </c>
      <c r="AQ82" s="1">
        <v>8</v>
      </c>
      <c r="AR82" s="1" t="s">
        <v>115</v>
      </c>
      <c r="AS82" s="1">
        <v>8</v>
      </c>
      <c r="AT82" s="1">
        <v>2</v>
      </c>
      <c r="AU82" s="1">
        <v>6</v>
      </c>
      <c r="AV82" s="1" t="s">
        <v>116</v>
      </c>
      <c r="AW82" s="1" t="s">
        <v>117</v>
      </c>
      <c r="AX82" s="1" t="s">
        <v>3742</v>
      </c>
      <c r="AY82" s="1" t="s">
        <v>3743</v>
      </c>
      <c r="AZ82" s="1" t="s">
        <v>804</v>
      </c>
      <c r="BA82" s="1" t="s">
        <v>114</v>
      </c>
      <c r="BB82" s="1">
        <v>3</v>
      </c>
      <c r="BC82" s="1">
        <v>3</v>
      </c>
      <c r="BD82" s="1">
        <v>3</v>
      </c>
      <c r="BE82" s="1" t="s">
        <v>121</v>
      </c>
      <c r="BF82" s="1" t="s">
        <v>3747</v>
      </c>
      <c r="BG82" s="1" t="s">
        <v>121</v>
      </c>
      <c r="BH82" s="1" t="s">
        <v>298</v>
      </c>
      <c r="BI82" s="1" t="s">
        <v>384</v>
      </c>
      <c r="BJ82" s="1" t="s">
        <v>126</v>
      </c>
      <c r="BK82" s="1" t="s">
        <v>121</v>
      </c>
      <c r="BL82" s="1" t="s">
        <v>3753</v>
      </c>
      <c r="BN82" s="1">
        <v>4</v>
      </c>
      <c r="BO82" s="1">
        <v>4</v>
      </c>
      <c r="BP82" s="1">
        <v>4</v>
      </c>
      <c r="BQ82" s="1">
        <v>4</v>
      </c>
      <c r="BT82" s="1" t="s">
        <v>303</v>
      </c>
      <c r="BU82" s="1" t="s">
        <v>130</v>
      </c>
      <c r="BV82" s="1" t="s">
        <v>391</v>
      </c>
      <c r="BW82" s="1" t="s">
        <v>173</v>
      </c>
      <c r="BX82" s="1" t="s">
        <v>174</v>
      </c>
      <c r="BY82" s="1" t="s">
        <v>136</v>
      </c>
      <c r="BZ82" s="1" t="s">
        <v>136</v>
      </c>
      <c r="CA82" s="1" t="s">
        <v>136</v>
      </c>
      <c r="CB82" s="1" t="s">
        <v>136</v>
      </c>
      <c r="CC82" s="1" t="s">
        <v>136</v>
      </c>
      <c r="CD82" s="1">
        <v>2</v>
      </c>
      <c r="CE82" s="1">
        <v>2</v>
      </c>
      <c r="CF82" s="1">
        <v>1</v>
      </c>
      <c r="CG82" s="1">
        <v>1</v>
      </c>
      <c r="CH82" s="1">
        <v>1</v>
      </c>
      <c r="CI82" s="1" t="s">
        <v>445</v>
      </c>
      <c r="CL82" s="1">
        <v>8</v>
      </c>
      <c r="CM82" s="1">
        <v>3</v>
      </c>
      <c r="CN82" s="1" t="s">
        <v>3765</v>
      </c>
      <c r="CO82" s="1" t="s">
        <v>3766</v>
      </c>
      <c r="CQ82" s="1" t="s">
        <v>3767</v>
      </c>
      <c r="CR82" s="1" t="s">
        <v>115</v>
      </c>
      <c r="CS82" s="1" t="s">
        <v>3769</v>
      </c>
      <c r="CT82" s="1" t="s">
        <v>3770</v>
      </c>
      <c r="CU82" s="1" t="s">
        <v>3771</v>
      </c>
      <c r="CV82" s="1" t="s">
        <v>3772</v>
      </c>
      <c r="CW82" s="1" t="s">
        <v>3773</v>
      </c>
      <c r="CX82" s="1">
        <v>4</v>
      </c>
      <c r="CY82" s="1">
        <v>2</v>
      </c>
      <c r="CZ82" s="1">
        <v>2</v>
      </c>
      <c r="DA82" s="1">
        <v>8</v>
      </c>
    </row>
    <row r="83" spans="1:105" ht="12.75" x14ac:dyDescent="0.2">
      <c r="A83" s="1" t="s">
        <v>3774</v>
      </c>
      <c r="B83" s="1" t="s">
        <v>3775</v>
      </c>
      <c r="C83" s="1">
        <v>7</v>
      </c>
      <c r="D83" s="1">
        <v>3</v>
      </c>
      <c r="E83" s="1">
        <v>6</v>
      </c>
      <c r="F83" s="1">
        <v>5</v>
      </c>
      <c r="G83" s="1" t="s">
        <v>190</v>
      </c>
      <c r="H83" s="1" t="s">
        <v>3777</v>
      </c>
      <c r="I83" s="1" t="s">
        <v>686</v>
      </c>
      <c r="K83" s="1">
        <v>1</v>
      </c>
      <c r="L83" s="1" t="s">
        <v>184</v>
      </c>
      <c r="N83" s="1" t="s">
        <v>3780</v>
      </c>
      <c r="O83" s="1" t="s">
        <v>3781</v>
      </c>
      <c r="P83" s="1" t="s">
        <v>3782</v>
      </c>
      <c r="Q83" s="1" t="s">
        <v>244</v>
      </c>
      <c r="S83" s="1" t="s">
        <v>3784</v>
      </c>
      <c r="T83" s="1" t="s">
        <v>3785</v>
      </c>
      <c r="U83" s="1" t="s">
        <v>3786</v>
      </c>
      <c r="AO83" s="1" t="s">
        <v>209</v>
      </c>
      <c r="AP83" s="1">
        <v>6</v>
      </c>
      <c r="AQ83" s="1">
        <v>6</v>
      </c>
      <c r="AR83" s="1" t="s">
        <v>115</v>
      </c>
      <c r="AS83" s="1">
        <v>4</v>
      </c>
      <c r="AT83" s="1">
        <v>8</v>
      </c>
      <c r="AU83" s="1">
        <v>8</v>
      </c>
      <c r="AV83" s="1" t="s">
        <v>159</v>
      </c>
      <c r="AW83" s="1" t="s">
        <v>121</v>
      </c>
      <c r="AX83" s="1" t="s">
        <v>3791</v>
      </c>
      <c r="AZ83" s="1" t="s">
        <v>804</v>
      </c>
      <c r="BA83" s="1" t="s">
        <v>114</v>
      </c>
      <c r="BB83" s="1">
        <v>3</v>
      </c>
      <c r="BC83" s="1">
        <v>3</v>
      </c>
      <c r="BD83" s="1">
        <v>3</v>
      </c>
      <c r="BE83" s="1" t="s">
        <v>121</v>
      </c>
      <c r="BF83" s="1" t="s">
        <v>3795</v>
      </c>
      <c r="BG83" s="1" t="s">
        <v>121</v>
      </c>
      <c r="BH83" s="1" t="s">
        <v>124</v>
      </c>
      <c r="BI83" s="1" t="s">
        <v>167</v>
      </c>
      <c r="BJ83" s="1" t="s">
        <v>126</v>
      </c>
      <c r="BK83" s="1" t="s">
        <v>121</v>
      </c>
      <c r="BL83" s="1" t="s">
        <v>3801</v>
      </c>
      <c r="BN83" s="1">
        <v>2</v>
      </c>
      <c r="BO83" s="1">
        <v>1</v>
      </c>
      <c r="BP83" s="1">
        <v>2</v>
      </c>
      <c r="BQ83" s="1">
        <v>1</v>
      </c>
      <c r="BT83" s="1" t="s">
        <v>218</v>
      </c>
      <c r="BU83" s="1" t="s">
        <v>130</v>
      </c>
      <c r="BV83" s="1" t="s">
        <v>173</v>
      </c>
      <c r="BW83" s="1" t="s">
        <v>173</v>
      </c>
      <c r="BX83" s="1" t="s">
        <v>174</v>
      </c>
      <c r="BY83" s="1" t="s">
        <v>134</v>
      </c>
      <c r="BZ83" s="1" t="s">
        <v>134</v>
      </c>
      <c r="CA83" s="1" t="s">
        <v>310</v>
      </c>
      <c r="CB83" s="1" t="s">
        <v>310</v>
      </c>
      <c r="CC83" s="1" t="s">
        <v>310</v>
      </c>
      <c r="CD83" s="1">
        <v>3</v>
      </c>
      <c r="CE83" s="1">
        <v>1</v>
      </c>
      <c r="CF83" s="1">
        <v>4</v>
      </c>
      <c r="CG83" s="1">
        <v>2</v>
      </c>
      <c r="CH83" s="1">
        <v>2</v>
      </c>
      <c r="CI83" s="1" t="s">
        <v>445</v>
      </c>
      <c r="CJ83" s="1" t="s">
        <v>820</v>
      </c>
      <c r="CK83" s="1" t="s">
        <v>3814</v>
      </c>
      <c r="CL83" s="1">
        <v>8</v>
      </c>
      <c r="CM83" s="1">
        <v>3</v>
      </c>
      <c r="CN83" s="1" t="s">
        <v>184</v>
      </c>
      <c r="CO83" s="1" t="s">
        <v>271</v>
      </c>
      <c r="CR83" s="1">
        <v>3</v>
      </c>
      <c r="CT83" s="1" t="s">
        <v>3817</v>
      </c>
      <c r="CV83" s="1" t="s">
        <v>3782</v>
      </c>
      <c r="CW83" s="1" t="s">
        <v>3819</v>
      </c>
      <c r="CX83" s="1">
        <v>10</v>
      </c>
      <c r="CY83" s="1">
        <v>8</v>
      </c>
      <c r="CZ83" s="1">
        <v>9</v>
      </c>
      <c r="DA83" s="1">
        <v>9</v>
      </c>
    </row>
    <row r="84" spans="1:105" ht="12.75" x14ac:dyDescent="0.2">
      <c r="A84" s="1" t="s">
        <v>3820</v>
      </c>
      <c r="B84" s="1" t="s">
        <v>3821</v>
      </c>
      <c r="C84" s="1">
        <v>3</v>
      </c>
      <c r="D84" s="1">
        <v>6</v>
      </c>
      <c r="E84" s="1">
        <v>4</v>
      </c>
      <c r="F84" s="1">
        <v>2</v>
      </c>
      <c r="G84" s="1" t="s">
        <v>190</v>
      </c>
      <c r="H84" s="1" t="s">
        <v>3823</v>
      </c>
      <c r="I84" s="2" t="s">
        <v>3824</v>
      </c>
      <c r="J84" s="2" t="s">
        <v>3417</v>
      </c>
      <c r="K84" s="1">
        <v>0</v>
      </c>
      <c r="L84" s="1" t="s">
        <v>184</v>
      </c>
      <c r="N84" s="1" t="s">
        <v>3827</v>
      </c>
      <c r="O84" s="1" t="s">
        <v>3828</v>
      </c>
      <c r="P84" s="1" t="s">
        <v>3829</v>
      </c>
      <c r="Q84" s="1"/>
      <c r="S84" s="1" t="s">
        <v>3830</v>
      </c>
      <c r="T84" s="1" t="s">
        <v>3831</v>
      </c>
      <c r="AO84" s="1" t="s">
        <v>209</v>
      </c>
      <c r="AP84" s="1">
        <v>8</v>
      </c>
      <c r="AQ84" s="1">
        <v>6</v>
      </c>
      <c r="AR84" s="1" t="s">
        <v>115</v>
      </c>
      <c r="AS84" s="1">
        <v>1</v>
      </c>
      <c r="AT84" s="1">
        <v>1</v>
      </c>
      <c r="AU84" s="1" t="s">
        <v>115</v>
      </c>
      <c r="AV84" s="1" t="s">
        <v>116</v>
      </c>
      <c r="AW84" s="1" t="s">
        <v>121</v>
      </c>
      <c r="AX84" s="1" t="s">
        <v>3837</v>
      </c>
      <c r="AY84" s="1" t="s">
        <v>3838</v>
      </c>
      <c r="AZ84" s="1">
        <v>3</v>
      </c>
      <c r="BA84" s="1" t="s">
        <v>114</v>
      </c>
      <c r="BB84" s="1">
        <v>2</v>
      </c>
      <c r="BC84" s="1">
        <v>4</v>
      </c>
      <c r="BD84" s="1">
        <v>2</v>
      </c>
      <c r="BE84" s="1" t="s">
        <v>121</v>
      </c>
      <c r="BF84" s="1" t="s">
        <v>3841</v>
      </c>
      <c r="BG84" s="1" t="s">
        <v>184</v>
      </c>
      <c r="BH84" s="1" t="s">
        <v>476</v>
      </c>
      <c r="BI84" s="1" t="s">
        <v>167</v>
      </c>
      <c r="BJ84" s="1" t="s">
        <v>126</v>
      </c>
      <c r="BK84" s="1" t="s">
        <v>184</v>
      </c>
      <c r="BM84" s="1" t="s">
        <v>3847</v>
      </c>
      <c r="BN84" s="1">
        <v>1</v>
      </c>
      <c r="BO84" s="1">
        <v>4</v>
      </c>
      <c r="BP84" s="1">
        <v>2</v>
      </c>
      <c r="BQ84" s="1">
        <v>3</v>
      </c>
      <c r="BT84" s="1" t="s">
        <v>129</v>
      </c>
      <c r="BU84" s="1" t="s">
        <v>130</v>
      </c>
      <c r="BV84" s="1" t="s">
        <v>173</v>
      </c>
      <c r="BW84" s="1" t="s">
        <v>131</v>
      </c>
      <c r="BX84" s="1" t="s">
        <v>173</v>
      </c>
      <c r="BY84" s="1" t="s">
        <v>134</v>
      </c>
      <c r="BZ84" s="1" t="s">
        <v>136</v>
      </c>
      <c r="CA84" s="1" t="s">
        <v>136</v>
      </c>
      <c r="CB84" s="1" t="s">
        <v>311</v>
      </c>
      <c r="CC84" s="1" t="s">
        <v>134</v>
      </c>
      <c r="CD84" s="1">
        <v>5</v>
      </c>
      <c r="CE84" s="1">
        <v>1</v>
      </c>
      <c r="CF84" s="1">
        <v>5</v>
      </c>
      <c r="CG84" s="1">
        <v>5</v>
      </c>
      <c r="CH84" s="1">
        <v>4</v>
      </c>
      <c r="CI84" s="1" t="s">
        <v>139</v>
      </c>
      <c r="CJ84" s="1" t="s">
        <v>2314</v>
      </c>
      <c r="CK84" s="1" t="s">
        <v>3860</v>
      </c>
      <c r="CL84" s="1">
        <v>8</v>
      </c>
      <c r="CM84" s="1">
        <v>4</v>
      </c>
      <c r="CO84" s="1" t="s">
        <v>447</v>
      </c>
      <c r="CR84" s="1">
        <v>4</v>
      </c>
      <c r="CS84" s="1" t="s">
        <v>3862</v>
      </c>
      <c r="CU84" s="1" t="s">
        <v>3863</v>
      </c>
      <c r="CV84" s="1" t="s">
        <v>3864</v>
      </c>
      <c r="CW84" s="1" t="s">
        <v>3865</v>
      </c>
      <c r="CX84" s="1">
        <v>8</v>
      </c>
      <c r="CY84" s="1">
        <v>10</v>
      </c>
      <c r="CZ84" s="1">
        <v>9</v>
      </c>
      <c r="DA84" s="1">
        <v>9</v>
      </c>
    </row>
    <row r="85" spans="1:105" ht="12.75" x14ac:dyDescent="0.2">
      <c r="A85" s="1" t="s">
        <v>3866</v>
      </c>
      <c r="B85" s="1" t="s">
        <v>3867</v>
      </c>
      <c r="C85" s="1">
        <v>9</v>
      </c>
      <c r="D85" s="1">
        <v>7</v>
      </c>
      <c r="E85" s="1">
        <v>5</v>
      </c>
      <c r="F85" s="1">
        <v>7</v>
      </c>
      <c r="G85" s="1" t="s">
        <v>190</v>
      </c>
      <c r="H85" s="1" t="s">
        <v>3869</v>
      </c>
      <c r="I85" s="1" t="s">
        <v>686</v>
      </c>
      <c r="K85" s="1">
        <v>1</v>
      </c>
      <c r="L85" s="1" t="s">
        <v>184</v>
      </c>
      <c r="N85" s="1" t="s">
        <v>3872</v>
      </c>
      <c r="O85" s="1" t="s">
        <v>3873</v>
      </c>
      <c r="P85" s="1" t="s">
        <v>3874</v>
      </c>
      <c r="Q85" s="1" t="s">
        <v>244</v>
      </c>
      <c r="S85" s="1" t="s">
        <v>3876</v>
      </c>
      <c r="T85" s="1" t="s">
        <v>3877</v>
      </c>
      <c r="U85" s="1" t="s">
        <v>3878</v>
      </c>
      <c r="AO85" s="1" t="s">
        <v>209</v>
      </c>
      <c r="AP85" s="1">
        <v>1</v>
      </c>
      <c r="AQ85" s="1">
        <v>1</v>
      </c>
      <c r="AR85" s="1">
        <v>1</v>
      </c>
      <c r="AS85" s="1">
        <v>1</v>
      </c>
      <c r="AT85" s="1">
        <v>1</v>
      </c>
      <c r="AU85" s="1">
        <v>1</v>
      </c>
      <c r="AV85" s="1" t="s">
        <v>116</v>
      </c>
      <c r="AW85" s="1" t="s">
        <v>117</v>
      </c>
      <c r="AX85" s="1" t="s">
        <v>3882</v>
      </c>
      <c r="AZ85" s="1">
        <v>1</v>
      </c>
      <c r="BA85" s="1" t="s">
        <v>114</v>
      </c>
      <c r="BB85" s="1">
        <v>1</v>
      </c>
      <c r="BC85" s="1">
        <v>1</v>
      </c>
      <c r="BD85" s="1">
        <v>1</v>
      </c>
      <c r="BE85" s="1" t="s">
        <v>121</v>
      </c>
      <c r="BF85" s="1" t="s">
        <v>3885</v>
      </c>
      <c r="BG85" s="1" t="s">
        <v>121</v>
      </c>
      <c r="BH85" s="1" t="s">
        <v>124</v>
      </c>
      <c r="BI85" s="1" t="s">
        <v>758</v>
      </c>
      <c r="BJ85" s="1" t="s">
        <v>168</v>
      </c>
      <c r="BK85" s="1" t="s">
        <v>121</v>
      </c>
      <c r="BL85" s="1" t="s">
        <v>3891</v>
      </c>
      <c r="BM85" s="1" t="s">
        <v>2278</v>
      </c>
      <c r="BN85" s="1">
        <v>2</v>
      </c>
      <c r="BO85" s="1">
        <v>1</v>
      </c>
      <c r="BP85" s="1">
        <v>1</v>
      </c>
      <c r="BQ85" s="1">
        <v>1</v>
      </c>
      <c r="BT85" s="1" t="s">
        <v>218</v>
      </c>
      <c r="BU85" s="1" t="s">
        <v>304</v>
      </c>
      <c r="BV85" s="1" t="s">
        <v>131</v>
      </c>
      <c r="BW85" s="1" t="s">
        <v>131</v>
      </c>
      <c r="BX85" s="1" t="s">
        <v>173</v>
      </c>
      <c r="BY85" s="1" t="s">
        <v>136</v>
      </c>
      <c r="BZ85" s="1" t="s">
        <v>136</v>
      </c>
      <c r="CA85" s="1" t="s">
        <v>134</v>
      </c>
      <c r="CB85" s="1" t="s">
        <v>134</v>
      </c>
      <c r="CC85" s="1" t="s">
        <v>134</v>
      </c>
      <c r="CD85" s="1">
        <v>2</v>
      </c>
      <c r="CE85" s="1">
        <v>2</v>
      </c>
      <c r="CF85" s="1">
        <v>2</v>
      </c>
      <c r="CG85" s="1">
        <v>2</v>
      </c>
      <c r="CH85" s="1">
        <v>2</v>
      </c>
      <c r="CI85" s="1" t="s">
        <v>267</v>
      </c>
      <c r="CJ85" s="1" t="s">
        <v>268</v>
      </c>
      <c r="CK85" s="1" t="s">
        <v>3905</v>
      </c>
      <c r="CL85" s="1">
        <v>1</v>
      </c>
      <c r="CM85" s="1">
        <v>1</v>
      </c>
      <c r="CO85" s="1" t="s">
        <v>271</v>
      </c>
      <c r="CR85" s="1">
        <v>5</v>
      </c>
      <c r="CS85" s="1" t="s">
        <v>3907</v>
      </c>
      <c r="CT85" s="1" t="s">
        <v>3908</v>
      </c>
      <c r="CV85" s="1" t="s">
        <v>3909</v>
      </c>
      <c r="CW85" s="1" t="s">
        <v>3910</v>
      </c>
      <c r="CX85" s="1">
        <v>10</v>
      </c>
      <c r="CY85" s="1">
        <v>5</v>
      </c>
      <c r="CZ85" s="1">
        <v>8</v>
      </c>
      <c r="DA85" s="1">
        <v>9</v>
      </c>
    </row>
    <row r="86" spans="1:105" ht="12.75" x14ac:dyDescent="0.2">
      <c r="A86" s="1" t="s">
        <v>3911</v>
      </c>
      <c r="B86" s="1" t="s">
        <v>2232</v>
      </c>
      <c r="C86" s="1">
        <v>5</v>
      </c>
      <c r="D86" s="1">
        <v>3</v>
      </c>
      <c r="E86" s="1">
        <v>6</v>
      </c>
      <c r="F86" s="1">
        <v>3</v>
      </c>
      <c r="G86" s="1" t="s">
        <v>103</v>
      </c>
      <c r="Q86" s="1" t="s">
        <v>3914</v>
      </c>
      <c r="S86" s="1" t="s">
        <v>3915</v>
      </c>
      <c r="T86" s="1" t="s">
        <v>3916</v>
      </c>
      <c r="AF86" s="1" t="s">
        <v>3917</v>
      </c>
      <c r="AI86" s="1" t="s">
        <v>3918</v>
      </c>
      <c r="AJ86" s="1" t="s">
        <v>3919</v>
      </c>
      <c r="AK86" s="1" t="s">
        <v>3920</v>
      </c>
      <c r="AM86" s="1" t="s">
        <v>3921</v>
      </c>
      <c r="AN86" s="1" t="s">
        <v>3922</v>
      </c>
      <c r="AO86" s="1" t="s">
        <v>114</v>
      </c>
      <c r="AP86" s="1">
        <v>3</v>
      </c>
      <c r="AQ86" s="1" t="s">
        <v>115</v>
      </c>
      <c r="AR86" s="1" t="s">
        <v>115</v>
      </c>
      <c r="AS86" s="1">
        <v>6</v>
      </c>
      <c r="AT86" s="1">
        <v>3</v>
      </c>
      <c r="AU86" s="1">
        <v>5</v>
      </c>
      <c r="AV86" s="1" t="s">
        <v>116</v>
      </c>
      <c r="AW86" s="1" t="s">
        <v>117</v>
      </c>
      <c r="AX86" s="1" t="s">
        <v>3928</v>
      </c>
      <c r="AY86" s="1" t="s">
        <v>3929</v>
      </c>
      <c r="AZ86" s="1">
        <v>3</v>
      </c>
      <c r="BA86" s="1" t="s">
        <v>209</v>
      </c>
      <c r="BB86" s="1">
        <v>2</v>
      </c>
      <c r="BC86" s="1">
        <v>1</v>
      </c>
      <c r="BD86" s="1">
        <v>1</v>
      </c>
      <c r="BE86" s="1" t="s">
        <v>121</v>
      </c>
      <c r="BF86" s="1" t="s">
        <v>3932</v>
      </c>
      <c r="BG86" s="1" t="s">
        <v>184</v>
      </c>
      <c r="BH86" s="1" t="s">
        <v>124</v>
      </c>
      <c r="BI86" s="1" t="s">
        <v>167</v>
      </c>
      <c r="BJ86" s="1" t="s">
        <v>126</v>
      </c>
      <c r="BK86" s="1" t="s">
        <v>184</v>
      </c>
      <c r="BM86" s="1" t="s">
        <v>3938</v>
      </c>
      <c r="BN86" s="1">
        <v>2</v>
      </c>
      <c r="BO86" s="1">
        <v>2</v>
      </c>
      <c r="BP86" s="1">
        <v>2</v>
      </c>
      <c r="BQ86" s="1">
        <v>2</v>
      </c>
      <c r="BT86" s="1" t="s">
        <v>129</v>
      </c>
      <c r="BU86" s="1" t="s">
        <v>130</v>
      </c>
      <c r="BV86" s="1" t="s">
        <v>131</v>
      </c>
      <c r="BW86" s="1" t="s">
        <v>173</v>
      </c>
      <c r="BX86" s="1" t="s">
        <v>174</v>
      </c>
      <c r="BY86" s="1" t="s">
        <v>134</v>
      </c>
      <c r="BZ86" s="1" t="s">
        <v>136</v>
      </c>
      <c r="CA86" s="1" t="s">
        <v>136</v>
      </c>
      <c r="CB86" s="1" t="s">
        <v>134</v>
      </c>
      <c r="CC86" s="1" t="s">
        <v>134</v>
      </c>
      <c r="CD86" s="1">
        <v>1</v>
      </c>
      <c r="CE86" s="1">
        <v>4</v>
      </c>
      <c r="CF86" s="1">
        <v>3</v>
      </c>
      <c r="CG86" s="1">
        <v>2</v>
      </c>
      <c r="CH86" s="1">
        <v>5</v>
      </c>
      <c r="CI86" s="1" t="s">
        <v>267</v>
      </c>
      <c r="CL86" s="1" t="s">
        <v>115</v>
      </c>
      <c r="CM86" s="1">
        <v>1</v>
      </c>
      <c r="CO86" s="1" t="s">
        <v>3951</v>
      </c>
      <c r="CQ86" s="1" t="s">
        <v>2748</v>
      </c>
      <c r="CR86" s="1">
        <v>4</v>
      </c>
      <c r="CS86" s="1" t="s">
        <v>3953</v>
      </c>
      <c r="CT86" s="1" t="s">
        <v>3954</v>
      </c>
      <c r="CV86" s="1" t="s">
        <v>3955</v>
      </c>
      <c r="CW86" s="1" t="s">
        <v>3956</v>
      </c>
      <c r="CX86" s="1">
        <v>5</v>
      </c>
      <c r="CY86" s="1">
        <v>5</v>
      </c>
      <c r="CZ86" s="1">
        <v>8</v>
      </c>
      <c r="DA86" s="1">
        <v>7</v>
      </c>
    </row>
    <row r="87" spans="1:105" ht="12.75" x14ac:dyDescent="0.2">
      <c r="A87" s="1" t="s">
        <v>3957</v>
      </c>
      <c r="B87" s="1" t="s">
        <v>3958</v>
      </c>
      <c r="C87" s="1">
        <v>4</v>
      </c>
      <c r="D87" s="1">
        <v>4</v>
      </c>
      <c r="E87" s="1">
        <v>2</v>
      </c>
      <c r="F87" s="1">
        <v>7</v>
      </c>
      <c r="G87" s="1" t="s">
        <v>148</v>
      </c>
      <c r="Q87" s="1" t="s">
        <v>149</v>
      </c>
      <c r="S87" s="1" t="s">
        <v>3961</v>
      </c>
      <c r="T87" s="1" t="s">
        <v>3962</v>
      </c>
      <c r="V87" s="1" t="s">
        <v>121</v>
      </c>
      <c r="W87" s="1" t="s">
        <v>153</v>
      </c>
      <c r="X87" s="1" t="s">
        <v>549</v>
      </c>
      <c r="AB87" s="1" t="s">
        <v>3966</v>
      </c>
      <c r="AC87" s="1" t="s">
        <v>3967</v>
      </c>
      <c r="AD87" s="1" t="s">
        <v>3782</v>
      </c>
      <c r="AO87" s="1" t="s">
        <v>294</v>
      </c>
      <c r="AP87" s="1" t="s">
        <v>115</v>
      </c>
      <c r="AQ87" s="1" t="s">
        <v>115</v>
      </c>
      <c r="AR87" s="1" t="s">
        <v>115</v>
      </c>
      <c r="AS87" s="1" t="s">
        <v>115</v>
      </c>
      <c r="AT87" s="1">
        <v>5</v>
      </c>
      <c r="AU87" s="1" t="s">
        <v>115</v>
      </c>
      <c r="AV87" s="1" t="s">
        <v>468</v>
      </c>
      <c r="AW87" s="1" t="s">
        <v>207</v>
      </c>
      <c r="AX87" s="1" t="s">
        <v>3977</v>
      </c>
      <c r="AZ87" s="1" t="s">
        <v>804</v>
      </c>
      <c r="BA87" s="1" t="s">
        <v>294</v>
      </c>
      <c r="BB87" s="1">
        <v>4</v>
      </c>
      <c r="BC87" s="1">
        <v>4</v>
      </c>
      <c r="BD87" s="1">
        <v>4</v>
      </c>
      <c r="BE87" s="1" t="s">
        <v>121</v>
      </c>
      <c r="BF87" s="1" t="s">
        <v>3981</v>
      </c>
      <c r="BG87" s="1" t="s">
        <v>184</v>
      </c>
      <c r="BH87" s="1" t="s">
        <v>298</v>
      </c>
      <c r="BI87" s="1" t="s">
        <v>167</v>
      </c>
      <c r="BJ87" s="1" t="s">
        <v>126</v>
      </c>
      <c r="BK87" s="1" t="s">
        <v>184</v>
      </c>
      <c r="BM87" s="1" t="s">
        <v>3987</v>
      </c>
      <c r="BN87" s="1">
        <v>1</v>
      </c>
      <c r="BO87" s="1">
        <v>1</v>
      </c>
      <c r="BP87" s="1">
        <v>1</v>
      </c>
      <c r="BQ87" s="1">
        <v>1</v>
      </c>
      <c r="BT87" s="1" t="s">
        <v>218</v>
      </c>
      <c r="BU87" s="1" t="s">
        <v>130</v>
      </c>
      <c r="BV87" s="1" t="s">
        <v>391</v>
      </c>
      <c r="BW87" s="1" t="s">
        <v>391</v>
      </c>
      <c r="BX87" s="1" t="s">
        <v>391</v>
      </c>
      <c r="BY87" s="1" t="s">
        <v>134</v>
      </c>
      <c r="BZ87" s="1" t="s">
        <v>310</v>
      </c>
      <c r="CA87" s="1" t="s">
        <v>134</v>
      </c>
      <c r="CB87" s="1" t="s">
        <v>310</v>
      </c>
      <c r="CC87" s="1" t="s">
        <v>310</v>
      </c>
      <c r="CD87" s="1">
        <v>5</v>
      </c>
      <c r="CE87" s="1">
        <v>5</v>
      </c>
      <c r="CF87" s="1">
        <v>5</v>
      </c>
      <c r="CG87" s="1">
        <v>5</v>
      </c>
      <c r="CH87" s="1">
        <v>5</v>
      </c>
      <c r="CI87" s="1" t="s">
        <v>534</v>
      </c>
      <c r="CL87" s="1" t="s">
        <v>115</v>
      </c>
      <c r="CM87" s="1">
        <v>4</v>
      </c>
      <c r="CO87" s="1" t="s">
        <v>447</v>
      </c>
      <c r="CP87" s="1" t="s">
        <v>184</v>
      </c>
      <c r="CR87" s="1">
        <v>7</v>
      </c>
      <c r="CU87" s="1" t="s">
        <v>4002</v>
      </c>
      <c r="CV87" s="1" t="s">
        <v>4003</v>
      </c>
      <c r="CW87" s="1" t="s">
        <v>4004</v>
      </c>
      <c r="CX87" s="1">
        <v>5</v>
      </c>
      <c r="CY87" s="1">
        <v>4</v>
      </c>
      <c r="CZ87" s="1">
        <v>8</v>
      </c>
      <c r="DA87" s="1">
        <v>8</v>
      </c>
    </row>
    <row r="88" spans="1:105" ht="12.75" x14ac:dyDescent="0.2">
      <c r="A88" s="1" t="s">
        <v>4005</v>
      </c>
      <c r="B88" s="1" t="s">
        <v>4006</v>
      </c>
      <c r="C88" s="1">
        <v>4</v>
      </c>
      <c r="D88" s="1">
        <v>4</v>
      </c>
      <c r="E88" s="1">
        <v>5</v>
      </c>
      <c r="F88" s="1">
        <v>3</v>
      </c>
      <c r="G88" s="1" t="s">
        <v>148</v>
      </c>
      <c r="Q88" s="1" t="s">
        <v>4008</v>
      </c>
      <c r="S88" s="1" t="s">
        <v>4009</v>
      </c>
      <c r="T88" s="1" t="s">
        <v>4010</v>
      </c>
      <c r="V88" s="1" t="s">
        <v>121</v>
      </c>
      <c r="W88" s="1" t="s">
        <v>153</v>
      </c>
      <c r="X88" s="1" t="s">
        <v>154</v>
      </c>
      <c r="AB88" s="1" t="s">
        <v>4014</v>
      </c>
      <c r="AC88" s="1" t="s">
        <v>4015</v>
      </c>
      <c r="AD88" s="1" t="s">
        <v>4016</v>
      </c>
      <c r="AE88" s="1" t="s">
        <v>287</v>
      </c>
      <c r="AO88" s="1" t="s">
        <v>114</v>
      </c>
      <c r="AP88" s="1">
        <v>1</v>
      </c>
      <c r="AQ88" s="1" t="s">
        <v>115</v>
      </c>
      <c r="AR88" s="1">
        <v>7</v>
      </c>
      <c r="AS88" s="1">
        <v>3</v>
      </c>
      <c r="AT88" s="1">
        <v>8</v>
      </c>
      <c r="AU88" s="1">
        <v>3</v>
      </c>
      <c r="AV88" s="1" t="s">
        <v>116</v>
      </c>
      <c r="AW88" s="1" t="s">
        <v>121</v>
      </c>
      <c r="AX88" s="1" t="s">
        <v>4022</v>
      </c>
      <c r="AY88" s="1" t="s">
        <v>287</v>
      </c>
      <c r="AZ88" s="1">
        <v>2</v>
      </c>
      <c r="BA88" s="1" t="s">
        <v>114</v>
      </c>
      <c r="BB88" s="1">
        <v>1</v>
      </c>
      <c r="BC88" s="1">
        <v>1</v>
      </c>
      <c r="BD88" s="1">
        <v>3</v>
      </c>
      <c r="BE88" s="1" t="s">
        <v>184</v>
      </c>
      <c r="BR88" s="1" t="s">
        <v>1471</v>
      </c>
      <c r="BS88" s="1" t="s">
        <v>4027</v>
      </c>
      <c r="BT88" s="1" t="s">
        <v>303</v>
      </c>
      <c r="BU88" s="1" t="s">
        <v>304</v>
      </c>
      <c r="BV88" s="1" t="s">
        <v>173</v>
      </c>
      <c r="BW88" s="1" t="s">
        <v>174</v>
      </c>
      <c r="BX88" s="1" t="s">
        <v>174</v>
      </c>
      <c r="BY88" s="1" t="s">
        <v>310</v>
      </c>
      <c r="BZ88" s="1" t="s">
        <v>134</v>
      </c>
      <c r="CA88" s="1" t="s">
        <v>310</v>
      </c>
      <c r="CB88" s="1" t="s">
        <v>310</v>
      </c>
      <c r="CC88" s="1" t="s">
        <v>310</v>
      </c>
      <c r="CD88" s="1">
        <v>3</v>
      </c>
      <c r="CE88" s="1">
        <v>2</v>
      </c>
      <c r="CF88" s="1">
        <v>2</v>
      </c>
      <c r="CG88" s="1">
        <v>2</v>
      </c>
      <c r="CH88" s="1">
        <v>3</v>
      </c>
      <c r="CI88" s="1" t="s">
        <v>445</v>
      </c>
      <c r="CL88" s="1">
        <v>1</v>
      </c>
      <c r="CM88" s="1">
        <v>2</v>
      </c>
      <c r="CN88" s="1" t="s">
        <v>4039</v>
      </c>
      <c r="CO88" s="1" t="s">
        <v>4008</v>
      </c>
      <c r="CP88" s="1" t="s">
        <v>121</v>
      </c>
      <c r="CR88" s="1">
        <v>8</v>
      </c>
      <c r="CT88" s="1" t="s">
        <v>4042</v>
      </c>
      <c r="CV88" s="1" t="s">
        <v>4043</v>
      </c>
      <c r="CW88" s="1" t="s">
        <v>4044</v>
      </c>
      <c r="CX88" s="1">
        <v>7</v>
      </c>
      <c r="CY88" s="1">
        <v>7</v>
      </c>
      <c r="CZ88" s="1">
        <v>7</v>
      </c>
      <c r="DA88" s="1">
        <v>6</v>
      </c>
    </row>
    <row r="89" spans="1:105" ht="12.75" x14ac:dyDescent="0.2">
      <c r="A89" s="1" t="s">
        <v>4045</v>
      </c>
      <c r="B89" s="1" t="s">
        <v>2928</v>
      </c>
      <c r="C89" s="1">
        <v>7</v>
      </c>
      <c r="D89" s="1">
        <v>3</v>
      </c>
      <c r="E89" s="1">
        <v>5</v>
      </c>
      <c r="F89" s="1">
        <v>1</v>
      </c>
      <c r="G89" s="1" t="s">
        <v>190</v>
      </c>
      <c r="H89" s="1" t="s">
        <v>4048</v>
      </c>
      <c r="I89" s="1" t="s">
        <v>640</v>
      </c>
      <c r="K89" s="1">
        <v>0</v>
      </c>
      <c r="L89" s="1" t="s">
        <v>184</v>
      </c>
      <c r="N89" s="1" t="s">
        <v>4051</v>
      </c>
      <c r="O89" s="1" t="s">
        <v>4052</v>
      </c>
      <c r="P89" s="1" t="s">
        <v>4053</v>
      </c>
      <c r="Q89" s="1" t="s">
        <v>4054</v>
      </c>
      <c r="S89" s="1" t="s">
        <v>4055</v>
      </c>
      <c r="T89" s="1" t="s">
        <v>4056</v>
      </c>
      <c r="AO89" s="1" t="s">
        <v>209</v>
      </c>
      <c r="AP89" s="1" t="s">
        <v>115</v>
      </c>
      <c r="AQ89" s="1">
        <v>1</v>
      </c>
      <c r="AR89" s="1">
        <v>1</v>
      </c>
      <c r="AS89" s="1">
        <v>1</v>
      </c>
      <c r="AT89" s="1">
        <v>8</v>
      </c>
      <c r="AU89" s="1">
        <v>1</v>
      </c>
      <c r="AV89" s="1" t="s">
        <v>159</v>
      </c>
      <c r="AW89" s="1" t="s">
        <v>121</v>
      </c>
      <c r="AX89" s="1" t="s">
        <v>4061</v>
      </c>
      <c r="AZ89" s="1">
        <v>2</v>
      </c>
      <c r="BA89" s="1" t="s">
        <v>209</v>
      </c>
      <c r="BB89" s="1">
        <v>1</v>
      </c>
      <c r="BC89" s="1">
        <v>1</v>
      </c>
      <c r="BD89" s="1">
        <v>1</v>
      </c>
      <c r="BE89" s="1" t="s">
        <v>121</v>
      </c>
      <c r="BF89" s="1" t="s">
        <v>4064</v>
      </c>
      <c r="BG89" s="1" t="s">
        <v>184</v>
      </c>
      <c r="BH89" s="1" t="s">
        <v>124</v>
      </c>
      <c r="BI89" s="1" t="s">
        <v>167</v>
      </c>
      <c r="BJ89" s="1" t="s">
        <v>126</v>
      </c>
      <c r="BK89" s="1" t="s">
        <v>184</v>
      </c>
      <c r="BM89" s="1" t="s">
        <v>4070</v>
      </c>
      <c r="BN89" s="1">
        <v>1</v>
      </c>
      <c r="BO89" s="1">
        <v>1</v>
      </c>
      <c r="BP89" s="1">
        <v>4</v>
      </c>
      <c r="BQ89" s="1">
        <v>1</v>
      </c>
      <c r="BT89" s="1" t="s">
        <v>218</v>
      </c>
      <c r="BU89" s="1" t="s">
        <v>304</v>
      </c>
      <c r="BV89" s="1" t="s">
        <v>173</v>
      </c>
      <c r="BW89" s="1" t="s">
        <v>173</v>
      </c>
      <c r="BX89" s="1" t="s">
        <v>174</v>
      </c>
      <c r="BY89" s="1" t="s">
        <v>136</v>
      </c>
      <c r="BZ89" s="1" t="s">
        <v>134</v>
      </c>
      <c r="CA89" s="1" t="s">
        <v>134</v>
      </c>
      <c r="CB89" s="1" t="s">
        <v>310</v>
      </c>
      <c r="CC89" s="1" t="s">
        <v>310</v>
      </c>
      <c r="CD89" s="1">
        <v>1</v>
      </c>
      <c r="CE89" s="1">
        <v>1</v>
      </c>
      <c r="CF89" s="1">
        <v>1</v>
      </c>
      <c r="CG89" s="1">
        <v>1</v>
      </c>
      <c r="CH89" s="1">
        <v>1</v>
      </c>
      <c r="CI89" s="1" t="s">
        <v>445</v>
      </c>
      <c r="CJ89" s="1" t="s">
        <v>2408</v>
      </c>
      <c r="CK89" s="1" t="s">
        <v>4083</v>
      </c>
      <c r="CL89" s="1" t="s">
        <v>115</v>
      </c>
      <c r="CM89" s="1">
        <v>1</v>
      </c>
      <c r="CO89" s="1" t="s">
        <v>103</v>
      </c>
      <c r="CR89" s="1">
        <v>1</v>
      </c>
      <c r="CV89" s="1" t="s">
        <v>4086</v>
      </c>
      <c r="CW89" s="1" t="s">
        <v>4087</v>
      </c>
      <c r="CX89" s="1">
        <v>10</v>
      </c>
      <c r="CY89" s="1">
        <v>5</v>
      </c>
      <c r="CZ89" s="1">
        <v>8</v>
      </c>
      <c r="DA89" s="1">
        <v>5</v>
      </c>
    </row>
    <row r="90" spans="1:105" ht="12.75" x14ac:dyDescent="0.2">
      <c r="A90" s="1" t="s">
        <v>4088</v>
      </c>
      <c r="B90" s="1" t="s">
        <v>4089</v>
      </c>
      <c r="C90" s="1">
        <v>6</v>
      </c>
      <c r="D90" s="1">
        <v>2</v>
      </c>
      <c r="E90" s="1">
        <v>5</v>
      </c>
      <c r="F90" s="1">
        <v>4</v>
      </c>
      <c r="G90" s="1" t="s">
        <v>190</v>
      </c>
      <c r="H90" s="1" t="s">
        <v>4091</v>
      </c>
      <c r="I90" s="1" t="s">
        <v>686</v>
      </c>
      <c r="K90" s="1">
        <v>1</v>
      </c>
      <c r="L90" s="1" t="s">
        <v>184</v>
      </c>
      <c r="N90" s="1" t="s">
        <v>4094</v>
      </c>
      <c r="O90" s="1" t="s">
        <v>4095</v>
      </c>
      <c r="P90" s="1" t="s">
        <v>4096</v>
      </c>
      <c r="Q90" s="1" t="s">
        <v>244</v>
      </c>
      <c r="S90" s="1" t="s">
        <v>4098</v>
      </c>
      <c r="T90" s="1" t="s">
        <v>4099</v>
      </c>
      <c r="U90" s="1" t="s">
        <v>4100</v>
      </c>
      <c r="AO90" s="1" t="s">
        <v>114</v>
      </c>
      <c r="AP90" s="1">
        <v>6</v>
      </c>
      <c r="AQ90" s="1">
        <v>6</v>
      </c>
      <c r="AR90" s="1">
        <v>6</v>
      </c>
      <c r="AS90" s="1">
        <v>1</v>
      </c>
      <c r="AT90" s="1">
        <v>8</v>
      </c>
      <c r="AU90" s="1">
        <v>1</v>
      </c>
      <c r="AV90" s="1" t="s">
        <v>116</v>
      </c>
      <c r="AW90" s="1" t="s">
        <v>117</v>
      </c>
      <c r="AX90" s="1" t="s">
        <v>4104</v>
      </c>
      <c r="AY90" s="1" t="s">
        <v>4105</v>
      </c>
      <c r="AZ90" s="1">
        <v>3</v>
      </c>
      <c r="BA90" s="1" t="s">
        <v>294</v>
      </c>
      <c r="BB90" s="1">
        <v>1</v>
      </c>
      <c r="BC90" s="1">
        <v>4</v>
      </c>
      <c r="BD90" s="1">
        <v>2</v>
      </c>
      <c r="BE90" s="1" t="s">
        <v>121</v>
      </c>
      <c r="BF90" s="1" t="s">
        <v>4108</v>
      </c>
      <c r="BG90" s="1" t="s">
        <v>184</v>
      </c>
      <c r="BH90" s="1" t="s">
        <v>298</v>
      </c>
      <c r="BI90" s="1" t="s">
        <v>167</v>
      </c>
      <c r="BJ90" s="1" t="s">
        <v>126</v>
      </c>
      <c r="BK90" s="1" t="s">
        <v>121</v>
      </c>
      <c r="BL90" s="1" t="s">
        <v>4114</v>
      </c>
      <c r="BM90" s="1" t="s">
        <v>4115</v>
      </c>
      <c r="BN90" s="1">
        <v>4</v>
      </c>
      <c r="BO90" s="1">
        <v>4</v>
      </c>
      <c r="BP90" s="1">
        <v>3</v>
      </c>
      <c r="BQ90" s="1">
        <v>1</v>
      </c>
      <c r="BT90" s="1" t="s">
        <v>218</v>
      </c>
      <c r="BU90" s="1" t="s">
        <v>130</v>
      </c>
      <c r="BV90" s="1" t="s">
        <v>173</v>
      </c>
      <c r="BW90" s="1" t="s">
        <v>131</v>
      </c>
      <c r="BX90" s="1" t="s">
        <v>131</v>
      </c>
      <c r="BY90" s="1" t="s">
        <v>136</v>
      </c>
      <c r="BZ90" s="1" t="s">
        <v>136</v>
      </c>
      <c r="CA90" s="1" t="s">
        <v>134</v>
      </c>
      <c r="CB90" s="1" t="s">
        <v>310</v>
      </c>
      <c r="CC90" s="1" t="s">
        <v>310</v>
      </c>
      <c r="CD90" s="1">
        <v>5</v>
      </c>
      <c r="CE90" s="1">
        <v>1</v>
      </c>
      <c r="CF90" s="1">
        <v>4</v>
      </c>
      <c r="CG90" s="1">
        <v>2</v>
      </c>
      <c r="CH90" s="1">
        <v>3</v>
      </c>
      <c r="CI90" s="1" t="s">
        <v>993</v>
      </c>
      <c r="CJ90" s="1" t="s">
        <v>268</v>
      </c>
      <c r="CK90" s="1" t="s">
        <v>4128</v>
      </c>
      <c r="CL90" s="1">
        <v>8</v>
      </c>
      <c r="CM90" s="1">
        <v>2</v>
      </c>
      <c r="CO90" s="1" t="s">
        <v>271</v>
      </c>
      <c r="CR90" s="1">
        <v>8</v>
      </c>
      <c r="CS90" s="1" t="s">
        <v>4130</v>
      </c>
      <c r="CT90" s="1" t="s">
        <v>4131</v>
      </c>
      <c r="CV90" s="1" t="s">
        <v>4132</v>
      </c>
      <c r="CW90" s="1" t="s">
        <v>4133</v>
      </c>
      <c r="CX90" s="1">
        <v>9</v>
      </c>
      <c r="CY90" s="1">
        <v>5</v>
      </c>
      <c r="CZ90" s="1">
        <v>6</v>
      </c>
      <c r="DA90" s="1">
        <v>6</v>
      </c>
    </row>
    <row r="91" spans="1:105" ht="12.75" x14ac:dyDescent="0.2">
      <c r="A91" s="1" t="s">
        <v>4134</v>
      </c>
      <c r="B91" s="1" t="s">
        <v>4135</v>
      </c>
      <c r="C91" s="1">
        <v>10</v>
      </c>
      <c r="D91" s="1">
        <v>8</v>
      </c>
      <c r="E91" s="1">
        <v>10</v>
      </c>
      <c r="F91" s="1">
        <v>9</v>
      </c>
      <c r="G91" s="1" t="s">
        <v>190</v>
      </c>
      <c r="H91" s="1" t="s">
        <v>4137</v>
      </c>
      <c r="I91" s="1" t="s">
        <v>239</v>
      </c>
      <c r="K91" s="1">
        <v>0</v>
      </c>
      <c r="L91" s="1" t="s">
        <v>184</v>
      </c>
      <c r="N91" s="1" t="s">
        <v>4140</v>
      </c>
      <c r="O91" s="1" t="s">
        <v>4141</v>
      </c>
      <c r="P91" s="1" t="s">
        <v>4142</v>
      </c>
      <c r="Q91" s="1" t="s">
        <v>322</v>
      </c>
      <c r="S91" s="1" t="s">
        <v>4144</v>
      </c>
      <c r="T91" s="1" t="s">
        <v>4145</v>
      </c>
      <c r="U91" s="1" t="s">
        <v>4146</v>
      </c>
      <c r="AO91" s="1" t="s">
        <v>209</v>
      </c>
      <c r="AP91" s="1">
        <v>8</v>
      </c>
      <c r="AQ91" s="1">
        <v>7</v>
      </c>
      <c r="AR91" s="1">
        <v>8</v>
      </c>
      <c r="AS91" s="1" t="s">
        <v>115</v>
      </c>
      <c r="AT91" s="1">
        <v>8</v>
      </c>
      <c r="AU91" s="1" t="s">
        <v>115</v>
      </c>
      <c r="AV91" s="1" t="s">
        <v>159</v>
      </c>
      <c r="AW91" s="1" t="s">
        <v>121</v>
      </c>
      <c r="AX91" s="1" t="s">
        <v>4152</v>
      </c>
      <c r="AY91" s="1" t="s">
        <v>4153</v>
      </c>
      <c r="AZ91" s="1">
        <v>2</v>
      </c>
      <c r="BA91" s="1" t="s">
        <v>209</v>
      </c>
      <c r="BB91" s="1">
        <v>3</v>
      </c>
      <c r="BC91" s="1">
        <v>4</v>
      </c>
      <c r="BD91" s="1">
        <v>4</v>
      </c>
      <c r="BE91" s="1" t="s">
        <v>121</v>
      </c>
      <c r="BF91" s="1" t="s">
        <v>4156</v>
      </c>
      <c r="BG91" s="1" t="s">
        <v>121</v>
      </c>
      <c r="BH91" s="1" t="s">
        <v>124</v>
      </c>
      <c r="BI91" s="1" t="s">
        <v>125</v>
      </c>
      <c r="BJ91" s="1" t="s">
        <v>126</v>
      </c>
      <c r="BK91" s="1" t="s">
        <v>121</v>
      </c>
      <c r="BL91" s="1" t="s">
        <v>4162</v>
      </c>
      <c r="BN91" s="1">
        <v>4</v>
      </c>
      <c r="BO91" s="1">
        <v>3</v>
      </c>
      <c r="BP91" s="1">
        <v>4</v>
      </c>
      <c r="BQ91" s="1">
        <v>4</v>
      </c>
      <c r="BT91" s="1" t="s">
        <v>129</v>
      </c>
      <c r="BU91" s="1" t="s">
        <v>130</v>
      </c>
      <c r="BV91" s="1" t="s">
        <v>131</v>
      </c>
      <c r="BW91" s="1" t="s">
        <v>173</v>
      </c>
      <c r="BX91" s="1" t="s">
        <v>173</v>
      </c>
      <c r="BY91" s="1" t="s">
        <v>136</v>
      </c>
      <c r="BZ91" s="1" t="s">
        <v>136</v>
      </c>
      <c r="CA91" s="1" t="s">
        <v>136</v>
      </c>
      <c r="CB91" s="1" t="s">
        <v>136</v>
      </c>
      <c r="CC91" s="1" t="s">
        <v>136</v>
      </c>
      <c r="CD91" s="1">
        <v>5</v>
      </c>
      <c r="CE91" s="1">
        <v>1</v>
      </c>
      <c r="CF91" s="1">
        <v>2</v>
      </c>
      <c r="CG91" s="1">
        <v>4</v>
      </c>
      <c r="CH91" s="1">
        <v>3</v>
      </c>
      <c r="CI91" s="1" t="s">
        <v>139</v>
      </c>
      <c r="CJ91" s="1" t="s">
        <v>2408</v>
      </c>
      <c r="CK91" s="1" t="s">
        <v>4175</v>
      </c>
      <c r="CL91" s="1">
        <v>8</v>
      </c>
      <c r="CM91" s="1">
        <v>3</v>
      </c>
      <c r="CN91" s="1" t="s">
        <v>4176</v>
      </c>
      <c r="CO91" s="1" t="s">
        <v>447</v>
      </c>
      <c r="CR91" s="1">
        <v>7</v>
      </c>
      <c r="CS91" s="1" t="s">
        <v>4178</v>
      </c>
      <c r="CT91" s="1" t="s">
        <v>4179</v>
      </c>
      <c r="CV91" s="1" t="s">
        <v>4180</v>
      </c>
      <c r="CW91" s="1" t="s">
        <v>4181</v>
      </c>
      <c r="CX91" s="1">
        <v>10</v>
      </c>
      <c r="CY91" s="1">
        <v>10</v>
      </c>
      <c r="CZ91" s="1">
        <v>10</v>
      </c>
      <c r="DA91" s="1">
        <v>10</v>
      </c>
    </row>
    <row r="92" spans="1:105" ht="12.75" x14ac:dyDescent="0.2">
      <c r="A92" s="1" t="s">
        <v>4182</v>
      </c>
      <c r="B92" s="1" t="s">
        <v>4183</v>
      </c>
      <c r="C92" s="1">
        <v>5</v>
      </c>
      <c r="D92" s="1">
        <v>4</v>
      </c>
      <c r="E92" s="1">
        <v>5</v>
      </c>
      <c r="F92" s="1">
        <v>4</v>
      </c>
      <c r="G92" s="1" t="s">
        <v>190</v>
      </c>
      <c r="H92" s="1" t="s">
        <v>4185</v>
      </c>
      <c r="I92" s="1" t="s">
        <v>686</v>
      </c>
      <c r="K92" s="1">
        <v>1</v>
      </c>
      <c r="L92" s="1" t="s">
        <v>184</v>
      </c>
      <c r="N92" s="1" t="s">
        <v>4188</v>
      </c>
      <c r="O92" s="1" t="s">
        <v>4189</v>
      </c>
      <c r="P92" s="1" t="s">
        <v>4190</v>
      </c>
      <c r="Q92" s="1" t="s">
        <v>244</v>
      </c>
      <c r="S92" s="1" t="s">
        <v>4192</v>
      </c>
      <c r="T92" s="1" t="s">
        <v>4193</v>
      </c>
      <c r="U92" s="1" t="s">
        <v>4194</v>
      </c>
      <c r="AO92" s="1" t="s">
        <v>209</v>
      </c>
      <c r="AP92" s="1" t="s">
        <v>115</v>
      </c>
      <c r="AQ92" s="1">
        <v>2</v>
      </c>
      <c r="AR92" s="1">
        <v>1</v>
      </c>
      <c r="AS92" s="1" t="s">
        <v>115</v>
      </c>
      <c r="AT92" s="1">
        <v>5</v>
      </c>
      <c r="AU92" s="1">
        <v>4</v>
      </c>
      <c r="AV92" s="1" t="s">
        <v>116</v>
      </c>
      <c r="AW92" s="1" t="s">
        <v>121</v>
      </c>
      <c r="AX92" s="1" t="s">
        <v>4200</v>
      </c>
      <c r="AY92" s="1" t="s">
        <v>4201</v>
      </c>
      <c r="AZ92" s="1">
        <v>2</v>
      </c>
      <c r="BA92" s="1" t="s">
        <v>209</v>
      </c>
      <c r="BB92" s="1">
        <v>4</v>
      </c>
      <c r="BC92" s="1">
        <v>3</v>
      </c>
      <c r="BD92" s="1">
        <v>2</v>
      </c>
      <c r="BE92" s="1" t="s">
        <v>121</v>
      </c>
      <c r="BF92" s="1" t="s">
        <v>4204</v>
      </c>
      <c r="BG92" s="1" t="s">
        <v>121</v>
      </c>
      <c r="BH92" s="1" t="s">
        <v>124</v>
      </c>
      <c r="BI92" s="1" t="s">
        <v>1338</v>
      </c>
      <c r="BK92" s="1" t="s">
        <v>184</v>
      </c>
      <c r="BM92" s="1" t="s">
        <v>4209</v>
      </c>
      <c r="BN92" s="1">
        <v>4</v>
      </c>
      <c r="BO92" s="1">
        <v>3</v>
      </c>
      <c r="BP92" s="1">
        <v>2</v>
      </c>
      <c r="BQ92" s="1">
        <v>1</v>
      </c>
      <c r="BT92" s="1" t="s">
        <v>218</v>
      </c>
      <c r="BU92" s="1" t="s">
        <v>130</v>
      </c>
      <c r="BV92" s="1" t="s">
        <v>174</v>
      </c>
      <c r="BW92" s="1" t="s">
        <v>173</v>
      </c>
      <c r="BX92" s="1" t="s">
        <v>173</v>
      </c>
      <c r="BY92" s="1" t="s">
        <v>134</v>
      </c>
      <c r="BZ92" s="1" t="s">
        <v>136</v>
      </c>
      <c r="CA92" s="1" t="s">
        <v>134</v>
      </c>
      <c r="CB92" s="1" t="s">
        <v>134</v>
      </c>
      <c r="CC92" s="1" t="s">
        <v>134</v>
      </c>
      <c r="CD92" s="1">
        <v>3</v>
      </c>
      <c r="CE92" s="1">
        <v>4</v>
      </c>
      <c r="CF92" s="1">
        <v>2</v>
      </c>
      <c r="CG92" s="1">
        <v>1</v>
      </c>
      <c r="CH92" s="1">
        <v>5</v>
      </c>
      <c r="CI92" s="1" t="s">
        <v>580</v>
      </c>
      <c r="CJ92" s="1" t="s">
        <v>268</v>
      </c>
      <c r="CK92" s="1" t="s">
        <v>4222</v>
      </c>
      <c r="CL92" s="1" t="s">
        <v>115</v>
      </c>
      <c r="CM92" s="1">
        <v>1</v>
      </c>
      <c r="CN92" s="1" t="s">
        <v>4224</v>
      </c>
      <c r="CO92" s="1" t="s">
        <v>271</v>
      </c>
      <c r="CR92" s="1">
        <v>3</v>
      </c>
      <c r="CS92" s="1" t="s">
        <v>4226</v>
      </c>
      <c r="CU92" s="1" t="s">
        <v>4227</v>
      </c>
      <c r="CV92" s="1" t="s">
        <v>4228</v>
      </c>
      <c r="CW92" s="1" t="s">
        <v>4229</v>
      </c>
      <c r="CX92" s="1">
        <v>8</v>
      </c>
      <c r="CY92" s="1">
        <v>8</v>
      </c>
      <c r="CZ92" s="1">
        <v>6</v>
      </c>
      <c r="DA92" s="1">
        <v>5</v>
      </c>
    </row>
    <row r="93" spans="1:105" ht="12.75" x14ac:dyDescent="0.2">
      <c r="A93" s="1" t="s">
        <v>4230</v>
      </c>
      <c r="B93" s="1" t="s">
        <v>102</v>
      </c>
      <c r="C93" s="1">
        <v>2</v>
      </c>
      <c r="D93" s="1">
        <v>5</v>
      </c>
      <c r="E93" s="1">
        <v>3</v>
      </c>
      <c r="F93" s="1">
        <v>2</v>
      </c>
      <c r="G93" s="1" t="s">
        <v>103</v>
      </c>
      <c r="Q93" s="1" t="s">
        <v>361</v>
      </c>
      <c r="S93" s="1" t="s">
        <v>4234</v>
      </c>
      <c r="T93" s="1" t="s">
        <v>4234</v>
      </c>
      <c r="AF93" s="1" t="s">
        <v>4236</v>
      </c>
      <c r="AH93" s="1" t="s">
        <v>4237</v>
      </c>
      <c r="AI93" s="1" t="s">
        <v>804</v>
      </c>
      <c r="AJ93" s="1" t="s">
        <v>4239</v>
      </c>
      <c r="AK93" s="1" t="s">
        <v>184</v>
      </c>
      <c r="AM93" s="1" t="s">
        <v>4241</v>
      </c>
      <c r="AO93" s="1" t="s">
        <v>1745</v>
      </c>
      <c r="AP93" s="1" t="s">
        <v>115</v>
      </c>
      <c r="AQ93" s="1" t="s">
        <v>115</v>
      </c>
      <c r="AR93" s="1" t="s">
        <v>115</v>
      </c>
      <c r="AS93" s="1" t="s">
        <v>115</v>
      </c>
      <c r="AT93" s="1" t="s">
        <v>115</v>
      </c>
      <c r="AU93" s="1" t="s">
        <v>115</v>
      </c>
      <c r="AV93" s="1" t="s">
        <v>2800</v>
      </c>
      <c r="AW93" s="1" t="s">
        <v>184</v>
      </c>
      <c r="AX93" s="1" t="s">
        <v>4251</v>
      </c>
      <c r="AZ93" s="1" t="s">
        <v>804</v>
      </c>
      <c r="BA93" s="1" t="s">
        <v>114</v>
      </c>
      <c r="BB93" s="1">
        <v>4</v>
      </c>
      <c r="BC93" s="1">
        <v>2</v>
      </c>
      <c r="BD93" s="1">
        <v>1</v>
      </c>
      <c r="BE93" s="1" t="s">
        <v>184</v>
      </c>
      <c r="BR93" s="1" t="s">
        <v>121</v>
      </c>
      <c r="BS93" s="1" t="s">
        <v>4256</v>
      </c>
      <c r="BT93" s="1" t="s">
        <v>129</v>
      </c>
      <c r="BU93" s="1" t="s">
        <v>304</v>
      </c>
      <c r="BV93" s="1" t="s">
        <v>173</v>
      </c>
      <c r="BW93" s="1" t="s">
        <v>174</v>
      </c>
      <c r="BX93" s="1" t="s">
        <v>391</v>
      </c>
      <c r="BY93" s="1" t="s">
        <v>136</v>
      </c>
      <c r="BZ93" s="1" t="s">
        <v>136</v>
      </c>
      <c r="CA93" s="1" t="s">
        <v>311</v>
      </c>
      <c r="CB93" s="1" t="s">
        <v>311</v>
      </c>
      <c r="CC93" s="1" t="s">
        <v>311</v>
      </c>
      <c r="CD93" s="1">
        <v>5</v>
      </c>
      <c r="CE93" s="1">
        <v>4</v>
      </c>
      <c r="CF93" s="1">
        <v>3</v>
      </c>
      <c r="CG93" s="1">
        <v>2</v>
      </c>
      <c r="CH93" s="1">
        <v>1</v>
      </c>
      <c r="CI93" s="1" t="s">
        <v>4267</v>
      </c>
      <c r="CL93" s="1" t="s">
        <v>115</v>
      </c>
      <c r="CM93" s="1">
        <v>3</v>
      </c>
      <c r="CN93" s="1" t="s">
        <v>4269</v>
      </c>
      <c r="CO93" s="1" t="s">
        <v>103</v>
      </c>
      <c r="CQ93" s="1" t="s">
        <v>184</v>
      </c>
      <c r="CR93" s="1" t="s">
        <v>115</v>
      </c>
      <c r="CV93" s="1" t="s">
        <v>4273</v>
      </c>
      <c r="CW93" s="1" t="s">
        <v>4234</v>
      </c>
      <c r="CX93" s="1">
        <v>2</v>
      </c>
      <c r="CY93" s="1">
        <v>5</v>
      </c>
      <c r="CZ93" s="1">
        <v>3</v>
      </c>
      <c r="DA93" s="1">
        <v>2</v>
      </c>
    </row>
    <row r="94" spans="1:105" ht="12.75" x14ac:dyDescent="0.2">
      <c r="A94" s="1" t="s">
        <v>4275</v>
      </c>
      <c r="B94" s="1" t="s">
        <v>4276</v>
      </c>
      <c r="C94" s="1">
        <v>5</v>
      </c>
      <c r="D94" s="1">
        <v>5</v>
      </c>
      <c r="E94" s="1">
        <v>6</v>
      </c>
      <c r="F94" s="1">
        <v>6</v>
      </c>
      <c r="G94" s="1" t="s">
        <v>190</v>
      </c>
      <c r="H94" s="1" t="s">
        <v>4278</v>
      </c>
      <c r="I94" s="1" t="s">
        <v>184</v>
      </c>
      <c r="K94" s="1">
        <v>1</v>
      </c>
      <c r="L94" s="1" t="s">
        <v>121</v>
      </c>
      <c r="M94" s="1" t="s">
        <v>4281</v>
      </c>
      <c r="N94" s="1" t="s">
        <v>4282</v>
      </c>
      <c r="O94" s="1" t="s">
        <v>4283</v>
      </c>
      <c r="P94" s="1" t="s">
        <v>4284</v>
      </c>
      <c r="Q94" s="1" t="s">
        <v>544</v>
      </c>
      <c r="S94" s="1" t="s">
        <v>4286</v>
      </c>
      <c r="T94" s="1" t="s">
        <v>4287</v>
      </c>
      <c r="U94" s="1" t="s">
        <v>1596</v>
      </c>
      <c r="AO94" s="1" t="s">
        <v>114</v>
      </c>
      <c r="AP94" s="1">
        <v>2</v>
      </c>
      <c r="AQ94" s="1">
        <v>1</v>
      </c>
      <c r="AR94" s="1">
        <v>1</v>
      </c>
      <c r="AS94" s="1" t="s">
        <v>115</v>
      </c>
      <c r="AT94" s="1">
        <v>5</v>
      </c>
      <c r="AU94" s="1">
        <v>7</v>
      </c>
      <c r="AV94" s="1" t="s">
        <v>116</v>
      </c>
      <c r="AW94" s="1" t="s">
        <v>121</v>
      </c>
      <c r="AX94" s="1" t="s">
        <v>4293</v>
      </c>
      <c r="AY94" s="1" t="s">
        <v>1596</v>
      </c>
      <c r="AZ94" s="1">
        <v>4</v>
      </c>
      <c r="BA94" s="1" t="s">
        <v>114</v>
      </c>
      <c r="BB94" s="1">
        <v>1</v>
      </c>
      <c r="BC94" s="1">
        <v>1</v>
      </c>
      <c r="BD94" s="1">
        <v>1</v>
      </c>
      <c r="BE94" s="1" t="s">
        <v>121</v>
      </c>
      <c r="BF94" s="1" t="s">
        <v>4297</v>
      </c>
      <c r="BG94" s="1" t="s">
        <v>184</v>
      </c>
      <c r="BH94" s="1" t="s">
        <v>124</v>
      </c>
      <c r="BI94" s="1" t="s">
        <v>167</v>
      </c>
      <c r="BJ94" s="1" t="s">
        <v>126</v>
      </c>
      <c r="BK94" s="1" t="s">
        <v>184</v>
      </c>
      <c r="BN94" s="1">
        <v>3</v>
      </c>
      <c r="BO94" s="1">
        <v>2</v>
      </c>
      <c r="BP94" s="1">
        <v>2</v>
      </c>
      <c r="BQ94" s="1">
        <v>1</v>
      </c>
      <c r="BT94" s="1" t="s">
        <v>218</v>
      </c>
      <c r="BU94" s="1" t="s">
        <v>304</v>
      </c>
      <c r="BV94" s="1" t="s">
        <v>131</v>
      </c>
      <c r="BW94" s="1" t="s">
        <v>131</v>
      </c>
      <c r="BX94" s="1" t="s">
        <v>173</v>
      </c>
      <c r="BY94" s="1" t="s">
        <v>134</v>
      </c>
      <c r="BZ94" s="1" t="s">
        <v>134</v>
      </c>
      <c r="CA94" s="1" t="s">
        <v>134</v>
      </c>
      <c r="CB94" s="1" t="s">
        <v>134</v>
      </c>
      <c r="CC94" s="1" t="s">
        <v>134</v>
      </c>
      <c r="CD94" s="1">
        <v>1</v>
      </c>
      <c r="CE94" s="1">
        <v>4</v>
      </c>
      <c r="CF94" s="1">
        <v>2</v>
      </c>
      <c r="CG94" s="1">
        <v>3</v>
      </c>
      <c r="CH94" s="1">
        <v>5</v>
      </c>
      <c r="CI94" s="1" t="s">
        <v>445</v>
      </c>
      <c r="CJ94" s="1" t="s">
        <v>268</v>
      </c>
      <c r="CK94" s="1" t="s">
        <v>4315</v>
      </c>
      <c r="CL94" s="1" t="s">
        <v>115</v>
      </c>
      <c r="CM94" s="1">
        <v>2</v>
      </c>
      <c r="CO94" s="1" t="s">
        <v>271</v>
      </c>
      <c r="CR94" s="1">
        <v>3</v>
      </c>
      <c r="CV94" s="1" t="s">
        <v>4318</v>
      </c>
      <c r="CW94" s="1" t="s">
        <v>4319</v>
      </c>
      <c r="CX94" s="1">
        <v>9</v>
      </c>
      <c r="CY94" s="1">
        <v>8</v>
      </c>
      <c r="CZ94" s="1">
        <v>8</v>
      </c>
      <c r="DA94" s="1">
        <v>8</v>
      </c>
    </row>
    <row r="95" spans="1:105" ht="12.75" x14ac:dyDescent="0.2">
      <c r="A95" s="1" t="s">
        <v>4320</v>
      </c>
      <c r="B95" s="1" t="s">
        <v>4321</v>
      </c>
      <c r="C95" s="1">
        <v>7</v>
      </c>
      <c r="D95" s="1">
        <v>6</v>
      </c>
      <c r="E95" s="1">
        <v>7</v>
      </c>
      <c r="F95" s="1">
        <v>4</v>
      </c>
      <c r="G95" s="1" t="s">
        <v>190</v>
      </c>
      <c r="H95" s="1" t="s">
        <v>4323</v>
      </c>
      <c r="I95" s="1" t="s">
        <v>239</v>
      </c>
      <c r="K95" s="1">
        <v>2</v>
      </c>
      <c r="L95" s="1" t="s">
        <v>184</v>
      </c>
      <c r="N95" s="1" t="s">
        <v>4326</v>
      </c>
      <c r="O95" s="1" t="s">
        <v>4327</v>
      </c>
      <c r="P95" s="1" t="s">
        <v>4328</v>
      </c>
      <c r="Q95" s="1" t="s">
        <v>244</v>
      </c>
      <c r="S95" s="1" t="s">
        <v>4330</v>
      </c>
      <c r="T95" s="1" t="s">
        <v>4331</v>
      </c>
      <c r="U95" s="1" t="s">
        <v>4332</v>
      </c>
      <c r="AO95" s="1" t="s">
        <v>209</v>
      </c>
      <c r="AP95" s="1" t="s">
        <v>115</v>
      </c>
      <c r="AQ95" s="1">
        <v>7</v>
      </c>
      <c r="AR95" s="1" t="s">
        <v>115</v>
      </c>
      <c r="AS95" s="1" t="s">
        <v>115</v>
      </c>
      <c r="AT95" s="1">
        <v>1</v>
      </c>
      <c r="AU95" s="1">
        <v>2</v>
      </c>
      <c r="AV95" s="1" t="s">
        <v>159</v>
      </c>
      <c r="AW95" s="1" t="s">
        <v>121</v>
      </c>
      <c r="AX95" s="1" t="s">
        <v>4339</v>
      </c>
      <c r="AY95" s="1" t="s">
        <v>4340</v>
      </c>
      <c r="AZ95" s="1">
        <v>2</v>
      </c>
      <c r="BA95" s="1" t="s">
        <v>209</v>
      </c>
      <c r="BB95" s="1">
        <v>2</v>
      </c>
      <c r="BC95" s="1">
        <v>1</v>
      </c>
      <c r="BD95" s="1">
        <v>3</v>
      </c>
      <c r="BE95" s="1" t="s">
        <v>121</v>
      </c>
      <c r="BF95" s="1" t="s">
        <v>4343</v>
      </c>
      <c r="BG95" s="1" t="s">
        <v>184</v>
      </c>
      <c r="BH95" s="1" t="s">
        <v>124</v>
      </c>
      <c r="BI95" s="1" t="s">
        <v>758</v>
      </c>
      <c r="BJ95" s="1" t="s">
        <v>168</v>
      </c>
      <c r="BK95" s="1" t="s">
        <v>121</v>
      </c>
      <c r="BL95" s="1" t="s">
        <v>4349</v>
      </c>
      <c r="BM95" s="1" t="s">
        <v>4350</v>
      </c>
      <c r="BN95" s="1">
        <v>1</v>
      </c>
      <c r="BO95" s="1">
        <v>2</v>
      </c>
      <c r="BP95" s="1">
        <v>2</v>
      </c>
      <c r="BQ95" s="1">
        <v>1</v>
      </c>
      <c r="BT95" s="1" t="s">
        <v>218</v>
      </c>
      <c r="BU95" s="1" t="s">
        <v>304</v>
      </c>
      <c r="BV95" s="1" t="s">
        <v>173</v>
      </c>
      <c r="BW95" s="1" t="s">
        <v>131</v>
      </c>
      <c r="BX95" s="1" t="s">
        <v>173</v>
      </c>
      <c r="BY95" s="1" t="s">
        <v>136</v>
      </c>
      <c r="BZ95" s="1" t="s">
        <v>136</v>
      </c>
      <c r="CA95" s="1" t="s">
        <v>136</v>
      </c>
      <c r="CB95" s="1" t="s">
        <v>136</v>
      </c>
      <c r="CC95" s="1" t="s">
        <v>136</v>
      </c>
      <c r="CD95" s="1">
        <v>2</v>
      </c>
      <c r="CE95" s="1">
        <v>2</v>
      </c>
      <c r="CF95" s="1">
        <v>1</v>
      </c>
      <c r="CG95" s="1">
        <v>1</v>
      </c>
      <c r="CH95" s="1">
        <v>2</v>
      </c>
      <c r="CI95" s="1" t="s">
        <v>139</v>
      </c>
      <c r="CJ95" s="1" t="s">
        <v>268</v>
      </c>
      <c r="CK95" s="1" t="s">
        <v>4363</v>
      </c>
      <c r="CL95" s="1">
        <v>1</v>
      </c>
      <c r="CM95" s="1">
        <v>1</v>
      </c>
      <c r="CN95" s="1" t="s">
        <v>4364</v>
      </c>
      <c r="CO95" s="1" t="s">
        <v>271</v>
      </c>
      <c r="CR95" s="1">
        <v>1</v>
      </c>
      <c r="CS95" s="1" t="s">
        <v>4366</v>
      </c>
      <c r="CU95" s="1" t="s">
        <v>4367</v>
      </c>
      <c r="CV95" s="1" t="s">
        <v>4368</v>
      </c>
      <c r="CW95" s="1" t="s">
        <v>4369</v>
      </c>
      <c r="CX95" s="1">
        <v>6</v>
      </c>
      <c r="CY95" s="1">
        <v>6</v>
      </c>
      <c r="CZ95" s="1">
        <v>7</v>
      </c>
      <c r="DA95" s="1">
        <v>1</v>
      </c>
    </row>
    <row r="96" spans="1:105" ht="12.75" x14ac:dyDescent="0.2">
      <c r="A96" s="1" t="s">
        <v>4370</v>
      </c>
      <c r="B96" s="1" t="s">
        <v>4371</v>
      </c>
      <c r="C96" s="1">
        <v>8</v>
      </c>
      <c r="D96" s="1">
        <v>7</v>
      </c>
      <c r="E96" s="1">
        <v>7</v>
      </c>
      <c r="F96" s="1">
        <v>6</v>
      </c>
      <c r="G96" s="1" t="s">
        <v>190</v>
      </c>
      <c r="H96" s="1" t="s">
        <v>4373</v>
      </c>
      <c r="I96" s="1" t="s">
        <v>686</v>
      </c>
      <c r="K96" s="1">
        <v>1</v>
      </c>
      <c r="L96" s="1" t="s">
        <v>184</v>
      </c>
      <c r="N96" s="1" t="s">
        <v>4376</v>
      </c>
      <c r="O96" s="1" t="s">
        <v>4377</v>
      </c>
      <c r="P96" s="1" t="s">
        <v>4378</v>
      </c>
      <c r="Q96" s="1" t="s">
        <v>244</v>
      </c>
      <c r="S96" s="1" t="s">
        <v>4380</v>
      </c>
      <c r="T96" s="1" t="s">
        <v>4381</v>
      </c>
      <c r="AO96" s="1" t="s">
        <v>209</v>
      </c>
      <c r="AP96" s="1">
        <v>2</v>
      </c>
      <c r="AQ96" s="1">
        <v>1</v>
      </c>
      <c r="AR96" s="1">
        <v>1</v>
      </c>
      <c r="AS96" s="1" t="s">
        <v>115</v>
      </c>
      <c r="AT96" s="1">
        <v>7</v>
      </c>
      <c r="AU96" s="1">
        <v>3</v>
      </c>
      <c r="AV96" s="1" t="s">
        <v>116</v>
      </c>
      <c r="AW96" s="1" t="s">
        <v>117</v>
      </c>
      <c r="AX96" s="1" t="s">
        <v>4386</v>
      </c>
      <c r="AY96" s="1" t="s">
        <v>4387</v>
      </c>
      <c r="AZ96" s="1">
        <v>3</v>
      </c>
      <c r="BA96" s="1" t="s">
        <v>114</v>
      </c>
      <c r="BB96" s="1">
        <v>2</v>
      </c>
      <c r="BC96" s="1">
        <v>1</v>
      </c>
      <c r="BD96" s="1">
        <v>1</v>
      </c>
      <c r="BE96" s="1" t="s">
        <v>121</v>
      </c>
      <c r="BF96" s="1" t="s">
        <v>4390</v>
      </c>
      <c r="BG96" s="1" t="s">
        <v>121</v>
      </c>
      <c r="BH96" s="1" t="s">
        <v>298</v>
      </c>
      <c r="BI96" s="1" t="s">
        <v>384</v>
      </c>
      <c r="BJ96" s="1" t="s">
        <v>126</v>
      </c>
      <c r="BK96" s="1" t="s">
        <v>184</v>
      </c>
      <c r="BM96" s="1" t="s">
        <v>4396</v>
      </c>
      <c r="BN96" s="1">
        <v>1</v>
      </c>
      <c r="BO96" s="1">
        <v>2</v>
      </c>
      <c r="BP96" s="1">
        <v>2</v>
      </c>
      <c r="BQ96" s="1">
        <v>1</v>
      </c>
      <c r="BT96" s="1" t="s">
        <v>129</v>
      </c>
      <c r="BU96" s="1" t="s">
        <v>130</v>
      </c>
      <c r="BV96" s="1" t="s">
        <v>131</v>
      </c>
      <c r="BW96" s="1" t="s">
        <v>173</v>
      </c>
      <c r="BX96" s="1" t="s">
        <v>173</v>
      </c>
      <c r="BY96" s="1" t="s">
        <v>136</v>
      </c>
      <c r="BZ96" s="1" t="s">
        <v>136</v>
      </c>
      <c r="CA96" s="1" t="s">
        <v>136</v>
      </c>
      <c r="CB96" s="1" t="s">
        <v>134</v>
      </c>
      <c r="CC96" s="1" t="s">
        <v>134</v>
      </c>
      <c r="CD96" s="1">
        <v>1</v>
      </c>
      <c r="CE96" s="1">
        <v>3</v>
      </c>
      <c r="CF96" s="1">
        <v>2</v>
      </c>
      <c r="CG96" s="1">
        <v>1</v>
      </c>
      <c r="CH96" s="1">
        <v>3</v>
      </c>
      <c r="CI96" s="1" t="s">
        <v>445</v>
      </c>
      <c r="CJ96" s="1" t="s">
        <v>268</v>
      </c>
      <c r="CK96" s="1" t="s">
        <v>4409</v>
      </c>
      <c r="CL96" s="1">
        <v>1</v>
      </c>
      <c r="CM96" s="1">
        <v>3</v>
      </c>
      <c r="CN96" s="1" t="s">
        <v>4410</v>
      </c>
      <c r="CO96" s="1" t="s">
        <v>271</v>
      </c>
      <c r="CR96" s="1">
        <v>3</v>
      </c>
      <c r="CS96" s="1" t="s">
        <v>4412</v>
      </c>
      <c r="CU96" s="1" t="s">
        <v>4413</v>
      </c>
      <c r="CV96" s="1" t="s">
        <v>4414</v>
      </c>
      <c r="CW96" s="1" t="s">
        <v>4415</v>
      </c>
      <c r="CX96" s="1">
        <v>9</v>
      </c>
      <c r="CY96" s="1">
        <v>9</v>
      </c>
      <c r="CZ96" s="1">
        <v>8</v>
      </c>
      <c r="DA96" s="1">
        <v>8</v>
      </c>
    </row>
    <row r="97" spans="1:105" ht="12.75" x14ac:dyDescent="0.2">
      <c r="A97" s="1" t="s">
        <v>4416</v>
      </c>
      <c r="B97" s="1" t="s">
        <v>4417</v>
      </c>
      <c r="C97" s="1">
        <v>10</v>
      </c>
      <c r="D97" s="1">
        <v>3</v>
      </c>
      <c r="E97" s="1">
        <v>1</v>
      </c>
      <c r="F97" s="1">
        <v>1</v>
      </c>
      <c r="G97" s="1" t="s">
        <v>190</v>
      </c>
      <c r="H97" s="1" t="s">
        <v>4419</v>
      </c>
      <c r="I97" s="1" t="s">
        <v>640</v>
      </c>
      <c r="K97" s="1">
        <v>0</v>
      </c>
      <c r="L97" s="1" t="s">
        <v>184</v>
      </c>
      <c r="N97" s="1" t="s">
        <v>4422</v>
      </c>
      <c r="O97" s="1" t="s">
        <v>4423</v>
      </c>
      <c r="P97" s="1" t="s">
        <v>4424</v>
      </c>
      <c r="Q97" s="1" t="s">
        <v>149</v>
      </c>
      <c r="S97" s="1" t="s">
        <v>4426</v>
      </c>
      <c r="T97" s="1" t="s">
        <v>4427</v>
      </c>
      <c r="AO97" s="1" t="s">
        <v>209</v>
      </c>
      <c r="AP97" s="1">
        <v>8</v>
      </c>
      <c r="AQ97" s="1" t="s">
        <v>115</v>
      </c>
      <c r="AR97" s="1" t="s">
        <v>115</v>
      </c>
      <c r="AS97" s="1" t="s">
        <v>115</v>
      </c>
      <c r="AT97" s="1">
        <v>8</v>
      </c>
      <c r="AU97" s="1" t="s">
        <v>115</v>
      </c>
      <c r="AV97" s="1" t="s">
        <v>159</v>
      </c>
      <c r="AW97" s="1" t="s">
        <v>121</v>
      </c>
      <c r="AX97" s="1" t="s">
        <v>4435</v>
      </c>
      <c r="AZ97" s="1">
        <v>2</v>
      </c>
      <c r="BA97" s="1" t="s">
        <v>114</v>
      </c>
      <c r="BB97" s="1">
        <v>4</v>
      </c>
      <c r="BC97" s="1">
        <v>4</v>
      </c>
      <c r="BD97" s="1">
        <v>4</v>
      </c>
      <c r="BE97" s="1" t="s">
        <v>121</v>
      </c>
      <c r="BF97" s="1" t="s">
        <v>4438</v>
      </c>
      <c r="BG97" s="1" t="s">
        <v>184</v>
      </c>
      <c r="BH97" s="1" t="s">
        <v>124</v>
      </c>
      <c r="BI97" s="1" t="s">
        <v>125</v>
      </c>
      <c r="BJ97" s="1" t="s">
        <v>168</v>
      </c>
      <c r="BK97" s="1" t="s">
        <v>121</v>
      </c>
      <c r="BM97" s="1" t="s">
        <v>3486</v>
      </c>
      <c r="BN97" s="1">
        <v>4</v>
      </c>
      <c r="BO97" s="1">
        <v>4</v>
      </c>
      <c r="BP97" s="1">
        <v>4</v>
      </c>
      <c r="BQ97" s="1">
        <v>2</v>
      </c>
      <c r="BT97" s="1" t="s">
        <v>218</v>
      </c>
      <c r="BU97" s="1" t="s">
        <v>304</v>
      </c>
      <c r="BV97" s="1" t="s">
        <v>173</v>
      </c>
      <c r="BW97" s="1" t="s">
        <v>174</v>
      </c>
      <c r="BX97" s="1" t="s">
        <v>174</v>
      </c>
      <c r="BY97" s="1" t="s">
        <v>134</v>
      </c>
      <c r="BZ97" s="1" t="s">
        <v>136</v>
      </c>
      <c r="CA97" s="1" t="s">
        <v>134</v>
      </c>
      <c r="CB97" s="1" t="s">
        <v>134</v>
      </c>
      <c r="CC97" s="1" t="s">
        <v>134</v>
      </c>
      <c r="CD97" s="1">
        <v>5</v>
      </c>
      <c r="CE97" s="1">
        <v>1</v>
      </c>
      <c r="CF97" s="1">
        <v>5</v>
      </c>
      <c r="CG97" s="1">
        <v>5</v>
      </c>
      <c r="CH97" s="1">
        <v>1</v>
      </c>
      <c r="CI97" s="1" t="s">
        <v>1905</v>
      </c>
      <c r="CJ97" s="1" t="s">
        <v>1812</v>
      </c>
      <c r="CK97" s="1" t="s">
        <v>4457</v>
      </c>
      <c r="CL97" s="1" t="s">
        <v>115</v>
      </c>
      <c r="CM97" s="1">
        <v>4</v>
      </c>
      <c r="CO97" s="1" t="s">
        <v>447</v>
      </c>
      <c r="CR97" s="1">
        <v>8</v>
      </c>
      <c r="CV97" s="1" t="s">
        <v>4460</v>
      </c>
      <c r="CW97" s="1" t="s">
        <v>1723</v>
      </c>
      <c r="CX97" s="1">
        <v>10</v>
      </c>
      <c r="CY97" s="1">
        <v>10</v>
      </c>
      <c r="CZ97" s="1">
        <v>10</v>
      </c>
      <c r="DA97" s="1">
        <v>10</v>
      </c>
    </row>
    <row r="98" spans="1:105" ht="12.75" x14ac:dyDescent="0.2">
      <c r="A98" s="1" t="s">
        <v>4462</v>
      </c>
      <c r="B98" s="1" t="s">
        <v>4463</v>
      </c>
      <c r="C98" s="1">
        <v>8</v>
      </c>
      <c r="D98" s="1">
        <v>4</v>
      </c>
      <c r="E98" s="1">
        <v>6</v>
      </c>
      <c r="F98" s="1">
        <v>2</v>
      </c>
      <c r="G98" s="1" t="s">
        <v>148</v>
      </c>
      <c r="Q98" s="1" t="s">
        <v>2325</v>
      </c>
      <c r="S98" s="1" t="s">
        <v>4466</v>
      </c>
      <c r="T98" s="1" t="s">
        <v>4467</v>
      </c>
      <c r="V98" s="1" t="s">
        <v>121</v>
      </c>
      <c r="W98" s="1" t="s">
        <v>283</v>
      </c>
      <c r="X98" s="1" t="s">
        <v>549</v>
      </c>
      <c r="Y98" s="1" t="s">
        <v>121</v>
      </c>
      <c r="Z98" s="1" t="s">
        <v>4472</v>
      </c>
      <c r="AA98" s="1" t="s">
        <v>184</v>
      </c>
      <c r="AB98" s="1" t="s">
        <v>4474</v>
      </c>
      <c r="AC98" s="1" t="s">
        <v>4475</v>
      </c>
      <c r="AD98" s="1" t="s">
        <v>4476</v>
      </c>
      <c r="AE98" s="1" t="s">
        <v>4477</v>
      </c>
      <c r="AO98" s="1" t="s">
        <v>114</v>
      </c>
      <c r="AP98" s="1" t="s">
        <v>115</v>
      </c>
      <c r="AQ98" s="1" t="s">
        <v>115</v>
      </c>
      <c r="AR98" s="1" t="s">
        <v>115</v>
      </c>
      <c r="AS98" s="1" t="s">
        <v>115</v>
      </c>
      <c r="AT98" s="1">
        <v>1</v>
      </c>
      <c r="AU98" s="1">
        <v>4</v>
      </c>
      <c r="AV98" s="1" t="s">
        <v>468</v>
      </c>
      <c r="AW98" s="1" t="s">
        <v>207</v>
      </c>
      <c r="AX98" s="1" t="s">
        <v>4485</v>
      </c>
      <c r="AZ98" s="1">
        <v>4</v>
      </c>
      <c r="BA98" s="1" t="s">
        <v>209</v>
      </c>
      <c r="BB98" s="1">
        <v>4</v>
      </c>
      <c r="BC98" s="1">
        <v>2</v>
      </c>
      <c r="BD98" s="1">
        <v>1</v>
      </c>
      <c r="BE98" s="1" t="s">
        <v>121</v>
      </c>
      <c r="BF98" s="1" t="s">
        <v>4488</v>
      </c>
      <c r="BG98" s="1" t="s">
        <v>121</v>
      </c>
      <c r="BH98" s="1" t="s">
        <v>124</v>
      </c>
      <c r="BI98" s="1" t="s">
        <v>125</v>
      </c>
      <c r="BJ98" s="1" t="s">
        <v>126</v>
      </c>
      <c r="BK98" s="1" t="s">
        <v>121</v>
      </c>
      <c r="BL98" s="1" t="s">
        <v>4494</v>
      </c>
      <c r="BN98" s="1">
        <v>3</v>
      </c>
      <c r="BO98" s="1">
        <v>1</v>
      </c>
      <c r="BP98" s="1">
        <v>2</v>
      </c>
      <c r="BQ98" s="1">
        <v>2</v>
      </c>
      <c r="BT98" s="1" t="s">
        <v>218</v>
      </c>
      <c r="BU98" s="1" t="s">
        <v>130</v>
      </c>
      <c r="BV98" s="1" t="s">
        <v>131</v>
      </c>
      <c r="BW98" s="1" t="s">
        <v>173</v>
      </c>
      <c r="BX98" s="1" t="s">
        <v>174</v>
      </c>
      <c r="BY98" s="1" t="s">
        <v>136</v>
      </c>
      <c r="BZ98" s="1" t="s">
        <v>136</v>
      </c>
      <c r="CA98" s="1" t="s">
        <v>136</v>
      </c>
      <c r="CB98" s="1" t="s">
        <v>134</v>
      </c>
      <c r="CC98" s="1" t="s">
        <v>134</v>
      </c>
      <c r="CD98" s="1">
        <v>1</v>
      </c>
      <c r="CE98" s="1">
        <v>4</v>
      </c>
      <c r="CF98" s="1">
        <v>2</v>
      </c>
      <c r="CG98" s="1">
        <v>1</v>
      </c>
      <c r="CH98" s="1">
        <v>3</v>
      </c>
      <c r="CI98" s="1" t="s">
        <v>139</v>
      </c>
      <c r="CL98" s="1" t="s">
        <v>115</v>
      </c>
      <c r="CM98" s="1">
        <v>3</v>
      </c>
      <c r="CN98" s="1" t="s">
        <v>4507</v>
      </c>
      <c r="CO98" s="1" t="s">
        <v>447</v>
      </c>
      <c r="CP98" s="1" t="s">
        <v>121</v>
      </c>
      <c r="CR98" s="1">
        <v>2</v>
      </c>
      <c r="CS98" s="1" t="s">
        <v>4510</v>
      </c>
      <c r="CT98" s="1" t="s">
        <v>4511</v>
      </c>
      <c r="CV98" s="1" t="s">
        <v>4512</v>
      </c>
      <c r="CW98" s="1" t="s">
        <v>4513</v>
      </c>
      <c r="CX98" s="1">
        <v>9</v>
      </c>
      <c r="CY98" s="1">
        <v>4</v>
      </c>
      <c r="CZ98" s="1">
        <v>8</v>
      </c>
      <c r="DA98" s="1">
        <v>5</v>
      </c>
    </row>
    <row r="99" spans="1:105" ht="12.75" x14ac:dyDescent="0.2">
      <c r="A99" s="1" t="s">
        <v>4514</v>
      </c>
      <c r="B99" s="1" t="s">
        <v>4515</v>
      </c>
      <c r="C99" s="1">
        <v>10</v>
      </c>
      <c r="D99" s="1">
        <v>1</v>
      </c>
      <c r="E99" s="1">
        <v>5</v>
      </c>
      <c r="F99" s="1">
        <v>10</v>
      </c>
      <c r="G99" s="1" t="s">
        <v>190</v>
      </c>
      <c r="H99" s="1" t="s">
        <v>4517</v>
      </c>
      <c r="I99" s="1" t="s">
        <v>184</v>
      </c>
      <c r="K99" s="1">
        <v>3</v>
      </c>
      <c r="L99" s="1" t="s">
        <v>121</v>
      </c>
      <c r="M99" s="1" t="s">
        <v>4520</v>
      </c>
      <c r="N99" s="1" t="s">
        <v>4521</v>
      </c>
      <c r="O99" s="1" t="s">
        <v>4522</v>
      </c>
      <c r="P99" s="1" t="s">
        <v>4523</v>
      </c>
      <c r="Q99" s="1" t="s">
        <v>544</v>
      </c>
      <c r="S99" s="1" t="s">
        <v>4525</v>
      </c>
      <c r="T99" s="1" t="s">
        <v>4526</v>
      </c>
      <c r="AO99" s="1" t="s">
        <v>209</v>
      </c>
      <c r="AP99" s="1">
        <v>1</v>
      </c>
      <c r="AQ99" s="1">
        <v>1</v>
      </c>
      <c r="AR99" s="1">
        <v>1</v>
      </c>
      <c r="AS99" s="1">
        <v>1</v>
      </c>
      <c r="AT99" s="1">
        <v>5</v>
      </c>
      <c r="AU99" s="1">
        <v>1</v>
      </c>
      <c r="AV99" s="1" t="s">
        <v>159</v>
      </c>
      <c r="AW99" s="1" t="s">
        <v>121</v>
      </c>
      <c r="AX99" s="1" t="s">
        <v>4530</v>
      </c>
      <c r="AZ99" s="1">
        <v>2</v>
      </c>
      <c r="BA99" s="1" t="s">
        <v>209</v>
      </c>
      <c r="BB99" s="1">
        <v>1</v>
      </c>
      <c r="BC99" s="1">
        <v>1</v>
      </c>
      <c r="BD99" s="1">
        <v>2</v>
      </c>
      <c r="BE99" s="1" t="s">
        <v>121</v>
      </c>
      <c r="BF99" s="1" t="s">
        <v>4533</v>
      </c>
      <c r="BG99" s="1" t="s">
        <v>184</v>
      </c>
      <c r="BH99" s="1" t="s">
        <v>124</v>
      </c>
      <c r="BI99" s="1" t="s">
        <v>167</v>
      </c>
      <c r="BJ99" s="1" t="s">
        <v>126</v>
      </c>
      <c r="BK99" s="1" t="s">
        <v>184</v>
      </c>
      <c r="BN99" s="1">
        <v>1</v>
      </c>
      <c r="BO99" s="1">
        <v>1</v>
      </c>
      <c r="BP99" s="1">
        <v>1</v>
      </c>
      <c r="BQ99" s="1">
        <v>1</v>
      </c>
      <c r="BT99" s="1" t="s">
        <v>129</v>
      </c>
      <c r="BU99" s="1" t="s">
        <v>130</v>
      </c>
      <c r="BV99" s="1" t="s">
        <v>131</v>
      </c>
      <c r="BW99" s="1" t="s">
        <v>174</v>
      </c>
      <c r="BX99" s="1" t="s">
        <v>174</v>
      </c>
      <c r="BY99" s="1" t="s">
        <v>136</v>
      </c>
      <c r="BZ99" s="1" t="s">
        <v>136</v>
      </c>
      <c r="CA99" s="1" t="s">
        <v>310</v>
      </c>
      <c r="CB99" s="1" t="s">
        <v>310</v>
      </c>
      <c r="CC99" s="1" t="s">
        <v>310</v>
      </c>
      <c r="CD99" s="1">
        <v>1</v>
      </c>
      <c r="CE99" s="1">
        <v>1</v>
      </c>
      <c r="CF99" s="1">
        <v>1</v>
      </c>
      <c r="CG99" s="1">
        <v>1</v>
      </c>
      <c r="CH99" s="1">
        <v>1</v>
      </c>
      <c r="CI99" s="1" t="s">
        <v>534</v>
      </c>
      <c r="CJ99" s="1" t="s">
        <v>723</v>
      </c>
      <c r="CK99" s="1" t="s">
        <v>4551</v>
      </c>
      <c r="CL99" s="1">
        <v>8</v>
      </c>
      <c r="CM99" s="1">
        <v>1</v>
      </c>
      <c r="CO99" s="1" t="s">
        <v>271</v>
      </c>
      <c r="CR99" s="1">
        <v>8</v>
      </c>
      <c r="CU99" s="1" t="s">
        <v>4553</v>
      </c>
      <c r="CV99" s="1" t="s">
        <v>4554</v>
      </c>
      <c r="CW99" s="1" t="s">
        <v>4555</v>
      </c>
      <c r="CX99" s="1">
        <v>10</v>
      </c>
      <c r="CY99" s="1">
        <v>5</v>
      </c>
      <c r="CZ99" s="1">
        <v>10</v>
      </c>
      <c r="DA99" s="1">
        <v>10</v>
      </c>
    </row>
    <row r="100" spans="1:105" ht="12.75" x14ac:dyDescent="0.2">
      <c r="A100" s="1" t="s">
        <v>4556</v>
      </c>
      <c r="B100" s="1" t="s">
        <v>4557</v>
      </c>
      <c r="C100" s="1">
        <v>5</v>
      </c>
      <c r="D100" s="1">
        <v>4</v>
      </c>
      <c r="E100" s="1">
        <v>4</v>
      </c>
      <c r="F100" s="1">
        <v>1</v>
      </c>
      <c r="G100" s="1" t="s">
        <v>103</v>
      </c>
      <c r="Q100" s="1" t="s">
        <v>361</v>
      </c>
      <c r="S100" s="1" t="s">
        <v>4560</v>
      </c>
      <c r="T100" s="1" t="s">
        <v>4561</v>
      </c>
      <c r="AF100" s="1" t="s">
        <v>364</v>
      </c>
      <c r="AH100" s="1" t="s">
        <v>4560</v>
      </c>
      <c r="AI100" s="1" t="s">
        <v>4564</v>
      </c>
      <c r="AJ100" s="1" t="s">
        <v>4565</v>
      </c>
      <c r="AK100" s="1" t="s">
        <v>4566</v>
      </c>
      <c r="AM100" s="1" t="s">
        <v>4567</v>
      </c>
      <c r="AO100" s="1" t="s">
        <v>294</v>
      </c>
      <c r="AP100" s="1">
        <v>4</v>
      </c>
      <c r="AQ100" s="1" t="s">
        <v>115</v>
      </c>
      <c r="AR100" s="1" t="s">
        <v>115</v>
      </c>
      <c r="AS100" s="1" t="s">
        <v>115</v>
      </c>
      <c r="AT100" s="1" t="s">
        <v>115</v>
      </c>
      <c r="AU100" s="1" t="s">
        <v>115</v>
      </c>
      <c r="AV100" s="1" t="s">
        <v>116</v>
      </c>
      <c r="AW100" s="1" t="s">
        <v>184</v>
      </c>
      <c r="AX100" s="1" t="s">
        <v>4576</v>
      </c>
      <c r="AZ100" s="1">
        <v>3</v>
      </c>
      <c r="BA100" s="1" t="s">
        <v>114</v>
      </c>
      <c r="BB100" s="1">
        <v>3</v>
      </c>
      <c r="BC100" s="1">
        <v>1</v>
      </c>
      <c r="BD100" s="1">
        <v>2</v>
      </c>
      <c r="BE100" s="1" t="s">
        <v>184</v>
      </c>
      <c r="BR100" s="1" t="s">
        <v>121</v>
      </c>
      <c r="BS100" s="1" t="s">
        <v>4580</v>
      </c>
      <c r="BT100" s="1" t="s">
        <v>129</v>
      </c>
      <c r="BU100" s="1" t="s">
        <v>304</v>
      </c>
      <c r="BV100" s="1" t="s">
        <v>173</v>
      </c>
      <c r="BW100" s="1" t="s">
        <v>391</v>
      </c>
      <c r="BX100" s="1" t="s">
        <v>391</v>
      </c>
      <c r="BY100" s="1" t="s">
        <v>136</v>
      </c>
      <c r="BZ100" s="1" t="s">
        <v>134</v>
      </c>
      <c r="CA100" s="1" t="s">
        <v>136</v>
      </c>
      <c r="CB100" s="1" t="s">
        <v>134</v>
      </c>
      <c r="CC100" s="1" t="s">
        <v>134</v>
      </c>
      <c r="CD100" s="1">
        <v>5</v>
      </c>
      <c r="CE100" s="1">
        <v>5</v>
      </c>
      <c r="CF100" s="1">
        <v>5</v>
      </c>
      <c r="CG100" s="1">
        <v>5</v>
      </c>
      <c r="CH100" s="1">
        <v>5</v>
      </c>
      <c r="CI100" s="1" t="s">
        <v>1764</v>
      </c>
      <c r="CL100" s="1" t="s">
        <v>115</v>
      </c>
      <c r="CM100" s="1">
        <v>4</v>
      </c>
      <c r="CO100" s="1" t="s">
        <v>103</v>
      </c>
      <c r="CQ100" s="1" t="s">
        <v>4594</v>
      </c>
      <c r="CR100" s="1">
        <v>7</v>
      </c>
      <c r="CS100" s="1" t="s">
        <v>4595</v>
      </c>
      <c r="CT100" s="1" t="s">
        <v>4596</v>
      </c>
      <c r="CV100" s="1" t="s">
        <v>4597</v>
      </c>
      <c r="CW100" s="1" t="s">
        <v>4598</v>
      </c>
      <c r="CX100" s="1">
        <v>6</v>
      </c>
      <c r="CY100" s="1">
        <v>4</v>
      </c>
      <c r="CZ100" s="1">
        <v>4</v>
      </c>
      <c r="DA100" s="1">
        <v>2</v>
      </c>
    </row>
    <row r="101" spans="1:105" ht="12.75" x14ac:dyDescent="0.2">
      <c r="A101" s="1" t="s">
        <v>4599</v>
      </c>
      <c r="B101" s="1" t="s">
        <v>102</v>
      </c>
      <c r="C101" s="1">
        <v>1</v>
      </c>
      <c r="D101" s="1">
        <v>1</v>
      </c>
      <c r="E101" s="1">
        <v>3</v>
      </c>
      <c r="F101" s="1">
        <v>2</v>
      </c>
      <c r="G101" s="1" t="s">
        <v>103</v>
      </c>
      <c r="Q101" s="1" t="s">
        <v>149</v>
      </c>
      <c r="S101" s="1" t="s">
        <v>4603</v>
      </c>
      <c r="T101" s="1" t="s">
        <v>4604</v>
      </c>
      <c r="AF101" s="1" t="s">
        <v>4236</v>
      </c>
      <c r="AH101" s="1" t="s">
        <v>4606</v>
      </c>
      <c r="AI101" s="1" t="s">
        <v>4607</v>
      </c>
      <c r="AJ101" s="1" t="s">
        <v>4608</v>
      </c>
      <c r="AK101" s="1" t="s">
        <v>4609</v>
      </c>
      <c r="AM101" s="1" t="s">
        <v>4610</v>
      </c>
      <c r="AO101" s="1" t="s">
        <v>114</v>
      </c>
      <c r="AP101" s="1">
        <v>3</v>
      </c>
      <c r="AQ101" s="1" t="s">
        <v>115</v>
      </c>
      <c r="AR101" s="1" t="s">
        <v>115</v>
      </c>
      <c r="AS101" s="1" t="s">
        <v>115</v>
      </c>
      <c r="AT101" s="1">
        <v>7</v>
      </c>
      <c r="AU101" s="1" t="s">
        <v>115</v>
      </c>
      <c r="AV101" s="1" t="s">
        <v>116</v>
      </c>
      <c r="AW101" s="1" t="s">
        <v>117</v>
      </c>
      <c r="AX101" s="1" t="s">
        <v>4618</v>
      </c>
      <c r="AZ101" s="1">
        <v>1</v>
      </c>
      <c r="BA101" s="1" t="s">
        <v>209</v>
      </c>
      <c r="BB101" s="1">
        <v>2</v>
      </c>
      <c r="BC101" s="1">
        <v>2</v>
      </c>
      <c r="BD101" s="1">
        <v>2</v>
      </c>
      <c r="BE101" s="1" t="s">
        <v>121</v>
      </c>
      <c r="BF101" s="1" t="s">
        <v>4621</v>
      </c>
      <c r="BG101" s="1" t="s">
        <v>184</v>
      </c>
      <c r="BH101" s="1" t="s">
        <v>476</v>
      </c>
      <c r="BI101" s="1" t="s">
        <v>167</v>
      </c>
      <c r="BJ101" s="1" t="s">
        <v>126</v>
      </c>
      <c r="BK101" s="1" t="s">
        <v>121</v>
      </c>
      <c r="BL101" s="1" t="s">
        <v>4627</v>
      </c>
      <c r="BN101" s="1">
        <v>4</v>
      </c>
      <c r="BO101" s="1">
        <v>1</v>
      </c>
      <c r="BP101" s="1">
        <v>3</v>
      </c>
      <c r="BQ101" s="1">
        <v>2</v>
      </c>
      <c r="BT101" s="1" t="s">
        <v>218</v>
      </c>
      <c r="BU101" s="1" t="s">
        <v>304</v>
      </c>
      <c r="BV101" s="1" t="s">
        <v>173</v>
      </c>
      <c r="BW101" s="1" t="s">
        <v>174</v>
      </c>
      <c r="BX101" s="1" t="s">
        <v>174</v>
      </c>
      <c r="BY101" s="1" t="s">
        <v>134</v>
      </c>
      <c r="BZ101" s="1" t="s">
        <v>134</v>
      </c>
      <c r="CA101" s="1" t="s">
        <v>134</v>
      </c>
      <c r="CB101" s="1" t="s">
        <v>134</v>
      </c>
      <c r="CC101" s="1" t="s">
        <v>134</v>
      </c>
      <c r="CD101" s="1">
        <v>2</v>
      </c>
      <c r="CE101" s="1">
        <v>1</v>
      </c>
      <c r="CF101" s="1">
        <v>2</v>
      </c>
      <c r="CG101" s="1">
        <v>1</v>
      </c>
      <c r="CH101" s="1">
        <v>3</v>
      </c>
      <c r="CI101" s="1" t="s">
        <v>534</v>
      </c>
      <c r="CL101" s="1" t="s">
        <v>115</v>
      </c>
      <c r="CM101" s="1">
        <v>1</v>
      </c>
      <c r="CO101" s="1" t="s">
        <v>4640</v>
      </c>
      <c r="CQ101" s="1" t="s">
        <v>4610</v>
      </c>
      <c r="CR101" s="1">
        <v>4</v>
      </c>
      <c r="CV101" s="1" t="s">
        <v>4642</v>
      </c>
      <c r="CW101" s="1" t="s">
        <v>4643</v>
      </c>
      <c r="CX101" s="1">
        <v>3</v>
      </c>
      <c r="CY101" s="1">
        <v>3</v>
      </c>
      <c r="CZ101" s="1">
        <v>4</v>
      </c>
      <c r="DA101" s="1">
        <v>6</v>
      </c>
    </row>
    <row r="102" spans="1:105" ht="12.75" x14ac:dyDescent="0.2">
      <c r="A102" s="1" t="s">
        <v>4644</v>
      </c>
      <c r="B102" s="1" t="s">
        <v>4645</v>
      </c>
      <c r="C102" s="1">
        <v>8</v>
      </c>
      <c r="D102" s="1">
        <v>6</v>
      </c>
      <c r="E102" s="1">
        <v>7</v>
      </c>
      <c r="F102" s="1">
        <v>7</v>
      </c>
      <c r="G102" s="1" t="s">
        <v>190</v>
      </c>
      <c r="H102" s="1" t="s">
        <v>4647</v>
      </c>
      <c r="I102" s="1" t="s">
        <v>640</v>
      </c>
      <c r="K102" s="1">
        <v>0</v>
      </c>
      <c r="L102" s="1" t="s">
        <v>184</v>
      </c>
      <c r="N102" s="1" t="s">
        <v>4650</v>
      </c>
      <c r="O102" s="1" t="s">
        <v>4651</v>
      </c>
      <c r="P102" s="1" t="s">
        <v>4652</v>
      </c>
      <c r="Q102" s="1" t="s">
        <v>244</v>
      </c>
      <c r="S102" s="1" t="s">
        <v>4654</v>
      </c>
      <c r="T102" s="1" t="s">
        <v>4655</v>
      </c>
      <c r="AO102" s="1" t="s">
        <v>209</v>
      </c>
      <c r="AP102" s="1">
        <v>1</v>
      </c>
      <c r="AQ102" s="1">
        <v>2</v>
      </c>
      <c r="AR102" s="1">
        <v>4</v>
      </c>
      <c r="AS102" s="1">
        <v>3</v>
      </c>
      <c r="AT102" s="1">
        <v>5</v>
      </c>
      <c r="AU102" s="1">
        <v>1</v>
      </c>
      <c r="AV102" s="1" t="s">
        <v>116</v>
      </c>
      <c r="AW102" s="1" t="s">
        <v>117</v>
      </c>
      <c r="AX102" s="1" t="s">
        <v>4659</v>
      </c>
      <c r="AZ102" s="1">
        <v>3</v>
      </c>
      <c r="BA102" s="1" t="s">
        <v>209</v>
      </c>
      <c r="BB102" s="1">
        <v>1</v>
      </c>
      <c r="BC102" s="1">
        <v>1</v>
      </c>
      <c r="BD102" s="1">
        <v>2</v>
      </c>
      <c r="BE102" s="1" t="s">
        <v>121</v>
      </c>
      <c r="BF102" s="1" t="s">
        <v>4662</v>
      </c>
      <c r="BG102" s="1" t="s">
        <v>121</v>
      </c>
      <c r="BH102" s="1" t="s">
        <v>124</v>
      </c>
      <c r="BI102" s="1" t="s">
        <v>1338</v>
      </c>
      <c r="BK102" s="1" t="s">
        <v>184</v>
      </c>
      <c r="BN102" s="1">
        <v>1</v>
      </c>
      <c r="BO102" s="1">
        <v>1</v>
      </c>
      <c r="BP102" s="1">
        <v>2</v>
      </c>
      <c r="BQ102" s="1">
        <v>3</v>
      </c>
      <c r="BT102" s="1" t="s">
        <v>303</v>
      </c>
      <c r="BU102" s="1" t="s">
        <v>2538</v>
      </c>
      <c r="BV102" s="1" t="s">
        <v>174</v>
      </c>
      <c r="BW102" s="1" t="s">
        <v>391</v>
      </c>
      <c r="BX102" s="1" t="s">
        <v>391</v>
      </c>
      <c r="BY102" s="1" t="s">
        <v>134</v>
      </c>
      <c r="BZ102" s="1" t="s">
        <v>136</v>
      </c>
      <c r="CA102" s="1" t="s">
        <v>136</v>
      </c>
      <c r="CB102" s="1" t="s">
        <v>134</v>
      </c>
      <c r="CC102" s="1" t="s">
        <v>310</v>
      </c>
      <c r="CD102" s="1">
        <v>2</v>
      </c>
      <c r="CE102" s="1">
        <v>2</v>
      </c>
      <c r="CF102" s="1">
        <v>3</v>
      </c>
      <c r="CG102" s="1">
        <v>2</v>
      </c>
      <c r="CH102" s="1">
        <v>4</v>
      </c>
      <c r="CI102" s="1" t="s">
        <v>534</v>
      </c>
      <c r="CJ102" s="1" t="s">
        <v>229</v>
      </c>
      <c r="CK102" s="1" t="s">
        <v>4679</v>
      </c>
      <c r="CL102" s="1">
        <v>1</v>
      </c>
      <c r="CM102" s="1">
        <v>2</v>
      </c>
      <c r="CO102" s="1" t="s">
        <v>271</v>
      </c>
      <c r="CR102" s="1">
        <v>3</v>
      </c>
      <c r="CU102" s="1" t="s">
        <v>4681</v>
      </c>
      <c r="CV102" s="1" t="s">
        <v>4682</v>
      </c>
      <c r="CW102" s="1" t="s">
        <v>4683</v>
      </c>
      <c r="CX102" s="1">
        <v>10</v>
      </c>
      <c r="CY102" s="1">
        <v>8</v>
      </c>
      <c r="CZ102" s="1">
        <v>8</v>
      </c>
      <c r="DA102" s="1">
        <v>7</v>
      </c>
    </row>
    <row r="103" spans="1:105" ht="12.75" x14ac:dyDescent="0.2">
      <c r="A103" s="1" t="s">
        <v>4684</v>
      </c>
      <c r="B103" s="1" t="s">
        <v>4685</v>
      </c>
      <c r="C103" s="1">
        <v>4</v>
      </c>
      <c r="D103" s="1">
        <v>5</v>
      </c>
      <c r="E103" s="1">
        <v>8</v>
      </c>
      <c r="F103" s="1">
        <v>4</v>
      </c>
      <c r="G103" s="1" t="s">
        <v>148</v>
      </c>
      <c r="Q103" s="1" t="s">
        <v>454</v>
      </c>
      <c r="S103" s="1" t="s">
        <v>4688</v>
      </c>
      <c r="T103" s="1" t="s">
        <v>4689</v>
      </c>
      <c r="V103" s="1" t="s">
        <v>121</v>
      </c>
      <c r="W103" s="1" t="s">
        <v>4691</v>
      </c>
      <c r="X103" s="1" t="s">
        <v>414</v>
      </c>
      <c r="Y103" s="1" t="s">
        <v>121</v>
      </c>
      <c r="Z103" s="1" t="s">
        <v>4694</v>
      </c>
      <c r="AA103" s="1" t="s">
        <v>552</v>
      </c>
      <c r="AB103" s="1" t="s">
        <v>4696</v>
      </c>
      <c r="AC103" s="1" t="s">
        <v>4697</v>
      </c>
      <c r="AD103" s="1" t="s">
        <v>4698</v>
      </c>
      <c r="AO103" s="1" t="s">
        <v>114</v>
      </c>
      <c r="AP103" s="1">
        <v>5</v>
      </c>
      <c r="AQ103" s="1" t="s">
        <v>115</v>
      </c>
      <c r="AR103" s="1" t="s">
        <v>115</v>
      </c>
      <c r="AS103" s="1" t="s">
        <v>115</v>
      </c>
      <c r="AT103" s="1">
        <v>2</v>
      </c>
      <c r="AU103" s="1">
        <v>2</v>
      </c>
      <c r="AV103" s="1" t="s">
        <v>468</v>
      </c>
      <c r="AW103" s="1" t="s">
        <v>117</v>
      </c>
      <c r="AX103" s="1" t="s">
        <v>4705</v>
      </c>
      <c r="AY103" s="1" t="s">
        <v>4706</v>
      </c>
      <c r="AZ103" s="1">
        <v>1</v>
      </c>
      <c r="BA103" s="1" t="s">
        <v>114</v>
      </c>
      <c r="BB103" s="1">
        <v>1</v>
      </c>
      <c r="BC103" s="1">
        <v>1</v>
      </c>
      <c r="BD103" s="1">
        <v>3</v>
      </c>
      <c r="BE103" s="1" t="s">
        <v>121</v>
      </c>
      <c r="BF103" s="1" t="s">
        <v>4709</v>
      </c>
      <c r="BG103" s="1" t="s">
        <v>121</v>
      </c>
      <c r="BH103" s="1" t="s">
        <v>124</v>
      </c>
      <c r="BI103" s="1" t="s">
        <v>125</v>
      </c>
      <c r="BJ103" s="1" t="s">
        <v>168</v>
      </c>
      <c r="BK103" s="1" t="s">
        <v>121</v>
      </c>
      <c r="BL103" s="1" t="s">
        <v>4715</v>
      </c>
      <c r="BN103" s="1">
        <v>1</v>
      </c>
      <c r="BO103" s="1">
        <v>2</v>
      </c>
      <c r="BP103" s="1">
        <v>1</v>
      </c>
      <c r="BQ103" s="1">
        <v>2</v>
      </c>
      <c r="BT103" s="1" t="s">
        <v>218</v>
      </c>
      <c r="BU103" s="1" t="s">
        <v>304</v>
      </c>
      <c r="BV103" s="1" t="s">
        <v>131</v>
      </c>
      <c r="BW103" s="1" t="s">
        <v>173</v>
      </c>
      <c r="BX103" s="1" t="s">
        <v>173</v>
      </c>
      <c r="BY103" s="1" t="s">
        <v>134</v>
      </c>
      <c r="BZ103" s="1" t="s">
        <v>136</v>
      </c>
      <c r="CA103" s="1" t="s">
        <v>134</v>
      </c>
      <c r="CB103" s="1" t="s">
        <v>134</v>
      </c>
      <c r="CC103" s="1" t="s">
        <v>134</v>
      </c>
      <c r="CD103" s="1">
        <v>1</v>
      </c>
      <c r="CE103" s="1">
        <v>4</v>
      </c>
      <c r="CF103" s="1">
        <v>3</v>
      </c>
      <c r="CG103" s="1">
        <v>2</v>
      </c>
      <c r="CH103" s="1">
        <v>5</v>
      </c>
      <c r="CI103" s="1" t="s">
        <v>181</v>
      </c>
      <c r="CL103" s="1" t="s">
        <v>115</v>
      </c>
      <c r="CM103" s="1">
        <v>1</v>
      </c>
      <c r="CN103" s="1" t="s">
        <v>4728</v>
      </c>
      <c r="CO103" s="1" t="s">
        <v>4729</v>
      </c>
      <c r="CP103" s="1" t="s">
        <v>121</v>
      </c>
      <c r="CR103" s="1">
        <v>6</v>
      </c>
      <c r="CS103" s="1" t="s">
        <v>4731</v>
      </c>
      <c r="CT103" s="1" t="s">
        <v>4732</v>
      </c>
      <c r="CV103" s="1" t="s">
        <v>4733</v>
      </c>
      <c r="CW103" s="1" t="s">
        <v>4734</v>
      </c>
      <c r="CX103" s="1">
        <v>8</v>
      </c>
      <c r="CY103" s="1">
        <v>7</v>
      </c>
      <c r="CZ103" s="1">
        <v>8</v>
      </c>
      <c r="DA103" s="1">
        <v>6</v>
      </c>
    </row>
    <row r="104" spans="1:105" ht="12.75" x14ac:dyDescent="0.2">
      <c r="A104" s="1" t="s">
        <v>4735</v>
      </c>
      <c r="B104" s="1" t="s">
        <v>3158</v>
      </c>
      <c r="C104" s="1">
        <v>5</v>
      </c>
      <c r="D104" s="1">
        <v>5</v>
      </c>
      <c r="E104" s="1">
        <v>6</v>
      </c>
      <c r="F104" s="1">
        <v>5</v>
      </c>
      <c r="G104" s="1" t="s">
        <v>190</v>
      </c>
      <c r="H104" s="1" t="s">
        <v>4738</v>
      </c>
      <c r="I104" s="1" t="s">
        <v>686</v>
      </c>
      <c r="K104" s="1">
        <v>-1</v>
      </c>
      <c r="L104" s="1" t="s">
        <v>184</v>
      </c>
      <c r="M104" s="1" t="s">
        <v>3486</v>
      </c>
      <c r="N104" s="1" t="s">
        <v>4742</v>
      </c>
      <c r="O104" s="1" t="s">
        <v>4743</v>
      </c>
      <c r="P104" s="1" t="s">
        <v>4744</v>
      </c>
      <c r="Q104" s="1" t="s">
        <v>244</v>
      </c>
      <c r="S104" s="1" t="s">
        <v>4746</v>
      </c>
      <c r="T104" s="1" t="s">
        <v>4747</v>
      </c>
      <c r="U104" s="1" t="s">
        <v>4748</v>
      </c>
      <c r="AO104" s="1" t="s">
        <v>209</v>
      </c>
      <c r="AP104" s="1" t="s">
        <v>115</v>
      </c>
      <c r="AQ104" s="1" t="s">
        <v>115</v>
      </c>
      <c r="AR104" s="1" t="s">
        <v>115</v>
      </c>
      <c r="AS104" s="1">
        <v>8</v>
      </c>
      <c r="AT104" s="1">
        <v>8</v>
      </c>
      <c r="AU104" s="1">
        <v>3</v>
      </c>
      <c r="AV104" s="1" t="s">
        <v>159</v>
      </c>
      <c r="AW104" s="1" t="s">
        <v>121</v>
      </c>
      <c r="AX104" s="1" t="s">
        <v>4755</v>
      </c>
      <c r="AY104" s="1" t="s">
        <v>4756</v>
      </c>
      <c r="AZ104" s="1">
        <v>3</v>
      </c>
      <c r="BA104" s="1" t="s">
        <v>114</v>
      </c>
      <c r="BB104" s="1">
        <v>3</v>
      </c>
      <c r="BC104" s="1">
        <v>4</v>
      </c>
      <c r="BD104" s="1">
        <v>4</v>
      </c>
      <c r="BE104" s="1" t="s">
        <v>121</v>
      </c>
      <c r="BF104" s="1" t="s">
        <v>4759</v>
      </c>
      <c r="BG104" s="1" t="s">
        <v>121</v>
      </c>
      <c r="BH104" s="1" t="s">
        <v>124</v>
      </c>
      <c r="BI104" s="1" t="s">
        <v>167</v>
      </c>
      <c r="BJ104" s="1" t="s">
        <v>168</v>
      </c>
      <c r="BK104" s="1" t="s">
        <v>121</v>
      </c>
      <c r="BL104" s="1" t="s">
        <v>4765</v>
      </c>
      <c r="BN104" s="1">
        <v>4</v>
      </c>
      <c r="BO104" s="1">
        <v>4</v>
      </c>
      <c r="BP104" s="1">
        <v>4</v>
      </c>
      <c r="BQ104" s="1">
        <v>4</v>
      </c>
      <c r="BT104" s="1" t="s">
        <v>218</v>
      </c>
      <c r="BU104" s="1" t="s">
        <v>304</v>
      </c>
      <c r="BV104" s="1" t="s">
        <v>131</v>
      </c>
      <c r="BW104" s="1" t="s">
        <v>173</v>
      </c>
      <c r="BX104" s="1" t="s">
        <v>174</v>
      </c>
      <c r="BY104" s="1" t="s">
        <v>136</v>
      </c>
      <c r="BZ104" s="1" t="s">
        <v>136</v>
      </c>
      <c r="CA104" s="1" t="s">
        <v>136</v>
      </c>
      <c r="CB104" s="1" t="s">
        <v>134</v>
      </c>
      <c r="CC104" s="1" t="s">
        <v>134</v>
      </c>
      <c r="CD104" s="1">
        <v>1</v>
      </c>
      <c r="CE104" s="1">
        <v>5</v>
      </c>
      <c r="CF104" s="1">
        <v>1</v>
      </c>
      <c r="CG104" s="1">
        <v>1</v>
      </c>
      <c r="CH104" s="1">
        <v>3</v>
      </c>
      <c r="CI104" s="1" t="s">
        <v>445</v>
      </c>
      <c r="CJ104" s="1" t="s">
        <v>2408</v>
      </c>
      <c r="CK104" s="1" t="s">
        <v>4778</v>
      </c>
      <c r="CL104" s="1">
        <v>8</v>
      </c>
      <c r="CM104" s="1">
        <v>3</v>
      </c>
      <c r="CN104" s="1" t="s">
        <v>4779</v>
      </c>
      <c r="CO104" s="1" t="s">
        <v>582</v>
      </c>
      <c r="CR104" s="1">
        <v>8</v>
      </c>
      <c r="CS104" s="1" t="s">
        <v>4781</v>
      </c>
      <c r="CT104" s="1" t="s">
        <v>4782</v>
      </c>
      <c r="CV104" s="1" t="s">
        <v>4783</v>
      </c>
      <c r="CW104" s="1" t="s">
        <v>4784</v>
      </c>
      <c r="CX104" s="1">
        <v>7</v>
      </c>
      <c r="CY104" s="1">
        <v>7</v>
      </c>
      <c r="CZ104" s="1">
        <v>8</v>
      </c>
      <c r="DA104" s="1">
        <v>9</v>
      </c>
    </row>
    <row r="105" spans="1:105" ht="12.75" x14ac:dyDescent="0.2">
      <c r="A105" s="1" t="s">
        <v>4785</v>
      </c>
      <c r="B105" s="1" t="s">
        <v>956</v>
      </c>
      <c r="C105" s="1">
        <v>8</v>
      </c>
      <c r="D105" s="1">
        <v>6</v>
      </c>
      <c r="E105" s="1">
        <v>5</v>
      </c>
      <c r="F105" s="1">
        <v>8</v>
      </c>
      <c r="G105" s="1" t="s">
        <v>190</v>
      </c>
      <c r="H105" s="1" t="s">
        <v>4788</v>
      </c>
      <c r="I105" s="1" t="s">
        <v>640</v>
      </c>
      <c r="K105" s="1">
        <v>0</v>
      </c>
      <c r="L105" s="1" t="s">
        <v>184</v>
      </c>
      <c r="N105" s="1" t="s">
        <v>4791</v>
      </c>
      <c r="O105" s="1" t="s">
        <v>4792</v>
      </c>
      <c r="P105" s="1" t="s">
        <v>4793</v>
      </c>
      <c r="Q105" s="1" t="s">
        <v>4794</v>
      </c>
      <c r="S105" s="1" t="s">
        <v>4795</v>
      </c>
      <c r="T105" s="1" t="s">
        <v>4796</v>
      </c>
      <c r="AO105" s="1" t="s">
        <v>114</v>
      </c>
      <c r="AP105" s="1">
        <v>3</v>
      </c>
      <c r="AQ105" s="1">
        <v>1</v>
      </c>
      <c r="AR105" s="1">
        <v>3</v>
      </c>
      <c r="AS105" s="1">
        <v>3</v>
      </c>
      <c r="AT105" s="1">
        <v>1</v>
      </c>
      <c r="AU105" s="1">
        <v>3</v>
      </c>
      <c r="AV105" s="1" t="s">
        <v>116</v>
      </c>
      <c r="AW105" s="1" t="s">
        <v>117</v>
      </c>
      <c r="AX105" s="1" t="s">
        <v>2520</v>
      </c>
      <c r="AY105" s="1" t="s">
        <v>4801</v>
      </c>
      <c r="AZ105" s="1" t="s">
        <v>804</v>
      </c>
      <c r="BA105" s="1" t="s">
        <v>209</v>
      </c>
      <c r="BB105" s="1">
        <v>1</v>
      </c>
      <c r="BC105" s="1">
        <v>1</v>
      </c>
      <c r="BD105" s="1">
        <v>1</v>
      </c>
      <c r="BE105" s="1" t="s">
        <v>184</v>
      </c>
      <c r="BR105" s="1" t="s">
        <v>121</v>
      </c>
      <c r="BS105" s="1" t="s">
        <v>2520</v>
      </c>
      <c r="BT105" s="1" t="s">
        <v>218</v>
      </c>
      <c r="BU105" s="1" t="s">
        <v>130</v>
      </c>
      <c r="BV105" s="1" t="s">
        <v>131</v>
      </c>
      <c r="BW105" s="1" t="s">
        <v>173</v>
      </c>
      <c r="BX105" s="1" t="s">
        <v>174</v>
      </c>
      <c r="BY105" s="1" t="s">
        <v>136</v>
      </c>
      <c r="BZ105" s="1" t="s">
        <v>136</v>
      </c>
      <c r="CA105" s="1" t="s">
        <v>136</v>
      </c>
      <c r="CB105" s="1" t="s">
        <v>136</v>
      </c>
      <c r="CC105" s="1" t="s">
        <v>136</v>
      </c>
      <c r="CD105" s="1">
        <v>4</v>
      </c>
      <c r="CE105" s="1">
        <v>4</v>
      </c>
      <c r="CF105" s="1">
        <v>4</v>
      </c>
      <c r="CG105" s="1">
        <v>4</v>
      </c>
      <c r="CH105" s="1">
        <v>4</v>
      </c>
      <c r="CI105" s="1" t="s">
        <v>993</v>
      </c>
      <c r="CJ105" s="1" t="s">
        <v>229</v>
      </c>
      <c r="CK105" s="1" t="s">
        <v>4819</v>
      </c>
      <c r="CL105" s="1">
        <v>1</v>
      </c>
      <c r="CM105" s="1">
        <v>1</v>
      </c>
      <c r="CN105" s="1" t="s">
        <v>2520</v>
      </c>
      <c r="CO105" s="1" t="s">
        <v>4794</v>
      </c>
      <c r="CR105" s="1">
        <v>2</v>
      </c>
      <c r="CT105" s="1" t="s">
        <v>4822</v>
      </c>
      <c r="CV105" s="1" t="s">
        <v>4823</v>
      </c>
      <c r="CW105" s="1" t="s">
        <v>4824</v>
      </c>
      <c r="CX105" s="1">
        <v>10</v>
      </c>
      <c r="CY105" s="1">
        <v>7</v>
      </c>
      <c r="CZ105" s="1">
        <v>8</v>
      </c>
      <c r="DA105" s="1">
        <v>5</v>
      </c>
    </row>
    <row r="106" spans="1:105" ht="12.75" x14ac:dyDescent="0.2">
      <c r="A106" s="1" t="s">
        <v>4825</v>
      </c>
      <c r="B106" s="1" t="s">
        <v>4826</v>
      </c>
      <c r="C106" s="1">
        <v>10</v>
      </c>
      <c r="D106" s="1">
        <v>7</v>
      </c>
      <c r="E106" s="1">
        <v>8</v>
      </c>
      <c r="F106" s="1">
        <v>7</v>
      </c>
      <c r="G106" s="1" t="s">
        <v>190</v>
      </c>
      <c r="H106" s="1" t="s">
        <v>4828</v>
      </c>
      <c r="I106" s="1" t="s">
        <v>239</v>
      </c>
      <c r="K106" s="1">
        <v>3</v>
      </c>
      <c r="L106" s="1" t="s">
        <v>184</v>
      </c>
      <c r="N106" s="1" t="s">
        <v>4831</v>
      </c>
      <c r="O106" s="1" t="s">
        <v>4832</v>
      </c>
      <c r="P106" s="1" t="s">
        <v>4832</v>
      </c>
      <c r="Q106" s="1" t="s">
        <v>244</v>
      </c>
      <c r="S106" s="1" t="s">
        <v>4835</v>
      </c>
      <c r="T106" s="1" t="s">
        <v>4836</v>
      </c>
      <c r="AO106" s="1" t="s">
        <v>114</v>
      </c>
      <c r="AP106" s="1">
        <v>8</v>
      </c>
      <c r="AQ106" s="1">
        <v>8</v>
      </c>
      <c r="AR106" s="1">
        <v>8</v>
      </c>
      <c r="AS106" s="1" t="s">
        <v>115</v>
      </c>
      <c r="AT106" s="1">
        <v>8</v>
      </c>
      <c r="AU106" s="1" t="s">
        <v>115</v>
      </c>
      <c r="AV106" s="1" t="s">
        <v>116</v>
      </c>
      <c r="AW106" s="1" t="s">
        <v>121</v>
      </c>
      <c r="AX106" s="1" t="s">
        <v>4842</v>
      </c>
      <c r="AZ106" s="1">
        <v>3</v>
      </c>
      <c r="BA106" s="1" t="s">
        <v>294</v>
      </c>
      <c r="BB106" s="1">
        <v>3</v>
      </c>
      <c r="BC106" s="1">
        <v>2</v>
      </c>
      <c r="BD106" s="1">
        <v>1</v>
      </c>
      <c r="BE106" s="1" t="s">
        <v>121</v>
      </c>
      <c r="BF106" s="1" t="s">
        <v>4845</v>
      </c>
      <c r="BG106" s="1" t="s">
        <v>121</v>
      </c>
      <c r="BH106" s="1" t="s">
        <v>124</v>
      </c>
      <c r="BI106" s="1" t="s">
        <v>758</v>
      </c>
      <c r="BJ106" s="1" t="s">
        <v>126</v>
      </c>
      <c r="BK106" s="1" t="s">
        <v>121</v>
      </c>
      <c r="BL106" s="1" t="s">
        <v>4851</v>
      </c>
      <c r="BN106" s="1">
        <v>3</v>
      </c>
      <c r="BO106" s="1">
        <v>4</v>
      </c>
      <c r="BP106" s="1">
        <v>3</v>
      </c>
      <c r="BQ106" s="1">
        <v>3</v>
      </c>
      <c r="BT106" s="1" t="s">
        <v>218</v>
      </c>
      <c r="BU106" s="1" t="s">
        <v>304</v>
      </c>
      <c r="BV106" s="1" t="s">
        <v>174</v>
      </c>
      <c r="BW106" s="1" t="s">
        <v>174</v>
      </c>
      <c r="BX106" s="1" t="s">
        <v>174</v>
      </c>
      <c r="BY106" s="1" t="s">
        <v>136</v>
      </c>
      <c r="BZ106" s="1" t="s">
        <v>311</v>
      </c>
      <c r="CA106" s="1" t="s">
        <v>310</v>
      </c>
      <c r="CB106" s="1" t="s">
        <v>310</v>
      </c>
      <c r="CC106" s="1" t="s">
        <v>310</v>
      </c>
      <c r="CD106" s="1">
        <v>1</v>
      </c>
      <c r="CE106" s="1">
        <v>1</v>
      </c>
      <c r="CF106" s="1">
        <v>3</v>
      </c>
      <c r="CG106" s="1">
        <v>1</v>
      </c>
      <c r="CH106" s="1">
        <v>1</v>
      </c>
      <c r="CI106" s="1" t="s">
        <v>4862</v>
      </c>
      <c r="CJ106" s="1" t="s">
        <v>2314</v>
      </c>
      <c r="CK106" s="1" t="s">
        <v>4864</v>
      </c>
      <c r="CL106" s="1">
        <v>8</v>
      </c>
      <c r="CM106" s="1">
        <v>3</v>
      </c>
      <c r="CO106" s="1" t="s">
        <v>271</v>
      </c>
      <c r="CR106" s="1">
        <v>2</v>
      </c>
      <c r="CT106" s="1" t="s">
        <v>4866</v>
      </c>
      <c r="CV106" s="1" t="s">
        <v>4867</v>
      </c>
      <c r="CW106" s="1" t="s">
        <v>4868</v>
      </c>
      <c r="CX106" s="1">
        <v>10</v>
      </c>
      <c r="CY106" s="1">
        <v>8</v>
      </c>
      <c r="CZ106" s="1">
        <v>9</v>
      </c>
      <c r="DA106" s="1">
        <v>8</v>
      </c>
    </row>
    <row r="107" spans="1:105" ht="12.75" x14ac:dyDescent="0.2">
      <c r="A107" s="1" t="s">
        <v>4869</v>
      </c>
      <c r="B107" s="1" t="s">
        <v>4870</v>
      </c>
      <c r="C107" s="1">
        <v>9</v>
      </c>
      <c r="D107" s="1">
        <v>5</v>
      </c>
      <c r="E107" s="1">
        <v>10</v>
      </c>
      <c r="F107" s="1">
        <v>9</v>
      </c>
      <c r="G107" s="1" t="s">
        <v>190</v>
      </c>
      <c r="H107" s="1" t="s">
        <v>4872</v>
      </c>
      <c r="I107" s="1" t="s">
        <v>184</v>
      </c>
      <c r="K107" s="1">
        <v>0</v>
      </c>
      <c r="L107" s="1" t="s">
        <v>121</v>
      </c>
      <c r="M107" s="1" t="s">
        <v>4875</v>
      </c>
      <c r="N107" s="1" t="s">
        <v>4876</v>
      </c>
      <c r="O107" s="1" t="s">
        <v>4877</v>
      </c>
      <c r="P107" s="1" t="s">
        <v>4878</v>
      </c>
      <c r="Q107" s="1" t="s">
        <v>322</v>
      </c>
      <c r="S107" s="1" t="s">
        <v>4880</v>
      </c>
      <c r="T107" s="1" t="s">
        <v>4881</v>
      </c>
      <c r="U107" s="1" t="s">
        <v>4882</v>
      </c>
      <c r="AO107" s="1" t="s">
        <v>114</v>
      </c>
      <c r="AP107" s="1">
        <v>2</v>
      </c>
      <c r="AQ107" s="1">
        <v>7</v>
      </c>
      <c r="AR107" s="1">
        <v>5</v>
      </c>
      <c r="AS107" s="1">
        <v>3</v>
      </c>
      <c r="AT107" s="1">
        <v>8</v>
      </c>
      <c r="AU107" s="1">
        <v>1</v>
      </c>
      <c r="AV107" s="1" t="s">
        <v>116</v>
      </c>
      <c r="AW107" s="1" t="s">
        <v>207</v>
      </c>
      <c r="AX107" s="1" t="s">
        <v>4886</v>
      </c>
      <c r="AZ107" s="1">
        <v>1</v>
      </c>
      <c r="BA107" s="1" t="s">
        <v>209</v>
      </c>
      <c r="BB107" s="1">
        <v>3</v>
      </c>
      <c r="BC107" s="1">
        <v>1</v>
      </c>
      <c r="BD107" s="1">
        <v>2</v>
      </c>
      <c r="BE107" s="1" t="s">
        <v>184</v>
      </c>
      <c r="BR107" s="1" t="s">
        <v>184</v>
      </c>
      <c r="BS107" s="1" t="s">
        <v>4890</v>
      </c>
      <c r="BT107" s="1" t="s">
        <v>303</v>
      </c>
      <c r="BU107" s="1" t="s">
        <v>304</v>
      </c>
      <c r="BV107" s="1" t="s">
        <v>131</v>
      </c>
      <c r="BW107" s="1" t="s">
        <v>173</v>
      </c>
      <c r="BX107" s="1" t="s">
        <v>174</v>
      </c>
      <c r="BY107" s="1" t="s">
        <v>310</v>
      </c>
      <c r="BZ107" s="1" t="s">
        <v>136</v>
      </c>
      <c r="CA107" s="1" t="s">
        <v>310</v>
      </c>
      <c r="CB107" s="1" t="s">
        <v>311</v>
      </c>
      <c r="CC107" s="1" t="s">
        <v>310</v>
      </c>
      <c r="CD107" s="1">
        <v>2</v>
      </c>
      <c r="CE107" s="1">
        <v>1</v>
      </c>
      <c r="CF107" s="1">
        <v>4</v>
      </c>
      <c r="CG107" s="1">
        <v>3</v>
      </c>
      <c r="CH107" s="1">
        <v>5</v>
      </c>
      <c r="CI107" s="1" t="s">
        <v>267</v>
      </c>
      <c r="CJ107" s="1" t="s">
        <v>1716</v>
      </c>
      <c r="CK107" s="1" t="s">
        <v>4903</v>
      </c>
      <c r="CL107" s="1">
        <v>4</v>
      </c>
      <c r="CM107" s="1">
        <v>4</v>
      </c>
      <c r="CO107" s="1" t="s">
        <v>447</v>
      </c>
      <c r="CR107" s="1">
        <v>6</v>
      </c>
      <c r="CV107" s="1" t="s">
        <v>4905</v>
      </c>
      <c r="CW107" s="1" t="s">
        <v>4906</v>
      </c>
      <c r="CX107" s="1">
        <v>2</v>
      </c>
      <c r="CY107" s="1">
        <v>5</v>
      </c>
      <c r="CZ107" s="1">
        <v>5</v>
      </c>
      <c r="DA107" s="1">
        <v>6</v>
      </c>
    </row>
    <row r="108" spans="1:105" ht="12.75" x14ac:dyDescent="0.2">
      <c r="A108" s="1" t="s">
        <v>4907</v>
      </c>
      <c r="B108" s="1" t="s">
        <v>3019</v>
      </c>
      <c r="C108" s="1">
        <v>8</v>
      </c>
      <c r="D108" s="1">
        <v>1</v>
      </c>
      <c r="E108" s="1">
        <v>7</v>
      </c>
      <c r="F108" s="1">
        <v>5</v>
      </c>
      <c r="G108" s="1" t="s">
        <v>148</v>
      </c>
      <c r="Q108" s="1" t="s">
        <v>149</v>
      </c>
      <c r="S108" s="1" t="s">
        <v>4911</v>
      </c>
      <c r="T108" s="1" t="s">
        <v>4912</v>
      </c>
      <c r="V108" s="1" t="s">
        <v>121</v>
      </c>
      <c r="W108" s="1" t="s">
        <v>962</v>
      </c>
      <c r="X108" s="1" t="s">
        <v>549</v>
      </c>
      <c r="AB108" s="1" t="s">
        <v>1596</v>
      </c>
      <c r="AC108" s="1" t="s">
        <v>1596</v>
      </c>
      <c r="AD108" s="1" t="s">
        <v>1596</v>
      </c>
      <c r="AO108" s="1" t="s">
        <v>1745</v>
      </c>
      <c r="AP108" s="1" t="s">
        <v>115</v>
      </c>
      <c r="AQ108" s="1" t="s">
        <v>115</v>
      </c>
      <c r="AR108" s="1" t="s">
        <v>115</v>
      </c>
      <c r="AS108" s="1" t="s">
        <v>115</v>
      </c>
      <c r="AT108" s="1" t="s">
        <v>115</v>
      </c>
      <c r="AU108" s="1" t="s">
        <v>115</v>
      </c>
      <c r="AV108" s="1" t="s">
        <v>468</v>
      </c>
      <c r="AW108" s="1" t="s">
        <v>184</v>
      </c>
      <c r="AX108" s="1" t="s">
        <v>4928</v>
      </c>
      <c r="AZ108" s="1" t="s">
        <v>804</v>
      </c>
      <c r="BA108" s="1" t="s">
        <v>209</v>
      </c>
      <c r="BB108" s="1">
        <v>1</v>
      </c>
      <c r="BC108" s="1">
        <v>1</v>
      </c>
      <c r="BD108" s="1">
        <v>1</v>
      </c>
      <c r="BE108" s="1" t="s">
        <v>121</v>
      </c>
      <c r="BF108" s="1" t="s">
        <v>4932</v>
      </c>
      <c r="BG108" s="1" t="s">
        <v>121</v>
      </c>
      <c r="BH108" s="1" t="s">
        <v>298</v>
      </c>
      <c r="BI108" s="1" t="s">
        <v>384</v>
      </c>
      <c r="BK108" s="1" t="s">
        <v>184</v>
      </c>
      <c r="BN108" s="1">
        <v>4</v>
      </c>
      <c r="BO108" s="1">
        <v>1</v>
      </c>
      <c r="BP108" s="1">
        <v>3</v>
      </c>
      <c r="BQ108" s="1">
        <v>1</v>
      </c>
      <c r="BT108" s="1" t="s">
        <v>303</v>
      </c>
      <c r="BU108" s="1" t="s">
        <v>1658</v>
      </c>
      <c r="BV108" s="1" t="s">
        <v>131</v>
      </c>
      <c r="BW108" s="1" t="s">
        <v>391</v>
      </c>
      <c r="BX108" s="1" t="s">
        <v>391</v>
      </c>
      <c r="BY108" s="1" t="s">
        <v>136</v>
      </c>
      <c r="BZ108" s="1" t="s">
        <v>136</v>
      </c>
      <c r="CA108" s="1" t="s">
        <v>310</v>
      </c>
      <c r="CB108" s="1" t="s">
        <v>310</v>
      </c>
      <c r="CC108" s="1" t="s">
        <v>310</v>
      </c>
      <c r="CD108" s="1">
        <v>1</v>
      </c>
      <c r="CE108" s="1">
        <v>1</v>
      </c>
      <c r="CF108" s="1">
        <v>1</v>
      </c>
      <c r="CG108" s="1">
        <v>1</v>
      </c>
      <c r="CH108" s="1">
        <v>1</v>
      </c>
      <c r="CI108" s="1" t="s">
        <v>4267</v>
      </c>
      <c r="CL108" s="1" t="s">
        <v>115</v>
      </c>
      <c r="CM108" s="1">
        <v>1</v>
      </c>
      <c r="CO108" s="1" t="s">
        <v>447</v>
      </c>
      <c r="CP108" s="1" t="s">
        <v>184</v>
      </c>
      <c r="CR108" s="1" t="s">
        <v>115</v>
      </c>
      <c r="CU108" s="1" t="s">
        <v>4952</v>
      </c>
      <c r="CV108" s="1" t="s">
        <v>287</v>
      </c>
      <c r="CW108" s="1" t="s">
        <v>803</v>
      </c>
      <c r="CX108" s="1">
        <v>8</v>
      </c>
      <c r="CY108" s="1">
        <v>5</v>
      </c>
      <c r="CZ108" s="1">
        <v>8</v>
      </c>
      <c r="DA108" s="1">
        <v>7</v>
      </c>
    </row>
    <row r="109" spans="1:105" ht="12.75" x14ac:dyDescent="0.2">
      <c r="A109" s="1" t="s">
        <v>4955</v>
      </c>
      <c r="B109" s="1" t="s">
        <v>4956</v>
      </c>
      <c r="C109" s="1">
        <v>2</v>
      </c>
      <c r="D109" s="1">
        <v>5</v>
      </c>
      <c r="E109" s="1">
        <v>3</v>
      </c>
      <c r="F109" s="1">
        <v>7</v>
      </c>
      <c r="G109" s="1" t="s">
        <v>103</v>
      </c>
      <c r="Q109" s="1" t="s">
        <v>244</v>
      </c>
      <c r="S109" s="1" t="s">
        <v>4959</v>
      </c>
      <c r="T109" s="1" t="s">
        <v>4959</v>
      </c>
      <c r="AF109" s="1" t="s">
        <v>4236</v>
      </c>
      <c r="AH109" s="1" t="s">
        <v>4959</v>
      </c>
      <c r="AI109" s="1" t="s">
        <v>4959</v>
      </c>
      <c r="AJ109" s="1" t="s">
        <v>4959</v>
      </c>
      <c r="AK109" s="1" t="s">
        <v>4959</v>
      </c>
      <c r="AM109" s="1" t="s">
        <v>4959</v>
      </c>
      <c r="AN109" s="1" t="s">
        <v>4959</v>
      </c>
      <c r="AO109" s="1" t="s">
        <v>114</v>
      </c>
      <c r="AP109" s="1" t="s">
        <v>115</v>
      </c>
      <c r="AQ109" s="1" t="s">
        <v>115</v>
      </c>
      <c r="AR109" s="1" t="s">
        <v>115</v>
      </c>
      <c r="AS109" s="1" t="s">
        <v>115</v>
      </c>
      <c r="AT109" s="1" t="s">
        <v>115</v>
      </c>
      <c r="AU109" s="1">
        <v>7</v>
      </c>
      <c r="AV109" s="1" t="s">
        <v>116</v>
      </c>
      <c r="AW109" s="1" t="s">
        <v>184</v>
      </c>
      <c r="AX109" s="1" t="s">
        <v>4976</v>
      </c>
      <c r="AY109" s="1" t="s">
        <v>4977</v>
      </c>
      <c r="AZ109" s="1" t="s">
        <v>804</v>
      </c>
      <c r="BA109" s="1" t="s">
        <v>114</v>
      </c>
      <c r="BB109" s="1">
        <v>1</v>
      </c>
      <c r="BC109" s="1">
        <v>1</v>
      </c>
      <c r="BD109" s="1">
        <v>1</v>
      </c>
      <c r="BE109" s="1" t="s">
        <v>184</v>
      </c>
      <c r="BR109" s="1" t="s">
        <v>1471</v>
      </c>
      <c r="BS109" s="1" t="s">
        <v>4959</v>
      </c>
      <c r="BT109" s="1" t="s">
        <v>303</v>
      </c>
      <c r="BU109" s="1" t="s">
        <v>130</v>
      </c>
      <c r="BV109" s="1" t="s">
        <v>391</v>
      </c>
      <c r="BW109" s="1" t="s">
        <v>173</v>
      </c>
      <c r="BX109" s="1" t="s">
        <v>173</v>
      </c>
      <c r="BY109" s="1" t="s">
        <v>136</v>
      </c>
      <c r="BZ109" s="1" t="s">
        <v>310</v>
      </c>
      <c r="CA109" s="1" t="s">
        <v>134</v>
      </c>
      <c r="CB109" s="1" t="s">
        <v>134</v>
      </c>
      <c r="CC109" s="1" t="s">
        <v>136</v>
      </c>
      <c r="CD109" s="1">
        <v>1</v>
      </c>
      <c r="CE109" s="1">
        <v>3</v>
      </c>
      <c r="CF109" s="1">
        <v>2</v>
      </c>
      <c r="CG109" s="1">
        <v>2</v>
      </c>
      <c r="CH109" s="1">
        <v>2</v>
      </c>
      <c r="CI109" s="1" t="s">
        <v>445</v>
      </c>
      <c r="CL109" s="1" t="s">
        <v>115</v>
      </c>
      <c r="CM109" s="1">
        <v>1</v>
      </c>
      <c r="CN109" s="1" t="s">
        <v>4995</v>
      </c>
      <c r="CO109" s="1" t="s">
        <v>4996</v>
      </c>
      <c r="CQ109" s="1" t="s">
        <v>4959</v>
      </c>
      <c r="CR109" s="1">
        <v>8</v>
      </c>
      <c r="CS109" s="1" t="s">
        <v>4998</v>
      </c>
      <c r="CT109" s="1" t="s">
        <v>4999</v>
      </c>
      <c r="CV109" s="1" t="s">
        <v>5000</v>
      </c>
      <c r="CW109" s="1" t="s">
        <v>4959</v>
      </c>
      <c r="CX109" s="1">
        <v>7</v>
      </c>
      <c r="CY109" s="1">
        <v>5</v>
      </c>
      <c r="CZ109" s="1">
        <v>3</v>
      </c>
      <c r="DA109" s="1">
        <v>7</v>
      </c>
    </row>
    <row r="110" spans="1:105" ht="12.75" x14ac:dyDescent="0.2">
      <c r="A110" s="1" t="s">
        <v>5002</v>
      </c>
      <c r="B110" s="1" t="s">
        <v>5003</v>
      </c>
      <c r="C110" s="1">
        <v>5</v>
      </c>
      <c r="D110" s="1">
        <v>5</v>
      </c>
      <c r="E110" s="1">
        <v>10</v>
      </c>
      <c r="F110" s="1">
        <v>3</v>
      </c>
      <c r="G110" s="1" t="s">
        <v>190</v>
      </c>
      <c r="H110" s="1" t="s">
        <v>5005</v>
      </c>
      <c r="I110" s="1" t="s">
        <v>640</v>
      </c>
      <c r="K110" s="1">
        <v>0</v>
      </c>
      <c r="L110" s="1" t="s">
        <v>121</v>
      </c>
      <c r="M110" s="1" t="s">
        <v>5008</v>
      </c>
      <c r="N110" s="1" t="s">
        <v>5009</v>
      </c>
      <c r="O110" s="1" t="s">
        <v>5010</v>
      </c>
      <c r="P110" s="1" t="s">
        <v>5011</v>
      </c>
      <c r="Q110" s="1" t="s">
        <v>322</v>
      </c>
      <c r="S110" s="1" t="s">
        <v>5013</v>
      </c>
      <c r="T110" s="1" t="s">
        <v>5014</v>
      </c>
      <c r="AO110" s="1" t="s">
        <v>114</v>
      </c>
      <c r="AP110" s="1" t="s">
        <v>115</v>
      </c>
      <c r="AQ110" s="1" t="s">
        <v>115</v>
      </c>
      <c r="AR110" s="1" t="s">
        <v>115</v>
      </c>
      <c r="AS110" s="1" t="s">
        <v>115</v>
      </c>
      <c r="AT110" s="1" t="s">
        <v>115</v>
      </c>
      <c r="AU110" s="1" t="s">
        <v>115</v>
      </c>
      <c r="AV110" s="1" t="s">
        <v>116</v>
      </c>
      <c r="AW110" s="1" t="s">
        <v>184</v>
      </c>
      <c r="AX110" s="1" t="s">
        <v>5024</v>
      </c>
      <c r="AZ110" s="1">
        <v>1</v>
      </c>
      <c r="BA110" s="1" t="s">
        <v>114</v>
      </c>
      <c r="BB110" s="1">
        <v>2</v>
      </c>
      <c r="BC110" s="1">
        <v>3</v>
      </c>
      <c r="BD110" s="1">
        <v>3</v>
      </c>
      <c r="BE110" s="1" t="s">
        <v>184</v>
      </c>
      <c r="BR110" s="1" t="s">
        <v>121</v>
      </c>
      <c r="BS110" s="1" t="s">
        <v>5028</v>
      </c>
      <c r="BT110" s="1" t="s">
        <v>303</v>
      </c>
      <c r="BU110" s="1" t="s">
        <v>304</v>
      </c>
      <c r="BV110" s="1" t="s">
        <v>173</v>
      </c>
      <c r="BW110" s="1" t="s">
        <v>391</v>
      </c>
      <c r="BX110" s="1" t="s">
        <v>391</v>
      </c>
      <c r="BY110" s="1" t="s">
        <v>134</v>
      </c>
      <c r="BZ110" s="1" t="s">
        <v>136</v>
      </c>
      <c r="CA110" s="1" t="s">
        <v>134</v>
      </c>
      <c r="CB110" s="1" t="s">
        <v>310</v>
      </c>
      <c r="CC110" s="1" t="s">
        <v>310</v>
      </c>
      <c r="CD110" s="1">
        <v>1</v>
      </c>
      <c r="CE110" s="1">
        <v>1</v>
      </c>
      <c r="CF110" s="1">
        <v>1</v>
      </c>
      <c r="CG110" s="1">
        <v>1</v>
      </c>
      <c r="CH110" s="1">
        <v>1</v>
      </c>
      <c r="CI110" s="1" t="s">
        <v>267</v>
      </c>
      <c r="CJ110" s="1" t="s">
        <v>268</v>
      </c>
      <c r="CK110" s="1" t="s">
        <v>5041</v>
      </c>
      <c r="CL110" s="1" t="s">
        <v>115</v>
      </c>
      <c r="CM110" s="1">
        <v>4</v>
      </c>
      <c r="CO110" s="1" t="s">
        <v>447</v>
      </c>
      <c r="CR110" s="1" t="s">
        <v>115</v>
      </c>
      <c r="CV110" s="1" t="s">
        <v>5045</v>
      </c>
      <c r="CW110" s="1" t="s">
        <v>5046</v>
      </c>
      <c r="CX110" s="1">
        <v>8</v>
      </c>
      <c r="CY110" s="1">
        <v>7</v>
      </c>
      <c r="CZ110" s="1">
        <v>10</v>
      </c>
      <c r="DA110" s="1">
        <v>3</v>
      </c>
    </row>
    <row r="111" spans="1:105" ht="12.75" x14ac:dyDescent="0.2">
      <c r="A111" s="1" t="s">
        <v>5047</v>
      </c>
      <c r="B111" s="1" t="s">
        <v>5048</v>
      </c>
      <c r="C111" s="1">
        <v>7</v>
      </c>
      <c r="D111" s="1">
        <v>2</v>
      </c>
      <c r="E111" s="1">
        <v>8</v>
      </c>
      <c r="F111" s="1">
        <v>5</v>
      </c>
      <c r="G111" s="1" t="s">
        <v>190</v>
      </c>
      <c r="H111" s="1" t="s">
        <v>5050</v>
      </c>
      <c r="I111" s="1" t="s">
        <v>184</v>
      </c>
      <c r="K111" s="1">
        <v>1</v>
      </c>
      <c r="L111" s="1" t="s">
        <v>184</v>
      </c>
      <c r="N111" s="1" t="s">
        <v>5053</v>
      </c>
      <c r="O111" s="1" t="s">
        <v>5054</v>
      </c>
      <c r="P111" s="1" t="s">
        <v>5055</v>
      </c>
      <c r="Q111" s="1" t="s">
        <v>244</v>
      </c>
      <c r="S111" s="1" t="s">
        <v>5057</v>
      </c>
      <c r="T111" s="1" t="s">
        <v>5058</v>
      </c>
      <c r="U111" s="1" t="s">
        <v>5059</v>
      </c>
      <c r="AO111" s="1" t="s">
        <v>209</v>
      </c>
      <c r="AP111" s="1">
        <v>7</v>
      </c>
      <c r="AQ111" s="1" t="s">
        <v>115</v>
      </c>
      <c r="AR111" s="1" t="s">
        <v>115</v>
      </c>
      <c r="AS111" s="1" t="s">
        <v>115</v>
      </c>
      <c r="AT111" s="1">
        <v>4</v>
      </c>
      <c r="AU111" s="1" t="s">
        <v>115</v>
      </c>
      <c r="AV111" s="1" t="s">
        <v>159</v>
      </c>
      <c r="AW111" s="1" t="s">
        <v>117</v>
      </c>
      <c r="AX111" s="1" t="s">
        <v>5067</v>
      </c>
      <c r="AY111" s="1" t="s">
        <v>5068</v>
      </c>
      <c r="AZ111" s="1">
        <v>2</v>
      </c>
      <c r="BA111" s="1" t="s">
        <v>114</v>
      </c>
      <c r="BB111" s="1">
        <v>3</v>
      </c>
      <c r="BC111" s="1">
        <v>3</v>
      </c>
      <c r="BD111" s="1">
        <v>2</v>
      </c>
      <c r="BE111" s="1" t="s">
        <v>121</v>
      </c>
      <c r="BF111" s="1" t="s">
        <v>1199</v>
      </c>
      <c r="BG111" s="1" t="s">
        <v>184</v>
      </c>
      <c r="BH111" s="1" t="s">
        <v>124</v>
      </c>
      <c r="BI111" s="1" t="s">
        <v>167</v>
      </c>
      <c r="BJ111" s="1" t="s">
        <v>126</v>
      </c>
      <c r="BK111" s="1" t="s">
        <v>184</v>
      </c>
      <c r="BM111" s="1" t="s">
        <v>5077</v>
      </c>
      <c r="BN111" s="1">
        <v>2</v>
      </c>
      <c r="BO111" s="1">
        <v>4</v>
      </c>
      <c r="BP111" s="1">
        <v>2</v>
      </c>
      <c r="BQ111" s="1">
        <v>3</v>
      </c>
      <c r="BT111" s="1" t="s">
        <v>218</v>
      </c>
      <c r="BU111" s="1" t="s">
        <v>130</v>
      </c>
      <c r="BV111" s="1" t="s">
        <v>173</v>
      </c>
      <c r="BW111" s="1" t="s">
        <v>174</v>
      </c>
      <c r="BX111" s="1" t="s">
        <v>391</v>
      </c>
      <c r="BY111" s="1" t="s">
        <v>136</v>
      </c>
      <c r="BZ111" s="1" t="s">
        <v>134</v>
      </c>
      <c r="CA111" s="1" t="s">
        <v>310</v>
      </c>
      <c r="CB111" s="1" t="s">
        <v>310</v>
      </c>
      <c r="CC111" s="1" t="s">
        <v>134</v>
      </c>
      <c r="CD111" s="1">
        <v>2</v>
      </c>
      <c r="CE111" s="1">
        <v>1</v>
      </c>
      <c r="CF111" s="1">
        <v>3</v>
      </c>
      <c r="CG111" s="1">
        <v>5</v>
      </c>
      <c r="CH111" s="1">
        <v>4</v>
      </c>
      <c r="CI111" s="1" t="s">
        <v>267</v>
      </c>
      <c r="CJ111" s="1" t="s">
        <v>229</v>
      </c>
      <c r="CK111" s="1" t="s">
        <v>5090</v>
      </c>
      <c r="CL111" s="1">
        <v>7</v>
      </c>
      <c r="CM111" s="1">
        <v>2</v>
      </c>
      <c r="CN111" s="1" t="s">
        <v>5091</v>
      </c>
      <c r="CO111" s="1" t="s">
        <v>271</v>
      </c>
      <c r="CR111" s="1">
        <v>7</v>
      </c>
      <c r="CS111" s="1" t="s">
        <v>5093</v>
      </c>
      <c r="CT111" s="1" t="s">
        <v>5094</v>
      </c>
      <c r="CV111" s="1" t="s">
        <v>5095</v>
      </c>
      <c r="CW111" s="1" t="s">
        <v>5096</v>
      </c>
      <c r="CX111" s="1">
        <v>8</v>
      </c>
      <c r="CY111" s="1">
        <v>4</v>
      </c>
      <c r="CZ111" s="1">
        <v>9</v>
      </c>
      <c r="DA111" s="1">
        <v>7</v>
      </c>
    </row>
    <row r="112" spans="1:105" ht="12.75" x14ac:dyDescent="0.2">
      <c r="A112" s="1" t="s">
        <v>5097</v>
      </c>
      <c r="B112" s="1" t="s">
        <v>5098</v>
      </c>
      <c r="C112" s="1">
        <v>5</v>
      </c>
      <c r="D112" s="1">
        <v>3</v>
      </c>
      <c r="E112" s="1">
        <v>3</v>
      </c>
      <c r="F112" s="1">
        <v>1</v>
      </c>
      <c r="G112" s="1" t="s">
        <v>103</v>
      </c>
      <c r="Q112" s="1" t="s">
        <v>149</v>
      </c>
      <c r="S112" s="1" t="s">
        <v>5101</v>
      </c>
      <c r="T112" s="1" t="s">
        <v>5102</v>
      </c>
      <c r="AF112" s="1" t="s">
        <v>5103</v>
      </c>
      <c r="AI112" s="1" t="s">
        <v>5104</v>
      </c>
      <c r="AJ112" s="1" t="s">
        <v>5105</v>
      </c>
      <c r="AK112" s="1" t="s">
        <v>5106</v>
      </c>
      <c r="AM112" s="1" t="s">
        <v>5107</v>
      </c>
      <c r="AO112" s="1" t="s">
        <v>209</v>
      </c>
      <c r="AP112" s="1">
        <v>7</v>
      </c>
      <c r="AQ112" s="1" t="s">
        <v>115</v>
      </c>
      <c r="AR112" s="1">
        <v>1</v>
      </c>
      <c r="AS112" s="1">
        <v>8</v>
      </c>
      <c r="AT112" s="1">
        <v>7</v>
      </c>
      <c r="AU112" s="1">
        <v>7</v>
      </c>
      <c r="AV112" s="1" t="s">
        <v>116</v>
      </c>
      <c r="AW112" s="1" t="s">
        <v>121</v>
      </c>
      <c r="AX112" s="1" t="s">
        <v>5112</v>
      </c>
      <c r="AZ112" s="1">
        <v>4</v>
      </c>
      <c r="BA112" s="1" t="s">
        <v>114</v>
      </c>
      <c r="BB112" s="1">
        <v>1</v>
      </c>
      <c r="BC112" s="1">
        <v>3</v>
      </c>
      <c r="BD112" s="1">
        <v>4</v>
      </c>
      <c r="BE112" s="1" t="s">
        <v>121</v>
      </c>
      <c r="BF112" s="1" t="s">
        <v>5115</v>
      </c>
      <c r="BG112" s="1" t="s">
        <v>184</v>
      </c>
      <c r="BH112" s="1" t="s">
        <v>124</v>
      </c>
      <c r="BI112" s="1" t="s">
        <v>125</v>
      </c>
      <c r="BJ112" s="1" t="s">
        <v>168</v>
      </c>
      <c r="BK112" s="1" t="s">
        <v>121</v>
      </c>
      <c r="BL112" s="1" t="s">
        <v>5121</v>
      </c>
      <c r="BM112" s="1" t="s">
        <v>5122</v>
      </c>
      <c r="BN112" s="1">
        <v>2</v>
      </c>
      <c r="BO112" s="1">
        <v>1</v>
      </c>
      <c r="BP112" s="1">
        <v>3</v>
      </c>
      <c r="BQ112" s="1">
        <v>4</v>
      </c>
      <c r="BT112" s="1" t="s">
        <v>303</v>
      </c>
      <c r="BU112" s="1" t="s">
        <v>130</v>
      </c>
      <c r="BV112" s="1" t="s">
        <v>173</v>
      </c>
      <c r="BW112" s="1" t="s">
        <v>131</v>
      </c>
      <c r="BX112" s="1" t="s">
        <v>174</v>
      </c>
      <c r="BY112" s="1" t="s">
        <v>134</v>
      </c>
      <c r="BZ112" s="1" t="s">
        <v>136</v>
      </c>
      <c r="CA112" s="1" t="s">
        <v>136</v>
      </c>
      <c r="CB112" s="1" t="s">
        <v>134</v>
      </c>
      <c r="CC112" s="1" t="s">
        <v>134</v>
      </c>
      <c r="CD112" s="1">
        <v>5</v>
      </c>
      <c r="CE112" s="1">
        <v>2</v>
      </c>
      <c r="CF112" s="1">
        <v>3</v>
      </c>
      <c r="CG112" s="1">
        <v>4</v>
      </c>
      <c r="CH112" s="1">
        <v>1</v>
      </c>
      <c r="CI112" s="1" t="s">
        <v>580</v>
      </c>
      <c r="CL112" s="1" t="s">
        <v>115</v>
      </c>
      <c r="CM112" s="1">
        <v>2</v>
      </c>
      <c r="CN112" s="1" t="s">
        <v>5135</v>
      </c>
      <c r="CO112" s="1" t="s">
        <v>5136</v>
      </c>
      <c r="CQ112" s="1" t="s">
        <v>5137</v>
      </c>
      <c r="CR112" s="1">
        <v>8</v>
      </c>
      <c r="CS112" s="1" t="s">
        <v>5138</v>
      </c>
      <c r="CT112" s="1" t="s">
        <v>5139</v>
      </c>
      <c r="CV112" s="1" t="s">
        <v>5140</v>
      </c>
      <c r="CW112" s="1" t="s">
        <v>5141</v>
      </c>
      <c r="CX112" s="1">
        <v>10</v>
      </c>
      <c r="CY112" s="1">
        <v>8</v>
      </c>
      <c r="CZ112" s="1">
        <v>6</v>
      </c>
      <c r="DA112" s="1">
        <v>5</v>
      </c>
    </row>
    <row r="113" spans="1:105" ht="12.75" x14ac:dyDescent="0.2">
      <c r="A113" s="1" t="s">
        <v>5142</v>
      </c>
      <c r="B113" s="1" t="s">
        <v>5143</v>
      </c>
      <c r="C113" s="1">
        <v>7</v>
      </c>
      <c r="D113" s="1">
        <v>5</v>
      </c>
      <c r="E113" s="1">
        <v>7</v>
      </c>
      <c r="F113" s="1">
        <v>5</v>
      </c>
      <c r="G113" s="1" t="s">
        <v>190</v>
      </c>
      <c r="H113" s="1" t="s">
        <v>5145</v>
      </c>
      <c r="I113" s="1" t="s">
        <v>686</v>
      </c>
      <c r="K113" s="1">
        <v>2</v>
      </c>
      <c r="L113" s="1" t="s">
        <v>184</v>
      </c>
      <c r="N113" s="1" t="s">
        <v>5148</v>
      </c>
      <c r="O113" s="1" t="s">
        <v>5149</v>
      </c>
      <c r="P113" s="1" t="s">
        <v>5150</v>
      </c>
      <c r="Q113" s="1" t="s">
        <v>244</v>
      </c>
      <c r="S113" s="1" t="s">
        <v>5152</v>
      </c>
      <c r="T113" s="1" t="s">
        <v>5153</v>
      </c>
      <c r="AO113" s="1" t="s">
        <v>114</v>
      </c>
      <c r="AP113" s="1">
        <v>2</v>
      </c>
      <c r="AQ113" s="1">
        <v>1</v>
      </c>
      <c r="AR113" s="1">
        <v>1</v>
      </c>
      <c r="AS113" s="1" t="s">
        <v>115</v>
      </c>
      <c r="AT113" s="1">
        <v>7</v>
      </c>
      <c r="AU113" s="1">
        <v>1</v>
      </c>
      <c r="AV113" s="1" t="s">
        <v>116</v>
      </c>
      <c r="AW113" s="1" t="s">
        <v>121</v>
      </c>
      <c r="AX113" s="1" t="s">
        <v>5158</v>
      </c>
      <c r="AZ113" s="1">
        <v>3</v>
      </c>
      <c r="BA113" s="1" t="s">
        <v>209</v>
      </c>
      <c r="BB113" s="1">
        <v>1</v>
      </c>
      <c r="BC113" s="1">
        <v>1</v>
      </c>
      <c r="BD113" s="1">
        <v>1</v>
      </c>
      <c r="BE113" s="1" t="s">
        <v>121</v>
      </c>
      <c r="BF113" s="1" t="s">
        <v>3429</v>
      </c>
      <c r="BG113" s="1" t="s">
        <v>184</v>
      </c>
      <c r="BH113" s="1" t="s">
        <v>298</v>
      </c>
      <c r="BI113" s="1" t="s">
        <v>1338</v>
      </c>
      <c r="BK113" s="1" t="s">
        <v>184</v>
      </c>
      <c r="BM113" s="1" t="s">
        <v>5166</v>
      </c>
      <c r="BN113" s="1">
        <v>1</v>
      </c>
      <c r="BO113" s="1">
        <v>2</v>
      </c>
      <c r="BP113" s="1">
        <v>2</v>
      </c>
      <c r="BQ113" s="1">
        <v>1</v>
      </c>
      <c r="BT113" s="1" t="s">
        <v>218</v>
      </c>
      <c r="BU113" s="1" t="s">
        <v>304</v>
      </c>
      <c r="BV113" s="1" t="s">
        <v>173</v>
      </c>
      <c r="BW113" s="1" t="s">
        <v>174</v>
      </c>
      <c r="BX113" s="1" t="s">
        <v>391</v>
      </c>
      <c r="BY113" s="1" t="s">
        <v>136</v>
      </c>
      <c r="BZ113" s="1" t="s">
        <v>136</v>
      </c>
      <c r="CA113" s="1" t="s">
        <v>136</v>
      </c>
      <c r="CB113" s="1" t="s">
        <v>134</v>
      </c>
      <c r="CC113" s="1" t="s">
        <v>134</v>
      </c>
      <c r="CD113" s="1">
        <v>1</v>
      </c>
      <c r="CE113" s="1">
        <v>1</v>
      </c>
      <c r="CF113" s="1">
        <v>1</v>
      </c>
      <c r="CG113" s="1">
        <v>1</v>
      </c>
      <c r="CH113" s="1">
        <v>1</v>
      </c>
      <c r="CI113" s="1" t="s">
        <v>139</v>
      </c>
      <c r="CJ113" s="1" t="s">
        <v>820</v>
      </c>
      <c r="CK113" s="1" t="s">
        <v>5179</v>
      </c>
      <c r="CL113" s="1">
        <v>1</v>
      </c>
      <c r="CM113" s="1">
        <v>2</v>
      </c>
      <c r="CN113" s="1" t="s">
        <v>5180</v>
      </c>
      <c r="CO113" s="1" t="s">
        <v>271</v>
      </c>
      <c r="CR113" s="1">
        <v>2</v>
      </c>
      <c r="CS113" s="1" t="s">
        <v>5182</v>
      </c>
      <c r="CT113" s="1" t="s">
        <v>5183</v>
      </c>
      <c r="CV113" s="1" t="s">
        <v>5184</v>
      </c>
      <c r="CW113" s="1" t="s">
        <v>5185</v>
      </c>
      <c r="CX113" s="1">
        <v>10</v>
      </c>
      <c r="CY113" s="1">
        <v>8</v>
      </c>
      <c r="CZ113" s="1">
        <v>9</v>
      </c>
      <c r="DA113" s="1">
        <v>7</v>
      </c>
    </row>
    <row r="114" spans="1:105" ht="12.75" x14ac:dyDescent="0.2">
      <c r="A114" s="1" t="s">
        <v>5186</v>
      </c>
      <c r="B114" s="1" t="s">
        <v>5187</v>
      </c>
      <c r="C114" s="1">
        <v>7</v>
      </c>
      <c r="D114" s="1">
        <v>5</v>
      </c>
      <c r="E114" s="1">
        <v>6</v>
      </c>
      <c r="F114" s="1">
        <v>7</v>
      </c>
      <c r="G114" s="1" t="s">
        <v>103</v>
      </c>
      <c r="Q114" s="1" t="s">
        <v>2325</v>
      </c>
      <c r="S114" s="1" t="s">
        <v>5190</v>
      </c>
      <c r="T114" s="1" t="s">
        <v>5191</v>
      </c>
      <c r="AF114" s="1" t="s">
        <v>5192</v>
      </c>
      <c r="AI114" s="1" t="s">
        <v>5193</v>
      </c>
      <c r="AJ114" s="1" t="s">
        <v>5194</v>
      </c>
      <c r="AK114" s="1" t="s">
        <v>5195</v>
      </c>
      <c r="AM114" s="1" t="s">
        <v>5196</v>
      </c>
      <c r="AO114" s="1" t="s">
        <v>209</v>
      </c>
      <c r="AP114" s="1">
        <v>1</v>
      </c>
      <c r="AQ114" s="1">
        <v>2</v>
      </c>
      <c r="AR114" s="1">
        <v>5</v>
      </c>
      <c r="AS114" s="1">
        <v>3</v>
      </c>
      <c r="AT114" s="1">
        <v>1</v>
      </c>
      <c r="AU114" s="1">
        <v>5</v>
      </c>
      <c r="AV114" s="1" t="s">
        <v>116</v>
      </c>
      <c r="AW114" s="1" t="s">
        <v>121</v>
      </c>
      <c r="AX114" s="1" t="s">
        <v>5200</v>
      </c>
      <c r="AZ114" s="1" t="s">
        <v>804</v>
      </c>
      <c r="BA114" s="1" t="s">
        <v>209</v>
      </c>
      <c r="BB114" s="1">
        <v>1</v>
      </c>
      <c r="BC114" s="1">
        <v>1</v>
      </c>
      <c r="BD114" s="1">
        <v>1</v>
      </c>
      <c r="BE114" s="1" t="s">
        <v>121</v>
      </c>
      <c r="BF114" s="1" t="s">
        <v>5204</v>
      </c>
      <c r="BG114" s="1" t="s">
        <v>121</v>
      </c>
      <c r="BH114" s="1" t="s">
        <v>124</v>
      </c>
      <c r="BI114" s="1" t="s">
        <v>167</v>
      </c>
      <c r="BJ114" s="1" t="s">
        <v>126</v>
      </c>
      <c r="BK114" s="1" t="s">
        <v>121</v>
      </c>
      <c r="BL114" s="1" t="s">
        <v>5210</v>
      </c>
      <c r="BN114" s="1">
        <v>2</v>
      </c>
      <c r="BO114" s="1">
        <v>1</v>
      </c>
      <c r="BP114" s="1">
        <v>1</v>
      </c>
      <c r="BQ114" s="1">
        <v>1</v>
      </c>
      <c r="BT114" s="1" t="s">
        <v>218</v>
      </c>
      <c r="BU114" s="1" t="s">
        <v>130</v>
      </c>
      <c r="BV114" s="1" t="s">
        <v>131</v>
      </c>
      <c r="BW114" s="1" t="s">
        <v>173</v>
      </c>
      <c r="BX114" s="1" t="s">
        <v>174</v>
      </c>
      <c r="BY114" s="1" t="s">
        <v>134</v>
      </c>
      <c r="BZ114" s="1" t="s">
        <v>136</v>
      </c>
      <c r="CA114" s="1" t="s">
        <v>134</v>
      </c>
      <c r="CB114" s="1" t="s">
        <v>136</v>
      </c>
      <c r="CC114" s="1" t="s">
        <v>134</v>
      </c>
      <c r="CD114" s="1">
        <v>1</v>
      </c>
      <c r="CE114" s="1">
        <v>2</v>
      </c>
      <c r="CF114" s="1">
        <v>1</v>
      </c>
      <c r="CG114" s="1">
        <v>1</v>
      </c>
      <c r="CH114" s="1">
        <v>3</v>
      </c>
      <c r="CI114" s="1" t="s">
        <v>1764</v>
      </c>
      <c r="CL114" s="1">
        <v>2</v>
      </c>
      <c r="CM114" s="1">
        <v>1</v>
      </c>
      <c r="CO114" s="1" t="s">
        <v>271</v>
      </c>
      <c r="CQ114" s="1" t="s">
        <v>5223</v>
      </c>
      <c r="CR114" s="1">
        <v>2</v>
      </c>
      <c r="CV114" s="1" t="s">
        <v>5224</v>
      </c>
      <c r="CW114" s="1" t="s">
        <v>5225</v>
      </c>
      <c r="CX114" s="1">
        <v>8</v>
      </c>
      <c r="CY114" s="1">
        <v>7</v>
      </c>
      <c r="CZ114" s="1">
        <v>8</v>
      </c>
      <c r="DA114" s="1">
        <v>9</v>
      </c>
    </row>
    <row r="115" spans="1:105" ht="12.75" x14ac:dyDescent="0.2">
      <c r="A115" s="1" t="s">
        <v>5226</v>
      </c>
      <c r="B115" s="1" t="s">
        <v>5227</v>
      </c>
      <c r="C115" s="1">
        <v>5</v>
      </c>
      <c r="D115" s="1">
        <v>4</v>
      </c>
      <c r="E115" s="1">
        <v>6</v>
      </c>
      <c r="F115" s="1">
        <v>6</v>
      </c>
      <c r="G115" s="1" t="s">
        <v>103</v>
      </c>
      <c r="Q115" s="1" t="s">
        <v>791</v>
      </c>
      <c r="S115" s="1" t="s">
        <v>5230</v>
      </c>
      <c r="T115" s="1" t="s">
        <v>5231</v>
      </c>
      <c r="AF115" s="1" t="s">
        <v>5232</v>
      </c>
      <c r="AI115" s="1" t="s">
        <v>5233</v>
      </c>
      <c r="AJ115" s="1" t="s">
        <v>5234</v>
      </c>
      <c r="AK115" s="1" t="s">
        <v>5235</v>
      </c>
      <c r="AM115" s="1" t="s">
        <v>5236</v>
      </c>
      <c r="AN115" s="1" t="s">
        <v>5237</v>
      </c>
      <c r="AO115" s="1" t="s">
        <v>209</v>
      </c>
      <c r="AP115" s="1">
        <v>3</v>
      </c>
      <c r="AQ115" s="1" t="s">
        <v>115</v>
      </c>
      <c r="AR115" s="1" t="s">
        <v>115</v>
      </c>
      <c r="AS115" s="1" t="s">
        <v>115</v>
      </c>
      <c r="AT115" s="1">
        <v>1</v>
      </c>
      <c r="AU115" s="1">
        <v>6</v>
      </c>
      <c r="AV115" s="1" t="s">
        <v>116</v>
      </c>
      <c r="AW115" s="1" t="s">
        <v>117</v>
      </c>
      <c r="AX115" s="1" t="s">
        <v>5244</v>
      </c>
      <c r="AY115" s="1" t="s">
        <v>5245</v>
      </c>
      <c r="AZ115" s="1">
        <v>2</v>
      </c>
      <c r="BA115" s="1" t="s">
        <v>209</v>
      </c>
      <c r="BB115" s="1">
        <v>4</v>
      </c>
      <c r="BC115" s="1">
        <v>2</v>
      </c>
      <c r="BD115" s="1">
        <v>3</v>
      </c>
      <c r="BE115" s="1" t="s">
        <v>121</v>
      </c>
      <c r="BF115" s="1" t="s">
        <v>5248</v>
      </c>
      <c r="BG115" s="1" t="s">
        <v>121</v>
      </c>
      <c r="BH115" s="1" t="s">
        <v>124</v>
      </c>
      <c r="BI115" s="1" t="s">
        <v>167</v>
      </c>
      <c r="BJ115" s="1" t="s">
        <v>126</v>
      </c>
      <c r="BK115" s="1" t="s">
        <v>121</v>
      </c>
      <c r="BL115" s="1" t="s">
        <v>5254</v>
      </c>
      <c r="BN115" s="1">
        <v>4</v>
      </c>
      <c r="BO115" s="1">
        <v>2</v>
      </c>
      <c r="BP115" s="1">
        <v>3</v>
      </c>
      <c r="BQ115" s="1">
        <v>1</v>
      </c>
      <c r="BT115" s="1" t="s">
        <v>129</v>
      </c>
      <c r="BU115" s="1" t="s">
        <v>304</v>
      </c>
      <c r="BV115" s="1" t="s">
        <v>131</v>
      </c>
      <c r="BW115" s="1" t="s">
        <v>173</v>
      </c>
      <c r="BX115" s="1" t="s">
        <v>173</v>
      </c>
      <c r="BY115" s="1" t="s">
        <v>136</v>
      </c>
      <c r="BZ115" s="1" t="s">
        <v>136</v>
      </c>
      <c r="CA115" s="1" t="s">
        <v>136</v>
      </c>
      <c r="CB115" s="1" t="s">
        <v>136</v>
      </c>
      <c r="CC115" s="1" t="s">
        <v>136</v>
      </c>
      <c r="CD115" s="1">
        <v>3</v>
      </c>
      <c r="CE115" s="1">
        <v>5</v>
      </c>
      <c r="CF115" s="1">
        <v>1</v>
      </c>
      <c r="CG115" s="1">
        <v>2</v>
      </c>
      <c r="CH115" s="1">
        <v>4</v>
      </c>
      <c r="CI115" s="1" t="s">
        <v>139</v>
      </c>
      <c r="CL115" s="1" t="s">
        <v>115</v>
      </c>
      <c r="CM115" s="1">
        <v>1</v>
      </c>
      <c r="CN115" s="1" t="s">
        <v>5267</v>
      </c>
      <c r="CO115" s="1" t="s">
        <v>103</v>
      </c>
      <c r="CQ115" s="1" t="s">
        <v>5269</v>
      </c>
      <c r="CR115" s="1">
        <v>2</v>
      </c>
      <c r="CS115" s="1" t="s">
        <v>5270</v>
      </c>
      <c r="CT115" s="1" t="s">
        <v>1596</v>
      </c>
      <c r="CV115" s="1" t="s">
        <v>5272</v>
      </c>
      <c r="CW115" s="1" t="s">
        <v>5273</v>
      </c>
      <c r="CX115" s="1">
        <v>7</v>
      </c>
      <c r="CY115" s="1">
        <v>5</v>
      </c>
      <c r="CZ115" s="1">
        <v>7</v>
      </c>
      <c r="DA115" s="1">
        <v>8</v>
      </c>
    </row>
    <row r="116" spans="1:105" ht="12.75" x14ac:dyDescent="0.2">
      <c r="A116" s="1" t="s">
        <v>5274</v>
      </c>
      <c r="B116" s="1" t="s">
        <v>5275</v>
      </c>
      <c r="C116" s="1">
        <v>10</v>
      </c>
      <c r="D116" s="1">
        <v>7</v>
      </c>
      <c r="E116" s="1">
        <v>6</v>
      </c>
      <c r="F116" s="1">
        <v>4</v>
      </c>
      <c r="G116" s="1" t="s">
        <v>190</v>
      </c>
      <c r="H116" s="1" t="s">
        <v>5277</v>
      </c>
      <c r="I116" s="1" t="s">
        <v>686</v>
      </c>
      <c r="K116" s="1">
        <v>2</v>
      </c>
      <c r="L116" s="1" t="s">
        <v>184</v>
      </c>
      <c r="N116" s="1" t="s">
        <v>5280</v>
      </c>
      <c r="O116" s="1" t="s">
        <v>5281</v>
      </c>
      <c r="P116" s="1" t="s">
        <v>5282</v>
      </c>
      <c r="Q116" s="1" t="s">
        <v>244</v>
      </c>
      <c r="S116" s="1" t="s">
        <v>5284</v>
      </c>
      <c r="T116" s="1" t="s">
        <v>5285</v>
      </c>
      <c r="AO116" s="1" t="s">
        <v>209</v>
      </c>
      <c r="AP116" s="1">
        <v>8</v>
      </c>
      <c r="AQ116" s="1">
        <v>5</v>
      </c>
      <c r="AR116" s="1">
        <v>5</v>
      </c>
      <c r="AS116" s="1">
        <v>5</v>
      </c>
      <c r="AT116" s="1">
        <v>6</v>
      </c>
      <c r="AU116" s="1">
        <v>4</v>
      </c>
      <c r="AV116" s="1" t="s">
        <v>116</v>
      </c>
      <c r="AW116" s="1" t="s">
        <v>117</v>
      </c>
      <c r="AX116" s="1" t="s">
        <v>5289</v>
      </c>
      <c r="AZ116" s="1">
        <v>2</v>
      </c>
      <c r="BA116" s="1" t="s">
        <v>209</v>
      </c>
      <c r="BB116" s="1">
        <v>4</v>
      </c>
      <c r="BC116" s="1">
        <v>4</v>
      </c>
      <c r="BD116" s="1">
        <v>3</v>
      </c>
      <c r="BE116" s="1" t="s">
        <v>121</v>
      </c>
      <c r="BF116" s="1" t="s">
        <v>5292</v>
      </c>
      <c r="BG116" s="1" t="s">
        <v>184</v>
      </c>
      <c r="BH116" s="1" t="s">
        <v>298</v>
      </c>
      <c r="BI116" s="1" t="s">
        <v>167</v>
      </c>
      <c r="BJ116" s="1" t="s">
        <v>126</v>
      </c>
      <c r="BK116" s="1" t="s">
        <v>184</v>
      </c>
      <c r="BM116" s="1" t="s">
        <v>5298</v>
      </c>
      <c r="BN116" s="1">
        <v>3</v>
      </c>
      <c r="BO116" s="1">
        <v>4</v>
      </c>
      <c r="BP116" s="1">
        <v>1</v>
      </c>
      <c r="BQ116" s="1">
        <v>2</v>
      </c>
      <c r="BT116" s="1" t="s">
        <v>218</v>
      </c>
      <c r="BU116" s="1" t="s">
        <v>304</v>
      </c>
      <c r="BV116" s="1" t="s">
        <v>173</v>
      </c>
      <c r="BW116" s="1" t="s">
        <v>174</v>
      </c>
      <c r="BX116" s="1" t="s">
        <v>391</v>
      </c>
      <c r="BY116" s="1" t="s">
        <v>136</v>
      </c>
      <c r="BZ116" s="1" t="s">
        <v>136</v>
      </c>
      <c r="CA116" s="1" t="s">
        <v>134</v>
      </c>
      <c r="CB116" s="1" t="s">
        <v>310</v>
      </c>
      <c r="CC116" s="1" t="s">
        <v>310</v>
      </c>
      <c r="CD116" s="1">
        <v>2</v>
      </c>
      <c r="CE116" s="1">
        <v>3</v>
      </c>
      <c r="CF116" s="1">
        <v>1</v>
      </c>
      <c r="CG116" s="1">
        <v>3</v>
      </c>
      <c r="CH116" s="1">
        <v>1</v>
      </c>
      <c r="CI116" s="1" t="s">
        <v>139</v>
      </c>
      <c r="CJ116" s="1" t="s">
        <v>1716</v>
      </c>
      <c r="CK116" s="1" t="s">
        <v>2059</v>
      </c>
      <c r="CL116" s="1">
        <v>8</v>
      </c>
      <c r="CM116" s="1">
        <v>3</v>
      </c>
      <c r="CO116" s="1" t="s">
        <v>271</v>
      </c>
      <c r="CR116" s="1">
        <v>8</v>
      </c>
      <c r="CS116" s="1" t="s">
        <v>5313</v>
      </c>
      <c r="CV116" s="1" t="s">
        <v>5314</v>
      </c>
      <c r="CW116" s="1" t="s">
        <v>5315</v>
      </c>
      <c r="CX116" s="1">
        <v>10</v>
      </c>
      <c r="CY116" s="1">
        <v>7</v>
      </c>
      <c r="CZ116" s="1">
        <v>7</v>
      </c>
      <c r="DA116" s="1">
        <v>4</v>
      </c>
    </row>
    <row r="117" spans="1:105" ht="12.75" x14ac:dyDescent="0.2">
      <c r="A117" s="1" t="s">
        <v>5316</v>
      </c>
      <c r="B117" s="1" t="s">
        <v>5317</v>
      </c>
      <c r="C117" s="1">
        <v>8</v>
      </c>
      <c r="D117" s="1">
        <v>7</v>
      </c>
      <c r="E117" s="1">
        <v>6</v>
      </c>
      <c r="F117" s="1">
        <v>6</v>
      </c>
      <c r="G117" s="1" t="s">
        <v>148</v>
      </c>
      <c r="Q117" s="1" t="s">
        <v>149</v>
      </c>
      <c r="S117" s="1" t="s">
        <v>5320</v>
      </c>
      <c r="T117" s="1" t="s">
        <v>5321</v>
      </c>
      <c r="V117" s="1" t="s">
        <v>121</v>
      </c>
      <c r="W117" s="1" t="s">
        <v>962</v>
      </c>
      <c r="X117" s="1" t="s">
        <v>549</v>
      </c>
      <c r="AB117" s="1" t="s">
        <v>5325</v>
      </c>
      <c r="AC117" s="1" t="s">
        <v>5326</v>
      </c>
      <c r="AD117" s="1" t="s">
        <v>5327</v>
      </c>
      <c r="AE117" s="1" t="s">
        <v>5328</v>
      </c>
      <c r="AO117" s="1" t="s">
        <v>114</v>
      </c>
      <c r="AP117" s="1">
        <v>7</v>
      </c>
      <c r="AQ117" s="1" t="s">
        <v>115</v>
      </c>
      <c r="AR117" s="1" t="s">
        <v>115</v>
      </c>
      <c r="AS117" s="1" t="s">
        <v>115</v>
      </c>
      <c r="AT117" s="1">
        <v>3</v>
      </c>
      <c r="AU117" s="1" t="s">
        <v>115</v>
      </c>
      <c r="AV117" s="1" t="s">
        <v>116</v>
      </c>
      <c r="AW117" s="1" t="s">
        <v>117</v>
      </c>
      <c r="AX117" s="1" t="s">
        <v>5336</v>
      </c>
      <c r="AZ117" s="1">
        <v>4</v>
      </c>
      <c r="BA117" s="1" t="s">
        <v>209</v>
      </c>
      <c r="BB117" s="1">
        <v>3</v>
      </c>
      <c r="BC117" s="1">
        <v>4</v>
      </c>
      <c r="BD117" s="1">
        <v>3</v>
      </c>
      <c r="BE117" s="1" t="s">
        <v>121</v>
      </c>
      <c r="BF117" s="1" t="s">
        <v>5339</v>
      </c>
      <c r="BG117" s="1" t="s">
        <v>184</v>
      </c>
      <c r="BH117" s="1" t="s">
        <v>298</v>
      </c>
      <c r="BI117" s="1" t="s">
        <v>167</v>
      </c>
      <c r="BJ117" s="1" t="s">
        <v>126</v>
      </c>
      <c r="BK117" s="1" t="s">
        <v>184</v>
      </c>
      <c r="BM117" s="1" t="s">
        <v>5345</v>
      </c>
      <c r="BN117" s="1">
        <v>2</v>
      </c>
      <c r="BO117" s="1">
        <v>2</v>
      </c>
      <c r="BP117" s="1">
        <v>4</v>
      </c>
      <c r="BQ117" s="1">
        <v>3</v>
      </c>
      <c r="BT117" s="1" t="s">
        <v>218</v>
      </c>
      <c r="BU117" s="1" t="s">
        <v>130</v>
      </c>
      <c r="BV117" s="1" t="s">
        <v>131</v>
      </c>
      <c r="BW117" s="1" t="s">
        <v>173</v>
      </c>
      <c r="BX117" s="1" t="s">
        <v>173</v>
      </c>
      <c r="BY117" s="1" t="s">
        <v>136</v>
      </c>
      <c r="BZ117" s="1" t="s">
        <v>136</v>
      </c>
      <c r="CA117" s="1" t="s">
        <v>136</v>
      </c>
      <c r="CB117" s="1" t="s">
        <v>134</v>
      </c>
      <c r="CC117" s="1" t="s">
        <v>134</v>
      </c>
      <c r="CD117" s="1">
        <v>4</v>
      </c>
      <c r="CE117" s="1">
        <v>4</v>
      </c>
      <c r="CF117" s="1">
        <v>4</v>
      </c>
      <c r="CG117" s="1">
        <v>5</v>
      </c>
      <c r="CH117" s="1">
        <v>5</v>
      </c>
      <c r="CI117" s="1" t="s">
        <v>267</v>
      </c>
      <c r="CL117" s="1" t="s">
        <v>115</v>
      </c>
      <c r="CM117" s="1">
        <v>3</v>
      </c>
      <c r="CO117" s="1" t="s">
        <v>447</v>
      </c>
      <c r="CP117" s="1" t="s">
        <v>184</v>
      </c>
      <c r="CR117" s="1">
        <v>8</v>
      </c>
      <c r="CV117" s="1" t="s">
        <v>5360</v>
      </c>
      <c r="CW117" s="1" t="s">
        <v>5361</v>
      </c>
      <c r="CX117" s="1">
        <v>8</v>
      </c>
      <c r="CY117" s="1">
        <v>7</v>
      </c>
      <c r="CZ117" s="1">
        <v>7</v>
      </c>
      <c r="DA117" s="1">
        <v>7</v>
      </c>
    </row>
    <row r="118" spans="1:105" ht="12.75" x14ac:dyDescent="0.2">
      <c r="A118" s="1" t="s">
        <v>5362</v>
      </c>
      <c r="B118" s="1" t="s">
        <v>5363</v>
      </c>
      <c r="C118" s="1">
        <v>5</v>
      </c>
      <c r="D118" s="1">
        <v>6</v>
      </c>
      <c r="E118" s="1">
        <v>4</v>
      </c>
      <c r="F118" s="1">
        <v>5</v>
      </c>
      <c r="G118" s="1" t="s">
        <v>190</v>
      </c>
      <c r="H118" s="1" t="s">
        <v>5365</v>
      </c>
      <c r="I118" s="1" t="s">
        <v>239</v>
      </c>
      <c r="K118" s="1">
        <v>0</v>
      </c>
      <c r="L118" s="1" t="s">
        <v>184</v>
      </c>
      <c r="N118" s="1" t="s">
        <v>5368</v>
      </c>
      <c r="O118" s="1" t="s">
        <v>5369</v>
      </c>
      <c r="P118" s="1" t="s">
        <v>5370</v>
      </c>
      <c r="Q118" s="1" t="s">
        <v>544</v>
      </c>
      <c r="S118" s="1" t="s">
        <v>5372</v>
      </c>
      <c r="T118" s="1" t="s">
        <v>5373</v>
      </c>
      <c r="AO118" s="1" t="s">
        <v>209</v>
      </c>
      <c r="AP118" s="1">
        <v>1</v>
      </c>
      <c r="AQ118" s="1" t="s">
        <v>115</v>
      </c>
      <c r="AR118" s="1">
        <v>1</v>
      </c>
      <c r="AS118" s="1">
        <v>1</v>
      </c>
      <c r="AT118" s="1">
        <v>2</v>
      </c>
      <c r="AU118" s="1">
        <v>1</v>
      </c>
      <c r="AV118" s="1" t="s">
        <v>159</v>
      </c>
      <c r="AW118" s="1" t="s">
        <v>121</v>
      </c>
      <c r="AX118" s="1" t="s">
        <v>5378</v>
      </c>
      <c r="AY118" s="1" t="s">
        <v>5379</v>
      </c>
      <c r="AZ118" s="1">
        <v>4</v>
      </c>
      <c r="BA118" s="1" t="s">
        <v>209</v>
      </c>
      <c r="BB118" s="1">
        <v>1</v>
      </c>
      <c r="BC118" s="1">
        <v>1</v>
      </c>
      <c r="BD118" s="1">
        <v>1</v>
      </c>
      <c r="BE118" s="1" t="s">
        <v>121</v>
      </c>
      <c r="BF118" s="1" t="s">
        <v>5382</v>
      </c>
      <c r="BG118" s="1" t="s">
        <v>121</v>
      </c>
      <c r="BH118" s="1" t="s">
        <v>124</v>
      </c>
      <c r="BI118" s="1" t="s">
        <v>167</v>
      </c>
      <c r="BJ118" s="1" t="s">
        <v>126</v>
      </c>
      <c r="BK118" s="1" t="s">
        <v>121</v>
      </c>
      <c r="BL118" s="1" t="s">
        <v>5388</v>
      </c>
      <c r="BN118" s="1">
        <v>1</v>
      </c>
      <c r="BO118" s="1">
        <v>2</v>
      </c>
      <c r="BP118" s="1">
        <v>1</v>
      </c>
      <c r="BQ118" s="1">
        <v>1</v>
      </c>
      <c r="BT118" s="1" t="s">
        <v>218</v>
      </c>
      <c r="BU118" s="1" t="s">
        <v>130</v>
      </c>
      <c r="BV118" s="1" t="s">
        <v>131</v>
      </c>
      <c r="BW118" s="1" t="s">
        <v>131</v>
      </c>
      <c r="BX118" s="1" t="s">
        <v>131</v>
      </c>
      <c r="BY118" s="1" t="s">
        <v>136</v>
      </c>
      <c r="BZ118" s="1" t="s">
        <v>136</v>
      </c>
      <c r="CA118" s="1" t="s">
        <v>136</v>
      </c>
      <c r="CB118" s="1" t="s">
        <v>134</v>
      </c>
      <c r="CC118" s="1" t="s">
        <v>134</v>
      </c>
      <c r="CD118" s="1">
        <v>2</v>
      </c>
      <c r="CE118" s="1">
        <v>4</v>
      </c>
      <c r="CF118" s="1">
        <v>1</v>
      </c>
      <c r="CG118" s="1">
        <v>2</v>
      </c>
      <c r="CH118" s="1">
        <v>3</v>
      </c>
      <c r="CI118" s="1" t="s">
        <v>445</v>
      </c>
      <c r="CJ118" s="1" t="s">
        <v>229</v>
      </c>
      <c r="CK118" s="1" t="s">
        <v>5401</v>
      </c>
      <c r="CL118" s="1" t="s">
        <v>115</v>
      </c>
      <c r="CM118" s="1">
        <v>1</v>
      </c>
      <c r="CN118" s="1" t="s">
        <v>5403</v>
      </c>
      <c r="CO118" s="1" t="s">
        <v>271</v>
      </c>
      <c r="CR118" s="1">
        <v>7</v>
      </c>
      <c r="CT118" s="1" t="s">
        <v>5405</v>
      </c>
      <c r="CU118" s="1" t="s">
        <v>5406</v>
      </c>
      <c r="CV118" s="1" t="s">
        <v>5407</v>
      </c>
      <c r="CW118" s="1" t="s">
        <v>5408</v>
      </c>
      <c r="CX118" s="1">
        <v>8</v>
      </c>
      <c r="CY118" s="1">
        <v>7</v>
      </c>
      <c r="CZ118" s="1">
        <v>9</v>
      </c>
      <c r="DA118" s="1">
        <v>8</v>
      </c>
    </row>
    <row r="119" spans="1:105" ht="12.75" x14ac:dyDescent="0.2">
      <c r="A119" s="1" t="s">
        <v>5409</v>
      </c>
      <c r="B119" s="1" t="s">
        <v>5410</v>
      </c>
      <c r="C119" s="1">
        <v>10</v>
      </c>
      <c r="D119" s="1">
        <v>5</v>
      </c>
      <c r="E119" s="1">
        <v>8</v>
      </c>
      <c r="F119" s="1">
        <v>5</v>
      </c>
      <c r="G119" s="1" t="s">
        <v>190</v>
      </c>
      <c r="H119" s="1" t="s">
        <v>5412</v>
      </c>
      <c r="I119" s="1" t="s">
        <v>686</v>
      </c>
      <c r="K119" s="1">
        <v>1</v>
      </c>
      <c r="L119" s="1" t="s">
        <v>184</v>
      </c>
      <c r="N119" s="1" t="s">
        <v>5415</v>
      </c>
      <c r="O119" s="1" t="s">
        <v>5416</v>
      </c>
      <c r="P119" s="1" t="s">
        <v>5417</v>
      </c>
      <c r="Q119" s="1" t="s">
        <v>244</v>
      </c>
      <c r="S119" s="1" t="s">
        <v>5419</v>
      </c>
      <c r="T119" s="1" t="s">
        <v>5420</v>
      </c>
      <c r="U119" s="1" t="s">
        <v>184</v>
      </c>
      <c r="AO119" s="1" t="s">
        <v>209</v>
      </c>
      <c r="AP119" s="1">
        <v>5</v>
      </c>
      <c r="AQ119" s="1" t="s">
        <v>115</v>
      </c>
      <c r="AR119" s="1" t="s">
        <v>115</v>
      </c>
      <c r="AS119" s="1" t="s">
        <v>115</v>
      </c>
      <c r="AT119" s="1">
        <v>4</v>
      </c>
      <c r="AU119" s="1" t="s">
        <v>115</v>
      </c>
      <c r="AV119" s="1" t="s">
        <v>159</v>
      </c>
      <c r="AW119" s="1" t="s">
        <v>117</v>
      </c>
      <c r="AX119" s="1" t="s">
        <v>5429</v>
      </c>
      <c r="AY119" s="1" t="s">
        <v>184</v>
      </c>
      <c r="AZ119" s="1" t="s">
        <v>804</v>
      </c>
      <c r="BA119" s="1" t="s">
        <v>209</v>
      </c>
      <c r="BB119" s="1">
        <v>1</v>
      </c>
      <c r="BC119" s="1">
        <v>1</v>
      </c>
      <c r="BD119" s="1">
        <v>1</v>
      </c>
      <c r="BE119" s="1" t="s">
        <v>121</v>
      </c>
      <c r="BF119" s="1" t="s">
        <v>5434</v>
      </c>
      <c r="BG119" s="1" t="s">
        <v>121</v>
      </c>
      <c r="BH119" s="1" t="s">
        <v>124</v>
      </c>
      <c r="BI119" s="1" t="s">
        <v>167</v>
      </c>
      <c r="BJ119" s="1" t="s">
        <v>126</v>
      </c>
      <c r="BK119" s="1" t="s">
        <v>184</v>
      </c>
      <c r="BN119" s="1">
        <v>2</v>
      </c>
      <c r="BO119" s="1">
        <v>3</v>
      </c>
      <c r="BP119" s="1">
        <v>2</v>
      </c>
      <c r="BQ119" s="1">
        <v>4</v>
      </c>
      <c r="BT119" s="1" t="s">
        <v>218</v>
      </c>
      <c r="BU119" s="1" t="s">
        <v>304</v>
      </c>
      <c r="BV119" s="1" t="s">
        <v>173</v>
      </c>
      <c r="BW119" s="1" t="s">
        <v>173</v>
      </c>
      <c r="BX119" s="1" t="s">
        <v>173</v>
      </c>
      <c r="BY119" s="1" t="s">
        <v>134</v>
      </c>
      <c r="BZ119" s="1" t="s">
        <v>134</v>
      </c>
      <c r="CA119" s="1" t="s">
        <v>134</v>
      </c>
      <c r="CB119" s="1" t="s">
        <v>134</v>
      </c>
      <c r="CC119" s="1" t="s">
        <v>134</v>
      </c>
      <c r="CD119" s="1">
        <v>2</v>
      </c>
      <c r="CE119" s="1">
        <v>2</v>
      </c>
      <c r="CF119" s="1">
        <v>2</v>
      </c>
      <c r="CG119" s="1">
        <v>2</v>
      </c>
      <c r="CH119" s="1">
        <v>2</v>
      </c>
      <c r="CI119" s="1" t="s">
        <v>534</v>
      </c>
      <c r="CJ119" s="1" t="s">
        <v>723</v>
      </c>
      <c r="CK119" s="1" t="s">
        <v>5412</v>
      </c>
      <c r="CL119" s="1">
        <v>8</v>
      </c>
      <c r="CM119" s="1">
        <v>1</v>
      </c>
      <c r="CO119" s="1" t="s">
        <v>271</v>
      </c>
      <c r="CR119" s="1">
        <v>5</v>
      </c>
      <c r="CV119" s="1" t="s">
        <v>5454</v>
      </c>
      <c r="CW119" s="1" t="s">
        <v>5455</v>
      </c>
      <c r="CX119" s="1">
        <v>10</v>
      </c>
      <c r="CY119" s="1">
        <v>8</v>
      </c>
      <c r="CZ119" s="1">
        <v>9</v>
      </c>
      <c r="DA119" s="1">
        <v>8</v>
      </c>
    </row>
    <row r="120" spans="1:105" ht="12.75" x14ac:dyDescent="0.2">
      <c r="A120" s="1" t="s">
        <v>5456</v>
      </c>
      <c r="B120" s="1" t="s">
        <v>4371</v>
      </c>
      <c r="C120" s="1">
        <v>8</v>
      </c>
      <c r="D120" s="1">
        <v>5</v>
      </c>
      <c r="E120" s="1">
        <v>7</v>
      </c>
      <c r="F120" s="1">
        <v>7</v>
      </c>
      <c r="G120" s="1" t="s">
        <v>190</v>
      </c>
      <c r="H120" s="1" t="s">
        <v>2278</v>
      </c>
      <c r="I120" s="1" t="s">
        <v>184</v>
      </c>
      <c r="K120" s="1">
        <v>2</v>
      </c>
      <c r="L120" s="1" t="s">
        <v>184</v>
      </c>
      <c r="N120" s="1" t="s">
        <v>5462</v>
      </c>
      <c r="O120" s="1" t="s">
        <v>5463</v>
      </c>
      <c r="P120" s="1" t="s">
        <v>287</v>
      </c>
      <c r="Q120" s="1" t="s">
        <v>544</v>
      </c>
      <c r="S120" s="1" t="s">
        <v>5466</v>
      </c>
      <c r="T120" s="1" t="s">
        <v>5467</v>
      </c>
      <c r="AO120" s="1" t="s">
        <v>114</v>
      </c>
      <c r="AP120" s="1">
        <v>8</v>
      </c>
      <c r="AQ120" s="1">
        <v>5</v>
      </c>
      <c r="AR120" s="1">
        <v>3</v>
      </c>
      <c r="AS120" s="1" t="s">
        <v>115</v>
      </c>
      <c r="AT120" s="1">
        <v>2</v>
      </c>
      <c r="AU120" s="1">
        <v>2</v>
      </c>
      <c r="AV120" s="1" t="s">
        <v>116</v>
      </c>
      <c r="AW120" s="1" t="s">
        <v>121</v>
      </c>
      <c r="AX120" s="1" t="s">
        <v>5472</v>
      </c>
      <c r="AY120" s="1" t="s">
        <v>5473</v>
      </c>
      <c r="AZ120" s="1">
        <v>2</v>
      </c>
      <c r="BA120" s="1" t="s">
        <v>114</v>
      </c>
      <c r="BB120" s="1">
        <v>1</v>
      </c>
      <c r="BC120" s="1">
        <v>1</v>
      </c>
      <c r="BD120" s="1">
        <v>3</v>
      </c>
      <c r="BE120" s="1" t="s">
        <v>121</v>
      </c>
      <c r="BF120" s="1" t="s">
        <v>5476</v>
      </c>
      <c r="BG120" s="1" t="s">
        <v>184</v>
      </c>
      <c r="BH120" s="1" t="s">
        <v>298</v>
      </c>
      <c r="BI120" s="1" t="s">
        <v>384</v>
      </c>
      <c r="BK120" s="1" t="s">
        <v>184</v>
      </c>
      <c r="BM120" s="1" t="s">
        <v>5481</v>
      </c>
      <c r="BN120" s="1">
        <v>2</v>
      </c>
      <c r="BO120" s="1">
        <v>1</v>
      </c>
      <c r="BP120" s="1">
        <v>1</v>
      </c>
      <c r="BQ120" s="1">
        <v>1</v>
      </c>
      <c r="BT120" s="1" t="s">
        <v>218</v>
      </c>
      <c r="BU120" s="1" t="s">
        <v>130</v>
      </c>
      <c r="BV120" s="1" t="s">
        <v>173</v>
      </c>
      <c r="BW120" s="1" t="s">
        <v>131</v>
      </c>
      <c r="BX120" s="1" t="s">
        <v>173</v>
      </c>
      <c r="BY120" s="1" t="s">
        <v>136</v>
      </c>
      <c r="BZ120" s="1" t="s">
        <v>136</v>
      </c>
      <c r="CA120" s="1" t="s">
        <v>136</v>
      </c>
      <c r="CB120" s="1" t="s">
        <v>134</v>
      </c>
      <c r="CC120" s="1" t="s">
        <v>136</v>
      </c>
      <c r="CD120" s="1">
        <v>1</v>
      </c>
      <c r="CE120" s="1">
        <v>3</v>
      </c>
      <c r="CF120" s="1">
        <v>1</v>
      </c>
      <c r="CG120" s="1">
        <v>2</v>
      </c>
      <c r="CH120" s="1">
        <v>1</v>
      </c>
      <c r="CI120" s="1" t="s">
        <v>139</v>
      </c>
      <c r="CJ120" s="1" t="s">
        <v>268</v>
      </c>
      <c r="CK120" s="1" t="s">
        <v>5494</v>
      </c>
      <c r="CL120" s="1">
        <v>1</v>
      </c>
      <c r="CM120" s="1">
        <v>2</v>
      </c>
      <c r="CN120" s="1" t="s">
        <v>5495</v>
      </c>
      <c r="CO120" s="1" t="s">
        <v>271</v>
      </c>
      <c r="CR120" s="1">
        <v>6</v>
      </c>
      <c r="CT120" s="1" t="s">
        <v>5497</v>
      </c>
      <c r="CU120" s="1" t="s">
        <v>5498</v>
      </c>
      <c r="CV120" s="1" t="s">
        <v>5499</v>
      </c>
      <c r="CW120" s="1" t="s">
        <v>5500</v>
      </c>
      <c r="CX120" s="1">
        <v>9</v>
      </c>
      <c r="CY120" s="1">
        <v>7</v>
      </c>
      <c r="CZ120" s="1">
        <v>9</v>
      </c>
      <c r="DA120" s="1">
        <v>9</v>
      </c>
    </row>
    <row r="121" spans="1:105" ht="12.75" x14ac:dyDescent="0.2">
      <c r="A121" s="1" t="s">
        <v>5501</v>
      </c>
      <c r="B121" s="1" t="s">
        <v>5502</v>
      </c>
      <c r="C121" s="1">
        <v>8</v>
      </c>
      <c r="D121" s="1">
        <v>2</v>
      </c>
      <c r="E121" s="1">
        <v>3</v>
      </c>
      <c r="F121" s="1">
        <v>6</v>
      </c>
      <c r="G121" s="1" t="s">
        <v>103</v>
      </c>
      <c r="Q121" s="1" t="s">
        <v>361</v>
      </c>
      <c r="S121" s="1" t="s">
        <v>5505</v>
      </c>
      <c r="T121" s="1" t="s">
        <v>5506</v>
      </c>
      <c r="AF121" s="1" t="s">
        <v>4236</v>
      </c>
      <c r="AH121" s="1" t="s">
        <v>5508</v>
      </c>
      <c r="AI121" s="1" t="s">
        <v>5509</v>
      </c>
      <c r="AJ121" s="1" t="s">
        <v>5510</v>
      </c>
      <c r="AK121" s="1" t="s">
        <v>5511</v>
      </c>
      <c r="AM121" s="1" t="s">
        <v>5512</v>
      </c>
      <c r="AN121" s="1" t="s">
        <v>5513</v>
      </c>
      <c r="AO121" s="1" t="s">
        <v>114</v>
      </c>
      <c r="AP121" s="1">
        <v>7</v>
      </c>
      <c r="AQ121" s="1" t="s">
        <v>115</v>
      </c>
      <c r="AR121" s="1">
        <v>7</v>
      </c>
      <c r="AS121" s="1" t="s">
        <v>115</v>
      </c>
      <c r="AT121" s="1">
        <v>8</v>
      </c>
      <c r="AU121" s="1" t="s">
        <v>115</v>
      </c>
      <c r="AV121" s="1" t="s">
        <v>116</v>
      </c>
      <c r="AW121" s="1" t="s">
        <v>117</v>
      </c>
      <c r="AX121" s="1" t="s">
        <v>5520</v>
      </c>
      <c r="AY121" s="1" t="s">
        <v>5521</v>
      </c>
      <c r="AZ121" s="1">
        <v>1</v>
      </c>
      <c r="BA121" s="1" t="s">
        <v>114</v>
      </c>
      <c r="BB121" s="1">
        <v>1</v>
      </c>
      <c r="BC121" s="1">
        <v>4</v>
      </c>
      <c r="BD121" s="1">
        <v>2</v>
      </c>
      <c r="BE121" s="1" t="s">
        <v>121</v>
      </c>
      <c r="BF121" s="1" t="s">
        <v>5524</v>
      </c>
      <c r="BG121" s="1" t="s">
        <v>121</v>
      </c>
      <c r="BH121" s="1" t="s">
        <v>124</v>
      </c>
      <c r="BI121" s="1" t="s">
        <v>384</v>
      </c>
      <c r="BK121" s="1" t="s">
        <v>121</v>
      </c>
      <c r="BL121" s="1" t="s">
        <v>5529</v>
      </c>
      <c r="BM121" s="1" t="s">
        <v>5530</v>
      </c>
      <c r="BN121" s="1">
        <v>4</v>
      </c>
      <c r="BO121" s="1">
        <v>4</v>
      </c>
      <c r="BP121" s="1">
        <v>4</v>
      </c>
      <c r="BQ121" s="1">
        <v>4</v>
      </c>
      <c r="BT121" s="1" t="s">
        <v>303</v>
      </c>
      <c r="BU121" s="1" t="s">
        <v>304</v>
      </c>
      <c r="BV121" s="1" t="s">
        <v>173</v>
      </c>
      <c r="BW121" s="1" t="s">
        <v>173</v>
      </c>
      <c r="BX121" s="1" t="s">
        <v>173</v>
      </c>
      <c r="BY121" s="1" t="s">
        <v>134</v>
      </c>
      <c r="BZ121" s="1" t="s">
        <v>134</v>
      </c>
      <c r="CA121" s="1" t="s">
        <v>136</v>
      </c>
      <c r="CB121" s="1" t="s">
        <v>136</v>
      </c>
      <c r="CC121" s="1" t="s">
        <v>136</v>
      </c>
      <c r="CD121" s="1">
        <v>4</v>
      </c>
      <c r="CE121" s="1">
        <v>3</v>
      </c>
      <c r="CF121" s="1">
        <v>4</v>
      </c>
      <c r="CG121" s="1">
        <v>4</v>
      </c>
      <c r="CH121" s="1">
        <v>1</v>
      </c>
      <c r="CI121" s="1" t="s">
        <v>139</v>
      </c>
      <c r="CL121" s="1">
        <v>7</v>
      </c>
      <c r="CM121" s="1">
        <v>3</v>
      </c>
      <c r="CO121" s="1" t="s">
        <v>103</v>
      </c>
      <c r="CQ121" s="1" t="s">
        <v>5543</v>
      </c>
      <c r="CR121" s="1">
        <v>8</v>
      </c>
      <c r="CU121" s="1" t="s">
        <v>5544</v>
      </c>
      <c r="CV121" s="1" t="s">
        <v>5545</v>
      </c>
      <c r="CW121" s="1" t="s">
        <v>5546</v>
      </c>
      <c r="CX121" s="1">
        <v>9</v>
      </c>
      <c r="CY121" s="1">
        <v>3</v>
      </c>
      <c r="CZ121" s="1">
        <v>4</v>
      </c>
      <c r="DA121" s="1">
        <v>7</v>
      </c>
    </row>
    <row r="122" spans="1:105" ht="12.75" x14ac:dyDescent="0.2">
      <c r="A122" s="1" t="s">
        <v>5547</v>
      </c>
      <c r="B122" s="1" t="s">
        <v>2784</v>
      </c>
      <c r="C122" s="1">
        <v>10</v>
      </c>
      <c r="D122" s="1">
        <v>8</v>
      </c>
      <c r="E122" s="1">
        <v>8</v>
      </c>
      <c r="F122" s="1">
        <v>6</v>
      </c>
      <c r="G122" s="1" t="s">
        <v>190</v>
      </c>
      <c r="H122" s="1" t="s">
        <v>5550</v>
      </c>
      <c r="I122" s="1" t="s">
        <v>686</v>
      </c>
      <c r="K122" s="1">
        <v>2</v>
      </c>
      <c r="L122" s="1" t="s">
        <v>184</v>
      </c>
      <c r="N122" s="1" t="s">
        <v>2520</v>
      </c>
      <c r="O122" s="1" t="s">
        <v>2520</v>
      </c>
      <c r="P122" s="1" t="s">
        <v>2520</v>
      </c>
      <c r="Q122" s="1" t="s">
        <v>244</v>
      </c>
      <c r="S122" s="1" t="s">
        <v>2520</v>
      </c>
      <c r="T122" s="1" t="s">
        <v>2520</v>
      </c>
      <c r="U122" s="1" t="s">
        <v>2520</v>
      </c>
      <c r="AO122" s="1" t="s">
        <v>114</v>
      </c>
      <c r="AP122" s="1" t="s">
        <v>115</v>
      </c>
      <c r="AQ122" s="1" t="s">
        <v>115</v>
      </c>
      <c r="AR122" s="1">
        <v>7</v>
      </c>
      <c r="AS122" s="1" t="s">
        <v>115</v>
      </c>
      <c r="AT122" s="1">
        <v>2</v>
      </c>
      <c r="AU122" s="1">
        <v>7</v>
      </c>
      <c r="AV122" s="1" t="s">
        <v>116</v>
      </c>
      <c r="AW122" s="1" t="s">
        <v>121</v>
      </c>
      <c r="AX122" s="1" t="s">
        <v>2520</v>
      </c>
      <c r="AY122" s="1" t="s">
        <v>2520</v>
      </c>
      <c r="AZ122" s="1">
        <v>3</v>
      </c>
      <c r="BA122" s="1" t="s">
        <v>209</v>
      </c>
      <c r="BB122" s="1">
        <v>2</v>
      </c>
      <c r="BC122" s="1">
        <v>2</v>
      </c>
      <c r="BD122" s="1">
        <v>1</v>
      </c>
      <c r="BE122" s="1" t="s">
        <v>121</v>
      </c>
      <c r="BF122" s="1" t="s">
        <v>5570</v>
      </c>
      <c r="BG122" s="1" t="s">
        <v>184</v>
      </c>
      <c r="BH122" s="1" t="s">
        <v>124</v>
      </c>
      <c r="BI122" s="1" t="s">
        <v>384</v>
      </c>
      <c r="BK122" s="1" t="s">
        <v>184</v>
      </c>
      <c r="BM122" s="1" t="s">
        <v>2520</v>
      </c>
      <c r="BN122" s="1">
        <v>3</v>
      </c>
      <c r="BO122" s="1">
        <v>1</v>
      </c>
      <c r="BP122" s="1">
        <v>2</v>
      </c>
      <c r="BQ122" s="1">
        <v>2</v>
      </c>
      <c r="BT122" s="1" t="s">
        <v>303</v>
      </c>
      <c r="BU122" s="1" t="s">
        <v>304</v>
      </c>
      <c r="BV122" s="1" t="s">
        <v>174</v>
      </c>
      <c r="BW122" s="1" t="s">
        <v>391</v>
      </c>
      <c r="BX122" s="1" t="s">
        <v>391</v>
      </c>
      <c r="BY122" s="1" t="s">
        <v>311</v>
      </c>
      <c r="BZ122" s="1" t="s">
        <v>134</v>
      </c>
      <c r="CA122" s="1" t="s">
        <v>134</v>
      </c>
      <c r="CB122" s="1" t="s">
        <v>310</v>
      </c>
      <c r="CC122" s="1" t="s">
        <v>310</v>
      </c>
      <c r="CD122" s="1">
        <v>5</v>
      </c>
      <c r="CE122" s="1">
        <v>3</v>
      </c>
      <c r="CF122" s="1">
        <v>2</v>
      </c>
      <c r="CG122" s="1">
        <v>1</v>
      </c>
      <c r="CH122" s="1">
        <v>4</v>
      </c>
      <c r="CI122" s="1" t="s">
        <v>993</v>
      </c>
      <c r="CJ122" s="1" t="s">
        <v>820</v>
      </c>
      <c r="CK122" s="1" t="s">
        <v>5588</v>
      </c>
      <c r="CL122" s="1" t="s">
        <v>115</v>
      </c>
      <c r="CM122" s="1">
        <v>1</v>
      </c>
      <c r="CN122" s="1" t="s">
        <v>2520</v>
      </c>
      <c r="CO122" s="1" t="s">
        <v>271</v>
      </c>
      <c r="CR122" s="1" t="s">
        <v>115</v>
      </c>
      <c r="CS122" s="1" t="s">
        <v>2520</v>
      </c>
      <c r="CT122" s="1" t="s">
        <v>2520</v>
      </c>
      <c r="CU122" s="1" t="s">
        <v>5595</v>
      </c>
      <c r="CV122" s="1" t="s">
        <v>2520</v>
      </c>
      <c r="CW122" s="1" t="s">
        <v>2520</v>
      </c>
      <c r="CX122" s="1">
        <v>10</v>
      </c>
      <c r="CY122" s="1">
        <v>7</v>
      </c>
      <c r="CZ122" s="1">
        <v>8</v>
      </c>
      <c r="DA122" s="1">
        <v>9</v>
      </c>
    </row>
    <row r="123" spans="1:105" ht="12.75" x14ac:dyDescent="0.2">
      <c r="A123" s="1" t="s">
        <v>5598</v>
      </c>
      <c r="B123" s="1" t="s">
        <v>5599</v>
      </c>
      <c r="C123" s="1">
        <v>7</v>
      </c>
      <c r="D123" s="1">
        <v>7</v>
      </c>
      <c r="E123" s="1">
        <v>7</v>
      </c>
      <c r="F123" s="1">
        <v>1</v>
      </c>
      <c r="G123" s="1" t="s">
        <v>190</v>
      </c>
      <c r="H123" s="1" t="s">
        <v>5601</v>
      </c>
      <c r="I123" s="1" t="s">
        <v>640</v>
      </c>
      <c r="K123" s="1">
        <v>3</v>
      </c>
      <c r="L123" s="1" t="s">
        <v>184</v>
      </c>
      <c r="N123" s="1" t="s">
        <v>5604</v>
      </c>
      <c r="O123" s="1" t="s">
        <v>5605</v>
      </c>
      <c r="P123" s="1" t="s">
        <v>5606</v>
      </c>
      <c r="Q123" s="1" t="s">
        <v>244</v>
      </c>
      <c r="S123" s="1" t="s">
        <v>5608</v>
      </c>
      <c r="T123" s="1" t="s">
        <v>5609</v>
      </c>
      <c r="AO123" s="1" t="s">
        <v>1745</v>
      </c>
      <c r="AP123" s="1">
        <v>8</v>
      </c>
      <c r="AQ123" s="1" t="s">
        <v>115</v>
      </c>
      <c r="AR123" s="1">
        <v>8</v>
      </c>
      <c r="AS123" s="1" t="s">
        <v>115</v>
      </c>
      <c r="AT123" s="1">
        <v>8</v>
      </c>
      <c r="AU123" s="1">
        <v>5</v>
      </c>
      <c r="AV123" s="1" t="s">
        <v>116</v>
      </c>
      <c r="AW123" s="1" t="s">
        <v>184</v>
      </c>
      <c r="AX123" s="1" t="s">
        <v>5615</v>
      </c>
      <c r="AY123" s="1" t="s">
        <v>5616</v>
      </c>
      <c r="AZ123" s="1" t="s">
        <v>804</v>
      </c>
      <c r="BA123" s="1" t="s">
        <v>1745</v>
      </c>
      <c r="BB123" s="1">
        <v>4</v>
      </c>
      <c r="BC123" s="1">
        <v>4</v>
      </c>
      <c r="BD123" s="1">
        <v>4</v>
      </c>
      <c r="BE123" s="1" t="s">
        <v>184</v>
      </c>
      <c r="BR123" s="1" t="s">
        <v>121</v>
      </c>
      <c r="BS123" s="1" t="s">
        <v>5621</v>
      </c>
      <c r="BT123" s="1" t="s">
        <v>218</v>
      </c>
      <c r="BU123" s="1" t="s">
        <v>304</v>
      </c>
      <c r="BV123" s="1" t="s">
        <v>131</v>
      </c>
      <c r="BW123" s="1" t="s">
        <v>173</v>
      </c>
      <c r="BX123" s="1" t="s">
        <v>173</v>
      </c>
      <c r="BY123" s="1" t="s">
        <v>136</v>
      </c>
      <c r="BZ123" s="1" t="s">
        <v>136</v>
      </c>
      <c r="CA123" s="1" t="s">
        <v>134</v>
      </c>
      <c r="CB123" s="1" t="s">
        <v>134</v>
      </c>
      <c r="CC123" s="1" t="s">
        <v>134</v>
      </c>
      <c r="CD123" s="1">
        <v>5</v>
      </c>
      <c r="CE123" s="1">
        <v>5</v>
      </c>
      <c r="CF123" s="1">
        <v>5</v>
      </c>
      <c r="CG123" s="1">
        <v>5</v>
      </c>
      <c r="CH123" s="1">
        <v>5</v>
      </c>
      <c r="CI123" s="1" t="s">
        <v>445</v>
      </c>
      <c r="CJ123" s="1" t="s">
        <v>229</v>
      </c>
      <c r="CK123" s="1" t="s">
        <v>5634</v>
      </c>
      <c r="CL123" s="1">
        <v>8</v>
      </c>
      <c r="CM123" s="1">
        <v>4</v>
      </c>
      <c r="CO123" s="1" t="s">
        <v>271</v>
      </c>
      <c r="CR123" s="1" t="s">
        <v>115</v>
      </c>
      <c r="CS123" s="1" t="s">
        <v>5637</v>
      </c>
      <c r="CV123" s="1" t="s">
        <v>5638</v>
      </c>
      <c r="CW123" s="1" t="s">
        <v>5639</v>
      </c>
      <c r="CX123" s="1">
        <v>7</v>
      </c>
      <c r="CY123" s="1">
        <v>3</v>
      </c>
      <c r="CZ123" s="1">
        <v>7</v>
      </c>
      <c r="DA123" s="1">
        <v>1</v>
      </c>
    </row>
    <row r="124" spans="1:105" ht="12.75" x14ac:dyDescent="0.2">
      <c r="A124" s="1" t="s">
        <v>5640</v>
      </c>
      <c r="B124" s="1" t="s">
        <v>2465</v>
      </c>
      <c r="C124" s="1">
        <v>7</v>
      </c>
      <c r="D124" s="1">
        <v>6</v>
      </c>
      <c r="E124" s="1">
        <v>4</v>
      </c>
      <c r="F124" s="1">
        <v>5</v>
      </c>
      <c r="G124" s="1" t="s">
        <v>190</v>
      </c>
      <c r="H124" s="1" t="s">
        <v>5643</v>
      </c>
      <c r="I124" s="1" t="s">
        <v>686</v>
      </c>
      <c r="K124" s="1">
        <v>1</v>
      </c>
      <c r="L124" s="1" t="s">
        <v>184</v>
      </c>
      <c r="N124" s="1" t="s">
        <v>5646</v>
      </c>
      <c r="O124" s="1" t="s">
        <v>5647</v>
      </c>
      <c r="P124" s="1" t="s">
        <v>5648</v>
      </c>
      <c r="Q124" s="1" t="s">
        <v>244</v>
      </c>
      <c r="S124" s="1" t="s">
        <v>5650</v>
      </c>
      <c r="T124" s="1" t="s">
        <v>5651</v>
      </c>
      <c r="AO124" s="1" t="s">
        <v>114</v>
      </c>
      <c r="AP124" s="1">
        <v>4</v>
      </c>
      <c r="AQ124" s="1">
        <v>1</v>
      </c>
      <c r="AR124" s="1">
        <v>8</v>
      </c>
      <c r="AS124" s="1">
        <v>8</v>
      </c>
      <c r="AT124" s="1">
        <v>8</v>
      </c>
      <c r="AU124" s="1">
        <v>5</v>
      </c>
      <c r="AV124" s="1" t="s">
        <v>116</v>
      </c>
      <c r="AW124" s="1" t="s">
        <v>117</v>
      </c>
      <c r="AX124" s="1" t="s">
        <v>5655</v>
      </c>
      <c r="AZ124" s="1">
        <v>4</v>
      </c>
      <c r="BA124" s="1" t="s">
        <v>114</v>
      </c>
      <c r="BB124" s="1">
        <v>2</v>
      </c>
      <c r="BC124" s="1">
        <v>1</v>
      </c>
      <c r="BD124" s="1">
        <v>2</v>
      </c>
      <c r="BE124" s="1" t="s">
        <v>184</v>
      </c>
      <c r="BR124" s="1" t="s">
        <v>121</v>
      </c>
      <c r="BS124" s="1" t="s">
        <v>5659</v>
      </c>
      <c r="BT124" s="1" t="s">
        <v>129</v>
      </c>
      <c r="BU124" s="1" t="s">
        <v>130</v>
      </c>
      <c r="BV124" s="1" t="s">
        <v>173</v>
      </c>
      <c r="BW124" s="1" t="s">
        <v>173</v>
      </c>
      <c r="BX124" s="1" t="s">
        <v>173</v>
      </c>
      <c r="BY124" s="1" t="s">
        <v>136</v>
      </c>
      <c r="BZ124" s="1" t="s">
        <v>134</v>
      </c>
      <c r="CA124" s="1" t="s">
        <v>134</v>
      </c>
      <c r="CB124" s="1" t="s">
        <v>134</v>
      </c>
      <c r="CC124" s="1" t="s">
        <v>134</v>
      </c>
      <c r="CD124" s="1">
        <v>2</v>
      </c>
      <c r="CE124" s="1">
        <v>2</v>
      </c>
      <c r="CF124" s="1">
        <v>2</v>
      </c>
      <c r="CG124" s="1">
        <v>2</v>
      </c>
      <c r="CH124" s="1">
        <v>2</v>
      </c>
      <c r="CI124" s="1" t="s">
        <v>2360</v>
      </c>
      <c r="CJ124" s="1" t="s">
        <v>229</v>
      </c>
      <c r="CK124" s="1" t="s">
        <v>5672</v>
      </c>
      <c r="CL124" s="1">
        <v>2</v>
      </c>
      <c r="CM124" s="1">
        <v>2</v>
      </c>
      <c r="CN124" s="1" t="s">
        <v>5673</v>
      </c>
      <c r="CO124" s="1" t="s">
        <v>271</v>
      </c>
      <c r="CR124" s="1">
        <v>5</v>
      </c>
      <c r="CS124" s="1" t="s">
        <v>5675</v>
      </c>
      <c r="CT124" s="1" t="s">
        <v>5676</v>
      </c>
      <c r="CV124" s="1" t="s">
        <v>5677</v>
      </c>
      <c r="CW124" s="1" t="s">
        <v>5678</v>
      </c>
      <c r="CX124" s="1">
        <v>10</v>
      </c>
      <c r="CY124" s="1">
        <v>7</v>
      </c>
      <c r="CZ124" s="1">
        <v>8</v>
      </c>
      <c r="DA124" s="1">
        <v>6</v>
      </c>
    </row>
    <row r="125" spans="1:105" ht="12.75" x14ac:dyDescent="0.2">
      <c r="A125" s="1" t="s">
        <v>5679</v>
      </c>
      <c r="B125" s="1" t="s">
        <v>5680</v>
      </c>
      <c r="C125" s="1">
        <v>8</v>
      </c>
      <c r="D125" s="1">
        <v>4</v>
      </c>
      <c r="E125" s="1">
        <v>6</v>
      </c>
      <c r="F125" s="1">
        <v>8</v>
      </c>
      <c r="G125" s="1" t="s">
        <v>148</v>
      </c>
      <c r="Q125" s="1" t="s">
        <v>149</v>
      </c>
      <c r="S125" s="1" t="s">
        <v>5683</v>
      </c>
      <c r="T125" s="1" t="s">
        <v>5684</v>
      </c>
      <c r="V125" s="1" t="s">
        <v>121</v>
      </c>
      <c r="W125" s="1" t="s">
        <v>153</v>
      </c>
      <c r="X125" s="1" t="s">
        <v>549</v>
      </c>
      <c r="AA125" s="1" t="s">
        <v>184</v>
      </c>
      <c r="AB125" s="1" t="s">
        <v>5689</v>
      </c>
      <c r="AC125" s="1" t="s">
        <v>5690</v>
      </c>
      <c r="AD125" s="1" t="s">
        <v>5691</v>
      </c>
      <c r="AO125" s="1" t="s">
        <v>209</v>
      </c>
      <c r="AP125" s="1">
        <v>1</v>
      </c>
      <c r="AQ125" s="1" t="s">
        <v>115</v>
      </c>
      <c r="AR125" s="1" t="s">
        <v>115</v>
      </c>
      <c r="AS125" s="1" t="s">
        <v>115</v>
      </c>
      <c r="AT125" s="1">
        <v>1</v>
      </c>
      <c r="AU125" s="1">
        <v>2</v>
      </c>
      <c r="AV125" s="1" t="s">
        <v>159</v>
      </c>
      <c r="AW125" s="1" t="s">
        <v>121</v>
      </c>
      <c r="AX125" s="1" t="s">
        <v>5698</v>
      </c>
      <c r="AZ125" s="1">
        <v>2</v>
      </c>
      <c r="BA125" s="1" t="s">
        <v>114</v>
      </c>
      <c r="BB125" s="1">
        <v>2</v>
      </c>
      <c r="BC125" s="1">
        <v>2</v>
      </c>
      <c r="BD125" s="1">
        <v>1</v>
      </c>
      <c r="BE125" s="1" t="s">
        <v>121</v>
      </c>
      <c r="BF125" s="1" t="s">
        <v>5701</v>
      </c>
      <c r="BG125" s="1" t="s">
        <v>184</v>
      </c>
      <c r="BH125" s="1" t="s">
        <v>124</v>
      </c>
      <c r="BI125" s="1" t="s">
        <v>125</v>
      </c>
      <c r="BJ125" s="1" t="s">
        <v>168</v>
      </c>
      <c r="BK125" s="1" t="s">
        <v>121</v>
      </c>
      <c r="BL125" s="1" t="s">
        <v>5707</v>
      </c>
      <c r="BN125" s="1">
        <v>4</v>
      </c>
      <c r="BO125" s="1">
        <v>2</v>
      </c>
      <c r="BP125" s="1">
        <v>1</v>
      </c>
      <c r="BQ125" s="1">
        <v>3</v>
      </c>
      <c r="BT125" s="1" t="s">
        <v>303</v>
      </c>
      <c r="BU125" s="1" t="s">
        <v>304</v>
      </c>
      <c r="BV125" s="1" t="s">
        <v>173</v>
      </c>
      <c r="BW125" s="1" t="s">
        <v>173</v>
      </c>
      <c r="BX125" s="1" t="s">
        <v>173</v>
      </c>
      <c r="BY125" s="1" t="s">
        <v>136</v>
      </c>
      <c r="BZ125" s="1" t="s">
        <v>136</v>
      </c>
      <c r="CA125" s="1" t="s">
        <v>134</v>
      </c>
      <c r="CB125" s="1" t="s">
        <v>134</v>
      </c>
      <c r="CC125" s="1" t="s">
        <v>134</v>
      </c>
      <c r="CD125" s="1">
        <v>1</v>
      </c>
      <c r="CE125" s="1">
        <v>1</v>
      </c>
      <c r="CF125" s="1">
        <v>2</v>
      </c>
      <c r="CG125" s="1">
        <v>3</v>
      </c>
      <c r="CH125" s="1">
        <v>3</v>
      </c>
      <c r="CI125" s="1" t="s">
        <v>534</v>
      </c>
      <c r="CL125" s="1">
        <v>1</v>
      </c>
      <c r="CM125" s="1">
        <v>1</v>
      </c>
      <c r="CO125" s="1" t="s">
        <v>447</v>
      </c>
      <c r="CP125" s="1" t="s">
        <v>184</v>
      </c>
      <c r="CR125" s="1">
        <v>4</v>
      </c>
      <c r="CV125" s="1" t="s">
        <v>5721</v>
      </c>
      <c r="CW125" s="1" t="s">
        <v>5722</v>
      </c>
      <c r="CX125" s="1">
        <v>9</v>
      </c>
      <c r="CY125" s="1">
        <v>6</v>
      </c>
      <c r="CZ125" s="1">
        <v>8</v>
      </c>
      <c r="DA125" s="1">
        <v>8</v>
      </c>
    </row>
    <row r="126" spans="1:105" ht="12.75" x14ac:dyDescent="0.2">
      <c r="A126" s="1" t="s">
        <v>5723</v>
      </c>
      <c r="B126" s="1" t="s">
        <v>5724</v>
      </c>
      <c r="C126" s="1">
        <v>10</v>
      </c>
      <c r="D126" s="1">
        <v>6</v>
      </c>
      <c r="E126" s="1">
        <v>8</v>
      </c>
      <c r="F126" s="1">
        <v>10</v>
      </c>
      <c r="G126" s="1" t="s">
        <v>190</v>
      </c>
      <c r="H126" s="1" t="s">
        <v>5726</v>
      </c>
      <c r="I126" s="1" t="s">
        <v>184</v>
      </c>
      <c r="K126" s="1">
        <v>2</v>
      </c>
      <c r="L126" s="1" t="s">
        <v>121</v>
      </c>
      <c r="M126" s="1" t="s">
        <v>5729</v>
      </c>
      <c r="N126" s="1" t="s">
        <v>5730</v>
      </c>
      <c r="O126" s="1" t="s">
        <v>5731</v>
      </c>
      <c r="P126" s="1" t="s">
        <v>5732</v>
      </c>
      <c r="Q126" s="1" t="s">
        <v>544</v>
      </c>
      <c r="S126" s="1" t="s">
        <v>5734</v>
      </c>
      <c r="T126" s="1" t="s">
        <v>5735</v>
      </c>
      <c r="AO126" s="1" t="s">
        <v>294</v>
      </c>
      <c r="AP126" s="1">
        <v>1</v>
      </c>
      <c r="AQ126" s="1" t="s">
        <v>115</v>
      </c>
      <c r="AR126" s="1">
        <v>5</v>
      </c>
      <c r="AS126" s="1">
        <v>4</v>
      </c>
      <c r="AT126" s="1">
        <v>3</v>
      </c>
      <c r="AU126" s="1">
        <v>7</v>
      </c>
      <c r="AV126" s="1" t="s">
        <v>159</v>
      </c>
      <c r="AW126" s="1" t="s">
        <v>184</v>
      </c>
      <c r="AX126" s="1" t="s">
        <v>5740</v>
      </c>
      <c r="AY126" s="1" t="s">
        <v>5741</v>
      </c>
      <c r="AZ126" s="1">
        <v>3</v>
      </c>
      <c r="BA126" s="1" t="s">
        <v>114</v>
      </c>
      <c r="BB126" s="1">
        <v>2</v>
      </c>
      <c r="BC126" s="1">
        <v>3</v>
      </c>
      <c r="BD126" s="1">
        <v>4</v>
      </c>
      <c r="BE126" s="1" t="s">
        <v>121</v>
      </c>
      <c r="BF126" s="1" t="s">
        <v>5744</v>
      </c>
      <c r="BG126" s="1" t="s">
        <v>184</v>
      </c>
      <c r="BH126" s="1" t="s">
        <v>298</v>
      </c>
      <c r="BI126" s="1" t="s">
        <v>384</v>
      </c>
      <c r="BJ126" s="1" t="s">
        <v>126</v>
      </c>
      <c r="BK126" s="1" t="s">
        <v>184</v>
      </c>
      <c r="BM126" s="1" t="s">
        <v>5750</v>
      </c>
      <c r="BN126" s="1">
        <v>4</v>
      </c>
      <c r="BO126" s="1">
        <v>1</v>
      </c>
      <c r="BP126" s="1">
        <v>2</v>
      </c>
      <c r="BQ126" s="1">
        <v>3</v>
      </c>
      <c r="BT126" s="1" t="s">
        <v>129</v>
      </c>
      <c r="BU126" s="1" t="s">
        <v>304</v>
      </c>
      <c r="BV126" s="1" t="s">
        <v>173</v>
      </c>
      <c r="BW126" s="1" t="s">
        <v>391</v>
      </c>
      <c r="BX126" s="1" t="s">
        <v>391</v>
      </c>
      <c r="BY126" s="1" t="s">
        <v>136</v>
      </c>
      <c r="BZ126" s="1" t="s">
        <v>136</v>
      </c>
      <c r="CA126" s="1" t="s">
        <v>134</v>
      </c>
      <c r="CB126" s="1" t="s">
        <v>134</v>
      </c>
      <c r="CC126" s="1" t="s">
        <v>134</v>
      </c>
      <c r="CD126" s="1">
        <v>5</v>
      </c>
      <c r="CE126" s="1">
        <v>4</v>
      </c>
      <c r="CF126" s="1">
        <v>3</v>
      </c>
      <c r="CG126" s="1">
        <v>1</v>
      </c>
      <c r="CH126" s="1">
        <v>2</v>
      </c>
      <c r="CI126" s="1" t="s">
        <v>2360</v>
      </c>
      <c r="CJ126" s="1" t="s">
        <v>1812</v>
      </c>
      <c r="CK126" s="1" t="s">
        <v>5763</v>
      </c>
      <c r="CL126" s="1">
        <v>8</v>
      </c>
      <c r="CM126" s="1">
        <v>1</v>
      </c>
      <c r="CN126" s="1" t="s">
        <v>5764</v>
      </c>
      <c r="CO126" s="1" t="s">
        <v>582</v>
      </c>
      <c r="CR126" s="1">
        <v>2</v>
      </c>
      <c r="CS126" s="1" t="s">
        <v>5766</v>
      </c>
      <c r="CT126" s="1" t="s">
        <v>5767</v>
      </c>
      <c r="CU126" s="1" t="s">
        <v>5768</v>
      </c>
      <c r="CV126" s="1" t="s">
        <v>5769</v>
      </c>
      <c r="CW126" s="1" t="s">
        <v>5770</v>
      </c>
      <c r="CX126" s="1">
        <v>10</v>
      </c>
      <c r="CY126" s="1">
        <v>8</v>
      </c>
      <c r="CZ126" s="1">
        <v>8</v>
      </c>
      <c r="DA126" s="1">
        <v>10</v>
      </c>
    </row>
    <row r="127" spans="1:105" ht="12.75" x14ac:dyDescent="0.2">
      <c r="A127" s="1" t="s">
        <v>5771</v>
      </c>
      <c r="B127" s="1" t="s">
        <v>5772</v>
      </c>
      <c r="C127" s="1">
        <v>10</v>
      </c>
      <c r="D127" s="1">
        <v>5</v>
      </c>
      <c r="E127" s="1">
        <v>7</v>
      </c>
      <c r="F127" s="1">
        <v>9</v>
      </c>
      <c r="G127" s="1" t="s">
        <v>148</v>
      </c>
      <c r="Q127" s="1" t="s">
        <v>149</v>
      </c>
      <c r="S127" s="1" t="s">
        <v>5775</v>
      </c>
      <c r="T127" s="1" t="s">
        <v>5776</v>
      </c>
      <c r="V127" s="1" t="s">
        <v>121</v>
      </c>
      <c r="W127" s="1" t="s">
        <v>283</v>
      </c>
      <c r="X127" s="1" t="s">
        <v>549</v>
      </c>
      <c r="Y127" s="1" t="s">
        <v>184</v>
      </c>
      <c r="AA127" s="1" t="s">
        <v>184</v>
      </c>
      <c r="AB127" s="1" t="s">
        <v>5782</v>
      </c>
      <c r="AC127" s="1" t="s">
        <v>5783</v>
      </c>
      <c r="AD127" s="1" t="s">
        <v>5784</v>
      </c>
      <c r="AO127" s="1" t="s">
        <v>114</v>
      </c>
      <c r="AP127" s="1">
        <v>4</v>
      </c>
      <c r="AQ127" s="1" t="s">
        <v>115</v>
      </c>
      <c r="AR127" s="1" t="s">
        <v>115</v>
      </c>
      <c r="AS127" s="1" t="s">
        <v>115</v>
      </c>
      <c r="AT127" s="1">
        <v>8</v>
      </c>
      <c r="AU127" s="1" t="s">
        <v>115</v>
      </c>
      <c r="AV127" s="1" t="s">
        <v>116</v>
      </c>
      <c r="AW127" s="1" t="s">
        <v>117</v>
      </c>
      <c r="AX127" s="1" t="s">
        <v>5792</v>
      </c>
      <c r="AY127" s="1" t="s">
        <v>184</v>
      </c>
      <c r="AZ127" s="1" t="s">
        <v>804</v>
      </c>
      <c r="BA127" s="1" t="s">
        <v>1745</v>
      </c>
      <c r="BB127" s="1">
        <v>4</v>
      </c>
      <c r="BC127" s="1">
        <v>4</v>
      </c>
      <c r="BD127" s="1">
        <v>4</v>
      </c>
      <c r="BE127" s="1" t="s">
        <v>121</v>
      </c>
      <c r="BF127" s="1" t="s">
        <v>5797</v>
      </c>
      <c r="BG127" s="1" t="s">
        <v>184</v>
      </c>
      <c r="BH127" s="1" t="s">
        <v>476</v>
      </c>
      <c r="BI127" s="1" t="s">
        <v>384</v>
      </c>
      <c r="BJ127" s="1" t="s">
        <v>126</v>
      </c>
      <c r="BK127" s="1" t="s">
        <v>121</v>
      </c>
      <c r="BL127" s="1" t="s">
        <v>5803</v>
      </c>
      <c r="BN127" s="1">
        <v>3</v>
      </c>
      <c r="BO127" s="1">
        <v>1</v>
      </c>
      <c r="BP127" s="1">
        <v>1</v>
      </c>
      <c r="BQ127" s="1">
        <v>2</v>
      </c>
      <c r="BT127" s="1" t="s">
        <v>303</v>
      </c>
      <c r="BU127" s="1" t="s">
        <v>130</v>
      </c>
      <c r="BV127" s="1" t="s">
        <v>173</v>
      </c>
      <c r="BW127" s="1" t="s">
        <v>131</v>
      </c>
      <c r="BX127" s="1" t="s">
        <v>174</v>
      </c>
      <c r="BY127" s="1" t="s">
        <v>136</v>
      </c>
      <c r="BZ127" s="1" t="s">
        <v>136</v>
      </c>
      <c r="CA127" s="1" t="s">
        <v>310</v>
      </c>
      <c r="CB127" s="1" t="s">
        <v>310</v>
      </c>
      <c r="CC127" s="1" t="s">
        <v>310</v>
      </c>
      <c r="CD127" s="1">
        <v>3</v>
      </c>
      <c r="CE127" s="1">
        <v>5</v>
      </c>
      <c r="CF127" s="1">
        <v>2</v>
      </c>
      <c r="CG127" s="1">
        <v>2</v>
      </c>
      <c r="CH127" s="1">
        <v>3</v>
      </c>
      <c r="CI127" s="1" t="s">
        <v>1905</v>
      </c>
      <c r="CL127" s="1">
        <v>1</v>
      </c>
      <c r="CM127" s="1">
        <v>4</v>
      </c>
      <c r="CO127" s="1" t="s">
        <v>5815</v>
      </c>
      <c r="CP127" s="1" t="s">
        <v>184</v>
      </c>
      <c r="CR127" s="1">
        <v>8</v>
      </c>
      <c r="CT127" s="1" t="s">
        <v>5817</v>
      </c>
      <c r="CU127" s="1" t="s">
        <v>5818</v>
      </c>
      <c r="CV127" s="1" t="s">
        <v>5819</v>
      </c>
      <c r="CW127" s="1" t="s">
        <v>5820</v>
      </c>
      <c r="CX127" s="1">
        <v>10</v>
      </c>
      <c r="CY127" s="1">
        <v>6</v>
      </c>
      <c r="CZ127" s="1">
        <v>9</v>
      </c>
      <c r="DA127" s="1">
        <v>9</v>
      </c>
    </row>
    <row r="128" spans="1:105" ht="12.75" x14ac:dyDescent="0.2">
      <c r="A128" s="1" t="s">
        <v>5821</v>
      </c>
      <c r="B128" s="1" t="s">
        <v>5822</v>
      </c>
      <c r="C128" s="1">
        <v>7</v>
      </c>
      <c r="D128" s="1">
        <v>7</v>
      </c>
      <c r="E128" s="1">
        <v>6</v>
      </c>
      <c r="F128" s="1">
        <v>5</v>
      </c>
      <c r="G128" s="1" t="s">
        <v>190</v>
      </c>
      <c r="H128" s="1" t="s">
        <v>5824</v>
      </c>
      <c r="I128" s="1" t="s">
        <v>640</v>
      </c>
      <c r="K128" s="1">
        <v>0</v>
      </c>
      <c r="L128" s="1" t="s">
        <v>184</v>
      </c>
      <c r="N128" s="1" t="s">
        <v>5827</v>
      </c>
      <c r="O128" s="1" t="s">
        <v>5828</v>
      </c>
      <c r="P128" s="1" t="s">
        <v>5829</v>
      </c>
      <c r="Q128" s="1" t="s">
        <v>244</v>
      </c>
      <c r="S128" s="1" t="s">
        <v>5831</v>
      </c>
      <c r="T128" s="1" t="s">
        <v>5832</v>
      </c>
      <c r="U128" s="1" t="s">
        <v>287</v>
      </c>
      <c r="AO128" s="1" t="s">
        <v>209</v>
      </c>
      <c r="AP128" s="1">
        <v>8</v>
      </c>
      <c r="AQ128" s="1" t="s">
        <v>115</v>
      </c>
      <c r="AR128" s="1" t="s">
        <v>115</v>
      </c>
      <c r="AS128" s="1" t="s">
        <v>115</v>
      </c>
      <c r="AT128" s="1" t="s">
        <v>115</v>
      </c>
      <c r="AU128" s="1" t="s">
        <v>115</v>
      </c>
      <c r="AV128" s="1" t="s">
        <v>116</v>
      </c>
      <c r="AW128" s="1" t="s">
        <v>207</v>
      </c>
      <c r="AX128" s="1" t="s">
        <v>5842</v>
      </c>
      <c r="AY128" s="1" t="s">
        <v>5843</v>
      </c>
      <c r="AZ128" s="1">
        <v>2</v>
      </c>
      <c r="BA128" s="1" t="s">
        <v>209</v>
      </c>
      <c r="BB128" s="1">
        <v>2</v>
      </c>
      <c r="BC128" s="1">
        <v>1</v>
      </c>
      <c r="BD128" s="1">
        <v>1</v>
      </c>
      <c r="BE128" s="1" t="s">
        <v>121</v>
      </c>
      <c r="BF128" s="1" t="s">
        <v>5846</v>
      </c>
      <c r="BG128" s="1" t="s">
        <v>184</v>
      </c>
      <c r="BH128" s="1" t="s">
        <v>298</v>
      </c>
      <c r="BI128" s="1" t="s">
        <v>167</v>
      </c>
      <c r="BJ128" s="1" t="s">
        <v>126</v>
      </c>
      <c r="BK128" s="1" t="s">
        <v>121</v>
      </c>
      <c r="BL128" s="1" t="s">
        <v>5852</v>
      </c>
      <c r="BN128" s="1">
        <v>1</v>
      </c>
      <c r="BO128" s="1">
        <v>1</v>
      </c>
      <c r="BP128" s="1">
        <v>1</v>
      </c>
      <c r="BQ128" s="1">
        <v>1</v>
      </c>
      <c r="BT128" s="1" t="s">
        <v>218</v>
      </c>
      <c r="BU128" s="1" t="s">
        <v>304</v>
      </c>
      <c r="BV128" s="1" t="s">
        <v>173</v>
      </c>
      <c r="BW128" s="1" t="s">
        <v>174</v>
      </c>
      <c r="BX128" s="1" t="s">
        <v>174</v>
      </c>
      <c r="BY128" s="1" t="s">
        <v>136</v>
      </c>
      <c r="BZ128" s="1" t="s">
        <v>136</v>
      </c>
      <c r="CA128" s="1" t="s">
        <v>134</v>
      </c>
      <c r="CB128" s="1" t="s">
        <v>310</v>
      </c>
      <c r="CC128" s="1" t="s">
        <v>310</v>
      </c>
      <c r="CD128" s="1">
        <v>1</v>
      </c>
      <c r="CE128" s="1">
        <v>1</v>
      </c>
      <c r="CF128" s="1">
        <v>2</v>
      </c>
      <c r="CG128" s="1">
        <v>2</v>
      </c>
      <c r="CH128" s="1">
        <v>2</v>
      </c>
      <c r="CI128" s="1" t="s">
        <v>993</v>
      </c>
      <c r="CJ128" s="1" t="s">
        <v>229</v>
      </c>
      <c r="CK128" s="1" t="s">
        <v>5865</v>
      </c>
      <c r="CL128" s="1">
        <v>3</v>
      </c>
      <c r="CM128" s="1">
        <v>2</v>
      </c>
      <c r="CN128" s="1" t="s">
        <v>5866</v>
      </c>
      <c r="CO128" s="1" t="s">
        <v>271</v>
      </c>
      <c r="CR128" s="1">
        <v>4</v>
      </c>
      <c r="CS128" s="1" t="s">
        <v>5868</v>
      </c>
      <c r="CT128" s="1" t="s">
        <v>5869</v>
      </c>
      <c r="CV128" s="1" t="s">
        <v>5870</v>
      </c>
      <c r="CW128" s="1" t="s">
        <v>5871</v>
      </c>
      <c r="CX128" s="1">
        <v>9</v>
      </c>
      <c r="CY128" s="1">
        <v>8</v>
      </c>
      <c r="CZ128" s="1">
        <v>8</v>
      </c>
      <c r="DA128" s="1">
        <v>6</v>
      </c>
    </row>
    <row r="129" spans="1:105" ht="12.75" x14ac:dyDescent="0.2">
      <c r="A129" s="1" t="s">
        <v>5872</v>
      </c>
      <c r="B129" s="1" t="s">
        <v>5873</v>
      </c>
      <c r="C129" s="1">
        <v>8</v>
      </c>
      <c r="D129" s="1">
        <v>9</v>
      </c>
      <c r="E129" s="1">
        <v>9</v>
      </c>
      <c r="F129" s="1">
        <v>6</v>
      </c>
      <c r="G129" s="1" t="s">
        <v>148</v>
      </c>
      <c r="Q129" s="1" t="s">
        <v>322</v>
      </c>
      <c r="S129" s="1" t="s">
        <v>5876</v>
      </c>
      <c r="T129" s="1" t="s">
        <v>5877</v>
      </c>
      <c r="V129" s="1" t="s">
        <v>184</v>
      </c>
      <c r="X129" s="1" t="s">
        <v>414</v>
      </c>
      <c r="Y129" s="1" t="s">
        <v>184</v>
      </c>
      <c r="AA129" s="1" t="s">
        <v>416</v>
      </c>
      <c r="AB129" s="1" t="s">
        <v>5882</v>
      </c>
      <c r="AC129" s="1" t="s">
        <v>5883</v>
      </c>
      <c r="AD129" s="1" t="s">
        <v>5884</v>
      </c>
      <c r="AO129" s="1" t="s">
        <v>114</v>
      </c>
      <c r="AP129" s="1">
        <v>6</v>
      </c>
      <c r="AQ129" s="1" t="s">
        <v>115</v>
      </c>
      <c r="AR129" s="1">
        <v>6</v>
      </c>
      <c r="AS129" s="1">
        <v>6</v>
      </c>
      <c r="AT129" s="1">
        <v>8</v>
      </c>
      <c r="AU129" s="1">
        <v>6</v>
      </c>
      <c r="AV129" s="1" t="s">
        <v>116</v>
      </c>
      <c r="AW129" s="1" t="s">
        <v>117</v>
      </c>
      <c r="AX129" s="1" t="s">
        <v>5889</v>
      </c>
      <c r="AZ129" s="1">
        <v>3</v>
      </c>
      <c r="BA129" s="1" t="s">
        <v>114</v>
      </c>
      <c r="BB129" s="1">
        <v>3</v>
      </c>
      <c r="BC129" s="1">
        <v>3</v>
      </c>
      <c r="BD129" s="1">
        <v>2</v>
      </c>
      <c r="BE129" s="1" t="s">
        <v>121</v>
      </c>
      <c r="BF129" s="1" t="s">
        <v>5892</v>
      </c>
      <c r="BG129" s="1" t="s">
        <v>184</v>
      </c>
      <c r="BH129" s="1" t="s">
        <v>124</v>
      </c>
      <c r="BI129" s="1" t="s">
        <v>758</v>
      </c>
      <c r="BJ129" s="1" t="s">
        <v>168</v>
      </c>
      <c r="BK129" s="1" t="s">
        <v>121</v>
      </c>
      <c r="BL129" s="1" t="s">
        <v>5898</v>
      </c>
      <c r="BN129" s="1">
        <v>4</v>
      </c>
      <c r="BO129" s="1">
        <v>4</v>
      </c>
      <c r="BP129" s="1">
        <v>4</v>
      </c>
      <c r="BQ129" s="1">
        <v>3</v>
      </c>
      <c r="BT129" s="1" t="s">
        <v>218</v>
      </c>
      <c r="BU129" s="1" t="s">
        <v>304</v>
      </c>
      <c r="BV129" s="1" t="s">
        <v>174</v>
      </c>
      <c r="BW129" s="1" t="s">
        <v>174</v>
      </c>
      <c r="BX129" s="1" t="s">
        <v>174</v>
      </c>
      <c r="BY129" s="1" t="s">
        <v>136</v>
      </c>
      <c r="BZ129" s="1" t="s">
        <v>136</v>
      </c>
      <c r="CA129" s="1" t="s">
        <v>134</v>
      </c>
      <c r="CB129" s="1" t="s">
        <v>134</v>
      </c>
      <c r="CC129" s="1" t="s">
        <v>134</v>
      </c>
      <c r="CD129" s="1">
        <v>4</v>
      </c>
      <c r="CE129" s="1">
        <v>4</v>
      </c>
      <c r="CF129" s="1">
        <v>3</v>
      </c>
      <c r="CG129" s="1">
        <v>4</v>
      </c>
      <c r="CH129" s="1">
        <v>5</v>
      </c>
      <c r="CI129" s="1" t="s">
        <v>445</v>
      </c>
      <c r="CL129" s="1" t="s">
        <v>115</v>
      </c>
      <c r="CM129" s="1">
        <v>3</v>
      </c>
      <c r="CN129" s="1" t="s">
        <v>5911</v>
      </c>
      <c r="CO129" s="1" t="s">
        <v>447</v>
      </c>
      <c r="CR129" s="1">
        <v>7</v>
      </c>
      <c r="CV129" s="1" t="s">
        <v>5913</v>
      </c>
      <c r="CW129" s="1" t="s">
        <v>5914</v>
      </c>
      <c r="CX129" s="1">
        <v>10</v>
      </c>
      <c r="CY129" s="1">
        <v>9</v>
      </c>
      <c r="CZ129" s="1">
        <v>9</v>
      </c>
      <c r="DA129" s="1">
        <v>6</v>
      </c>
    </row>
    <row r="130" spans="1:105" ht="12.75" x14ac:dyDescent="0.2">
      <c r="A130" s="1" t="s">
        <v>5915</v>
      </c>
      <c r="B130" s="1" t="s">
        <v>5916</v>
      </c>
      <c r="C130" s="1">
        <v>8</v>
      </c>
      <c r="D130" s="1">
        <v>6</v>
      </c>
      <c r="E130" s="1">
        <v>7</v>
      </c>
      <c r="F130" s="1">
        <v>5</v>
      </c>
      <c r="G130" s="1" t="s">
        <v>190</v>
      </c>
      <c r="H130" s="1" t="s">
        <v>5918</v>
      </c>
      <c r="I130" s="1" t="s">
        <v>640</v>
      </c>
      <c r="K130" s="1">
        <v>0</v>
      </c>
      <c r="L130" s="1" t="s">
        <v>184</v>
      </c>
      <c r="N130" s="1" t="s">
        <v>5921</v>
      </c>
      <c r="O130" s="1" t="s">
        <v>5922</v>
      </c>
      <c r="P130" s="1" t="s">
        <v>121</v>
      </c>
      <c r="Q130" s="1" t="s">
        <v>149</v>
      </c>
      <c r="S130" s="1" t="s">
        <v>5925</v>
      </c>
      <c r="T130" s="1" t="s">
        <v>5926</v>
      </c>
      <c r="AO130" s="1" t="s">
        <v>209</v>
      </c>
      <c r="AP130" s="1">
        <v>4</v>
      </c>
      <c r="AQ130" s="1">
        <v>1</v>
      </c>
      <c r="AR130" s="1">
        <v>1</v>
      </c>
      <c r="AS130" s="1">
        <v>1</v>
      </c>
      <c r="AT130" s="1">
        <v>4</v>
      </c>
      <c r="AU130" s="1">
        <v>1</v>
      </c>
      <c r="AV130" s="1" t="s">
        <v>159</v>
      </c>
      <c r="AW130" s="1" t="s">
        <v>117</v>
      </c>
      <c r="AX130" s="1" t="s">
        <v>5930</v>
      </c>
      <c r="AZ130" s="1" t="s">
        <v>804</v>
      </c>
      <c r="BA130" s="1" t="s">
        <v>1745</v>
      </c>
      <c r="BB130" s="1">
        <v>1</v>
      </c>
      <c r="BC130" s="1">
        <v>1</v>
      </c>
      <c r="BD130" s="1">
        <v>1</v>
      </c>
      <c r="BE130" s="1" t="s">
        <v>121</v>
      </c>
      <c r="BF130" s="1" t="s">
        <v>5934</v>
      </c>
      <c r="BG130" s="1" t="s">
        <v>121</v>
      </c>
      <c r="BH130" s="1" t="s">
        <v>124</v>
      </c>
      <c r="BI130" s="1" t="s">
        <v>167</v>
      </c>
      <c r="BJ130" s="1" t="s">
        <v>126</v>
      </c>
      <c r="BK130" s="1" t="s">
        <v>184</v>
      </c>
      <c r="BN130" s="1">
        <v>1</v>
      </c>
      <c r="BO130" s="1">
        <v>4</v>
      </c>
      <c r="BP130" s="1">
        <v>3</v>
      </c>
      <c r="BQ130" s="1">
        <v>2</v>
      </c>
      <c r="BT130" s="1" t="s">
        <v>218</v>
      </c>
      <c r="BU130" s="1" t="s">
        <v>304</v>
      </c>
      <c r="BV130" s="1" t="s">
        <v>173</v>
      </c>
      <c r="BW130" s="1" t="s">
        <v>174</v>
      </c>
      <c r="BX130" s="1" t="s">
        <v>174</v>
      </c>
      <c r="BY130" s="1" t="s">
        <v>136</v>
      </c>
      <c r="BZ130" s="1" t="s">
        <v>136</v>
      </c>
      <c r="CA130" s="1" t="s">
        <v>310</v>
      </c>
      <c r="CB130" s="1" t="s">
        <v>310</v>
      </c>
      <c r="CC130" s="1" t="s">
        <v>310</v>
      </c>
      <c r="CD130" s="1">
        <v>1</v>
      </c>
      <c r="CE130" s="1">
        <v>1</v>
      </c>
      <c r="CF130" s="1">
        <v>1</v>
      </c>
      <c r="CG130" s="1">
        <v>1</v>
      </c>
      <c r="CH130" s="1">
        <v>1</v>
      </c>
      <c r="CI130" s="1" t="s">
        <v>5950</v>
      </c>
      <c r="CJ130" s="1" t="s">
        <v>229</v>
      </c>
      <c r="CK130" s="1" t="s">
        <v>5952</v>
      </c>
      <c r="CL130" s="1">
        <v>4</v>
      </c>
      <c r="CM130" s="1">
        <v>1</v>
      </c>
      <c r="CO130" s="1" t="s">
        <v>447</v>
      </c>
      <c r="CR130" s="1">
        <v>1</v>
      </c>
      <c r="CS130" s="1" t="s">
        <v>5954</v>
      </c>
      <c r="CT130" s="1" t="s">
        <v>5955</v>
      </c>
      <c r="CU130" s="1" t="s">
        <v>5956</v>
      </c>
      <c r="CV130" s="1" t="s">
        <v>5957</v>
      </c>
      <c r="CW130" s="1" t="s">
        <v>5958</v>
      </c>
      <c r="CX130" s="1">
        <v>10</v>
      </c>
      <c r="CY130" s="1">
        <v>10</v>
      </c>
      <c r="CZ130" s="1">
        <v>8</v>
      </c>
      <c r="DA130" s="1">
        <v>8</v>
      </c>
    </row>
    <row r="131" spans="1:105" ht="12.75" x14ac:dyDescent="0.2">
      <c r="A131" s="1" t="s">
        <v>5959</v>
      </c>
      <c r="B131" s="1" t="s">
        <v>5960</v>
      </c>
      <c r="C131" s="1">
        <v>5</v>
      </c>
      <c r="D131" s="1">
        <v>6</v>
      </c>
      <c r="E131" s="1">
        <v>7</v>
      </c>
      <c r="F131" s="1">
        <v>3</v>
      </c>
      <c r="G131" s="1" t="s">
        <v>103</v>
      </c>
      <c r="Q131" s="1" t="s">
        <v>5962</v>
      </c>
      <c r="S131" s="1" t="s">
        <v>5963</v>
      </c>
      <c r="T131" s="1" t="s">
        <v>5964</v>
      </c>
      <c r="AF131" s="1" t="s">
        <v>364</v>
      </c>
      <c r="AG131" s="1" t="s">
        <v>5966</v>
      </c>
      <c r="AI131" s="1" t="s">
        <v>5967</v>
      </c>
      <c r="AJ131" s="1" t="s">
        <v>5968</v>
      </c>
      <c r="AK131" s="1" t="s">
        <v>287</v>
      </c>
      <c r="AM131" s="1" t="s">
        <v>5970</v>
      </c>
      <c r="AO131" s="1" t="s">
        <v>294</v>
      </c>
      <c r="AP131" s="1" t="s">
        <v>115</v>
      </c>
      <c r="AQ131" s="1" t="s">
        <v>115</v>
      </c>
      <c r="AR131" s="1" t="s">
        <v>115</v>
      </c>
      <c r="AS131" s="1" t="s">
        <v>115</v>
      </c>
      <c r="AT131" s="1" t="s">
        <v>115</v>
      </c>
      <c r="AU131" s="1" t="s">
        <v>115</v>
      </c>
      <c r="AV131" s="1" t="s">
        <v>116</v>
      </c>
      <c r="AW131" s="1" t="s">
        <v>207</v>
      </c>
      <c r="AX131" s="1" t="s">
        <v>5980</v>
      </c>
      <c r="AZ131" s="1">
        <v>3</v>
      </c>
      <c r="BA131" s="1" t="s">
        <v>209</v>
      </c>
      <c r="BB131" s="1">
        <v>2</v>
      </c>
      <c r="BC131" s="1">
        <v>1</v>
      </c>
      <c r="BD131" s="1">
        <v>1</v>
      </c>
      <c r="BE131" s="1" t="s">
        <v>184</v>
      </c>
      <c r="BR131" s="1" t="s">
        <v>1471</v>
      </c>
      <c r="BS131" s="1" t="s">
        <v>5984</v>
      </c>
      <c r="BT131" s="1" t="s">
        <v>303</v>
      </c>
      <c r="BU131" s="1" t="s">
        <v>304</v>
      </c>
      <c r="BV131" s="1" t="s">
        <v>173</v>
      </c>
      <c r="BW131" s="1" t="s">
        <v>174</v>
      </c>
      <c r="BX131" s="1" t="s">
        <v>391</v>
      </c>
      <c r="BY131" s="1" t="s">
        <v>136</v>
      </c>
      <c r="BZ131" s="1" t="s">
        <v>136</v>
      </c>
      <c r="CA131" s="1" t="s">
        <v>136</v>
      </c>
      <c r="CB131" s="1" t="s">
        <v>310</v>
      </c>
      <c r="CC131" s="1" t="s">
        <v>310</v>
      </c>
      <c r="CD131" s="1">
        <v>1</v>
      </c>
      <c r="CE131" s="1">
        <v>2</v>
      </c>
      <c r="CF131" s="1">
        <v>5</v>
      </c>
      <c r="CG131" s="1">
        <v>3</v>
      </c>
      <c r="CH131" s="1">
        <v>4</v>
      </c>
      <c r="CI131" s="1" t="s">
        <v>1905</v>
      </c>
      <c r="CL131" s="1" t="s">
        <v>115</v>
      </c>
      <c r="CM131" s="1">
        <v>2</v>
      </c>
      <c r="CO131" s="1" t="s">
        <v>5997</v>
      </c>
      <c r="CQ131" s="1" t="s">
        <v>287</v>
      </c>
      <c r="CR131" s="1">
        <v>4</v>
      </c>
      <c r="CT131" s="1" t="s">
        <v>5999</v>
      </c>
      <c r="CV131" s="1" t="s">
        <v>6000</v>
      </c>
      <c r="CW131" s="1" t="s">
        <v>6001</v>
      </c>
      <c r="CX131" s="1">
        <v>6</v>
      </c>
      <c r="CY131" s="1">
        <v>6</v>
      </c>
      <c r="CZ131" s="1">
        <v>7</v>
      </c>
      <c r="DA131" s="1">
        <v>3</v>
      </c>
    </row>
    <row r="132" spans="1:105" ht="12.75" x14ac:dyDescent="0.2">
      <c r="A132" s="1" t="s">
        <v>6002</v>
      </c>
      <c r="B132" s="1" t="s">
        <v>6003</v>
      </c>
      <c r="C132" s="1">
        <v>10</v>
      </c>
      <c r="D132" s="1">
        <v>7</v>
      </c>
      <c r="E132" s="1">
        <v>6</v>
      </c>
      <c r="F132" s="1">
        <v>3</v>
      </c>
      <c r="G132" s="1" t="s">
        <v>190</v>
      </c>
      <c r="H132" s="1" t="s">
        <v>6005</v>
      </c>
      <c r="I132" s="1" t="s">
        <v>686</v>
      </c>
      <c r="K132" s="1">
        <v>1</v>
      </c>
      <c r="L132" s="1" t="s">
        <v>184</v>
      </c>
      <c r="N132" s="1" t="s">
        <v>6008</v>
      </c>
      <c r="O132" s="1" t="s">
        <v>6009</v>
      </c>
      <c r="P132" s="1" t="s">
        <v>6010</v>
      </c>
      <c r="Q132" s="1" t="s">
        <v>244</v>
      </c>
      <c r="S132" s="1" t="s">
        <v>6012</v>
      </c>
      <c r="T132" s="1" t="s">
        <v>6013</v>
      </c>
      <c r="AO132" s="1" t="s">
        <v>114</v>
      </c>
      <c r="AP132" s="1">
        <v>5</v>
      </c>
      <c r="AQ132" s="1">
        <v>1</v>
      </c>
      <c r="AR132" s="1">
        <v>3</v>
      </c>
      <c r="AS132" s="1">
        <v>5</v>
      </c>
      <c r="AT132" s="1">
        <v>5</v>
      </c>
      <c r="AU132" s="1">
        <v>5</v>
      </c>
      <c r="AV132" s="1" t="s">
        <v>116</v>
      </c>
      <c r="AW132" s="1" t="s">
        <v>117</v>
      </c>
      <c r="AX132" s="1" t="s">
        <v>6017</v>
      </c>
      <c r="AZ132" s="1">
        <v>3</v>
      </c>
      <c r="BA132" s="1" t="s">
        <v>209</v>
      </c>
      <c r="BB132" s="1">
        <v>3</v>
      </c>
      <c r="BC132" s="1">
        <v>2</v>
      </c>
      <c r="BD132" s="1">
        <v>1</v>
      </c>
      <c r="BE132" s="1" t="s">
        <v>184</v>
      </c>
      <c r="BR132" s="1" t="s">
        <v>1471</v>
      </c>
      <c r="BS132" s="1" t="s">
        <v>6010</v>
      </c>
      <c r="BT132" s="1" t="s">
        <v>218</v>
      </c>
      <c r="BU132" s="1" t="s">
        <v>304</v>
      </c>
      <c r="BV132" s="1" t="s">
        <v>391</v>
      </c>
      <c r="BW132" s="1" t="s">
        <v>174</v>
      </c>
      <c r="BX132" s="1" t="s">
        <v>173</v>
      </c>
      <c r="BY132" s="1" t="s">
        <v>136</v>
      </c>
      <c r="BZ132" s="1" t="s">
        <v>136</v>
      </c>
      <c r="CA132" s="1" t="s">
        <v>136</v>
      </c>
      <c r="CB132" s="1" t="s">
        <v>134</v>
      </c>
      <c r="CC132" s="1" t="s">
        <v>134</v>
      </c>
      <c r="CD132" s="1">
        <v>1</v>
      </c>
      <c r="CE132" s="1">
        <v>1</v>
      </c>
      <c r="CF132" s="1">
        <v>2</v>
      </c>
      <c r="CG132" s="1">
        <v>1</v>
      </c>
      <c r="CH132" s="1">
        <v>1</v>
      </c>
      <c r="CI132" s="1" t="s">
        <v>267</v>
      </c>
      <c r="CJ132" s="1" t="s">
        <v>268</v>
      </c>
      <c r="CK132" s="1" t="s">
        <v>6034</v>
      </c>
      <c r="CL132" s="1" t="s">
        <v>115</v>
      </c>
      <c r="CM132" s="1">
        <v>1</v>
      </c>
      <c r="CO132" s="1" t="s">
        <v>271</v>
      </c>
      <c r="CR132" s="1">
        <v>1</v>
      </c>
      <c r="CV132" s="1" t="s">
        <v>6037</v>
      </c>
      <c r="CW132" s="1" t="s">
        <v>6038</v>
      </c>
      <c r="CX132" s="1">
        <v>10</v>
      </c>
      <c r="CY132" s="1">
        <v>7</v>
      </c>
      <c r="CZ132" s="1">
        <v>7</v>
      </c>
      <c r="DA132" s="1">
        <v>5</v>
      </c>
    </row>
    <row r="133" spans="1:105" ht="12.75" x14ac:dyDescent="0.2">
      <c r="A133" s="1" t="s">
        <v>6039</v>
      </c>
      <c r="B133" s="1" t="s">
        <v>6040</v>
      </c>
      <c r="C133" s="1">
        <v>8</v>
      </c>
      <c r="D133" s="1">
        <v>5</v>
      </c>
      <c r="E133" s="1">
        <v>8</v>
      </c>
      <c r="F133" s="1">
        <v>3</v>
      </c>
      <c r="G133" s="1" t="s">
        <v>190</v>
      </c>
      <c r="H133" s="1" t="s">
        <v>4832</v>
      </c>
      <c r="I133" s="1" t="s">
        <v>239</v>
      </c>
      <c r="K133" s="1">
        <v>1</v>
      </c>
      <c r="L133" s="1" t="s">
        <v>184</v>
      </c>
      <c r="N133" s="1" t="s">
        <v>6045</v>
      </c>
      <c r="O133" s="1" t="s">
        <v>6046</v>
      </c>
      <c r="P133" s="1" t="s">
        <v>287</v>
      </c>
      <c r="Q133" s="1" t="s">
        <v>322</v>
      </c>
      <c r="S133" s="1" t="s">
        <v>6049</v>
      </c>
      <c r="T133" s="1" t="s">
        <v>6050</v>
      </c>
      <c r="U133" s="1" t="s">
        <v>287</v>
      </c>
      <c r="AO133" s="1" t="s">
        <v>114</v>
      </c>
      <c r="AP133" s="1">
        <v>3</v>
      </c>
      <c r="AQ133" s="1" t="s">
        <v>115</v>
      </c>
      <c r="AR133" s="1">
        <v>4</v>
      </c>
      <c r="AS133" s="1">
        <v>3</v>
      </c>
      <c r="AT133" s="1">
        <v>5</v>
      </c>
      <c r="AU133" s="1">
        <v>6</v>
      </c>
      <c r="AV133" s="1" t="s">
        <v>159</v>
      </c>
      <c r="AW133" s="1" t="s">
        <v>117</v>
      </c>
      <c r="AX133" s="1" t="s">
        <v>6056</v>
      </c>
      <c r="AZ133" s="1">
        <v>2</v>
      </c>
      <c r="BA133" s="1" t="s">
        <v>114</v>
      </c>
      <c r="BB133" s="1">
        <v>1</v>
      </c>
      <c r="BC133" s="1">
        <v>1</v>
      </c>
      <c r="BD133" s="1">
        <v>2</v>
      </c>
      <c r="BE133" s="1" t="s">
        <v>121</v>
      </c>
      <c r="BF133" s="1" t="s">
        <v>6059</v>
      </c>
      <c r="BG133" s="1" t="s">
        <v>184</v>
      </c>
      <c r="BH133" s="1" t="s">
        <v>124</v>
      </c>
      <c r="BI133" s="1" t="s">
        <v>384</v>
      </c>
      <c r="BK133" s="1" t="s">
        <v>184</v>
      </c>
      <c r="BN133" s="1">
        <v>1</v>
      </c>
      <c r="BO133" s="1">
        <v>2</v>
      </c>
      <c r="BP133" s="1">
        <v>1</v>
      </c>
      <c r="BQ133" s="1">
        <v>2</v>
      </c>
      <c r="BT133" s="1" t="s">
        <v>218</v>
      </c>
      <c r="BU133" s="1" t="s">
        <v>130</v>
      </c>
      <c r="BV133" s="1" t="s">
        <v>131</v>
      </c>
      <c r="BW133" s="1" t="s">
        <v>174</v>
      </c>
      <c r="BX133" s="1" t="s">
        <v>173</v>
      </c>
      <c r="BY133" s="1" t="s">
        <v>136</v>
      </c>
      <c r="BZ133" s="1" t="s">
        <v>136</v>
      </c>
      <c r="CA133" s="1" t="s">
        <v>136</v>
      </c>
      <c r="CB133" s="1" t="s">
        <v>136</v>
      </c>
      <c r="CC133" s="1" t="s">
        <v>136</v>
      </c>
      <c r="CD133" s="1">
        <v>1</v>
      </c>
      <c r="CE133" s="1">
        <v>1</v>
      </c>
      <c r="CF133" s="1">
        <v>1</v>
      </c>
      <c r="CG133" s="1">
        <v>1</v>
      </c>
      <c r="CH133" s="1">
        <v>2</v>
      </c>
      <c r="CI133" s="1" t="s">
        <v>534</v>
      </c>
      <c r="CJ133" s="1" t="s">
        <v>2314</v>
      </c>
      <c r="CK133" s="1" t="s">
        <v>4832</v>
      </c>
      <c r="CL133" s="1" t="s">
        <v>115</v>
      </c>
      <c r="CM133" s="1">
        <v>2</v>
      </c>
      <c r="CN133" s="1" t="s">
        <v>6078</v>
      </c>
      <c r="CO133" s="1" t="s">
        <v>447</v>
      </c>
      <c r="CR133" s="1">
        <v>2</v>
      </c>
      <c r="CU133" s="1" t="s">
        <v>6080</v>
      </c>
      <c r="CV133" s="1" t="s">
        <v>6081</v>
      </c>
      <c r="CW133" s="1" t="s">
        <v>6082</v>
      </c>
      <c r="CX133" s="1">
        <v>8</v>
      </c>
      <c r="CY133" s="1">
        <v>5</v>
      </c>
      <c r="CZ133" s="1">
        <v>9</v>
      </c>
      <c r="DA133" s="1">
        <v>3</v>
      </c>
    </row>
    <row r="134" spans="1:105" ht="12.75" x14ac:dyDescent="0.2">
      <c r="A134" s="1" t="s">
        <v>3464</v>
      </c>
      <c r="B134" s="1" t="s">
        <v>3465</v>
      </c>
      <c r="C134" s="1">
        <v>8</v>
      </c>
      <c r="D134" s="1">
        <v>6</v>
      </c>
      <c r="E134" s="1">
        <v>10</v>
      </c>
      <c r="F134" s="1">
        <v>10</v>
      </c>
      <c r="G134" s="1" t="s">
        <v>190</v>
      </c>
      <c r="H134" s="1" t="s">
        <v>6086</v>
      </c>
      <c r="I134" s="1" t="s">
        <v>184</v>
      </c>
      <c r="K134" s="1">
        <v>4</v>
      </c>
      <c r="L134" s="1" t="s">
        <v>184</v>
      </c>
      <c r="N134" s="1" t="s">
        <v>6089</v>
      </c>
      <c r="O134" s="1" t="s">
        <v>6090</v>
      </c>
      <c r="P134" s="1" t="s">
        <v>6091</v>
      </c>
      <c r="Q134" s="1" t="s">
        <v>244</v>
      </c>
      <c r="S134" s="1" t="s">
        <v>6093</v>
      </c>
      <c r="T134" s="1" t="s">
        <v>6094</v>
      </c>
      <c r="AO134" s="1" t="s">
        <v>114</v>
      </c>
      <c r="AP134" s="1" t="s">
        <v>115</v>
      </c>
      <c r="AQ134" s="1">
        <v>8</v>
      </c>
      <c r="AR134" s="1">
        <v>8</v>
      </c>
      <c r="AS134" s="1" t="s">
        <v>115</v>
      </c>
      <c r="AT134" s="1" t="s">
        <v>115</v>
      </c>
      <c r="AU134" s="1">
        <v>8</v>
      </c>
      <c r="AV134" s="1" t="s">
        <v>159</v>
      </c>
      <c r="AW134" s="1" t="s">
        <v>117</v>
      </c>
      <c r="AX134" s="1" t="s">
        <v>6101</v>
      </c>
      <c r="AZ134" s="1">
        <v>2</v>
      </c>
      <c r="BA134" s="1" t="s">
        <v>114</v>
      </c>
      <c r="BB134" s="1">
        <v>4</v>
      </c>
      <c r="BC134" s="1">
        <v>4</v>
      </c>
      <c r="BD134" s="1">
        <v>4</v>
      </c>
      <c r="BE134" s="1" t="s">
        <v>184</v>
      </c>
      <c r="BR134" s="1" t="s">
        <v>121</v>
      </c>
      <c r="BS134" s="1" t="s">
        <v>6105</v>
      </c>
      <c r="BT134" s="1" t="s">
        <v>218</v>
      </c>
      <c r="BU134" s="1" t="s">
        <v>130</v>
      </c>
      <c r="BV134" s="1" t="s">
        <v>131</v>
      </c>
      <c r="BW134" s="1" t="s">
        <v>174</v>
      </c>
      <c r="BX134" s="1" t="s">
        <v>391</v>
      </c>
      <c r="BY134" s="1" t="s">
        <v>134</v>
      </c>
      <c r="BZ134" s="1" t="s">
        <v>310</v>
      </c>
      <c r="CA134" s="1" t="s">
        <v>134</v>
      </c>
      <c r="CB134" s="1" t="s">
        <v>134</v>
      </c>
      <c r="CC134" s="1" t="s">
        <v>134</v>
      </c>
      <c r="CD134" s="1">
        <v>5</v>
      </c>
      <c r="CE134" s="1">
        <v>1</v>
      </c>
      <c r="CF134" s="1">
        <v>5</v>
      </c>
      <c r="CG134" s="1">
        <v>3</v>
      </c>
      <c r="CH134" s="1">
        <v>3</v>
      </c>
      <c r="CI134" s="1" t="s">
        <v>2822</v>
      </c>
      <c r="CJ134" s="1" t="s">
        <v>1716</v>
      </c>
      <c r="CK134" s="1" t="s">
        <v>6118</v>
      </c>
      <c r="CL134" s="1">
        <v>8</v>
      </c>
      <c r="CM134" s="1">
        <v>3</v>
      </c>
      <c r="CO134" s="1" t="s">
        <v>271</v>
      </c>
      <c r="CR134" s="1">
        <v>8</v>
      </c>
      <c r="CV134" s="1" t="s">
        <v>6120</v>
      </c>
      <c r="CW134" s="1" t="s">
        <v>6121</v>
      </c>
      <c r="CX134" s="1">
        <v>8</v>
      </c>
      <c r="CY134" s="1">
        <v>7</v>
      </c>
      <c r="CZ134" s="1">
        <v>10</v>
      </c>
      <c r="DA134" s="1">
        <v>10</v>
      </c>
    </row>
    <row r="135" spans="1:105" ht="12.75" x14ac:dyDescent="0.2">
      <c r="A135" s="1" t="s">
        <v>6122</v>
      </c>
      <c r="B135" s="1" t="s">
        <v>2465</v>
      </c>
      <c r="C135" s="1">
        <v>10</v>
      </c>
      <c r="D135" s="1">
        <v>5</v>
      </c>
      <c r="E135" s="1">
        <v>6</v>
      </c>
      <c r="F135" s="1">
        <v>3</v>
      </c>
      <c r="G135" s="1" t="s">
        <v>190</v>
      </c>
      <c r="H135" s="1" t="s">
        <v>6125</v>
      </c>
      <c r="I135" s="1" t="s">
        <v>239</v>
      </c>
      <c r="K135" s="1">
        <v>2</v>
      </c>
      <c r="L135" s="1" t="s">
        <v>184</v>
      </c>
      <c r="N135" s="1" t="s">
        <v>6128</v>
      </c>
      <c r="O135" s="1" t="s">
        <v>6129</v>
      </c>
      <c r="P135" s="1" t="s">
        <v>6130</v>
      </c>
      <c r="Q135" s="1" t="s">
        <v>244</v>
      </c>
      <c r="S135" s="1" t="s">
        <v>6132</v>
      </c>
      <c r="T135" s="1" t="s">
        <v>6133</v>
      </c>
      <c r="AO135" s="1" t="s">
        <v>114</v>
      </c>
      <c r="AP135" s="1">
        <v>3</v>
      </c>
      <c r="AQ135" s="1">
        <v>4</v>
      </c>
      <c r="AR135" s="1">
        <v>6</v>
      </c>
      <c r="AS135" s="1" t="s">
        <v>115</v>
      </c>
      <c r="AT135" s="1">
        <v>2</v>
      </c>
      <c r="AU135" s="1">
        <v>5</v>
      </c>
      <c r="AV135" s="1" t="s">
        <v>159</v>
      </c>
      <c r="AW135" s="1" t="s">
        <v>117</v>
      </c>
      <c r="AX135" s="1" t="s">
        <v>6138</v>
      </c>
      <c r="AZ135" s="1" t="s">
        <v>804</v>
      </c>
      <c r="BA135" s="1" t="s">
        <v>1745</v>
      </c>
      <c r="BB135" s="1">
        <v>1</v>
      </c>
      <c r="BC135" s="1">
        <v>3</v>
      </c>
      <c r="BD135" s="1">
        <v>4</v>
      </c>
      <c r="BE135" s="1" t="s">
        <v>121</v>
      </c>
      <c r="BF135" s="1" t="s">
        <v>6142</v>
      </c>
      <c r="BG135" s="1" t="s">
        <v>121</v>
      </c>
      <c r="BH135" s="1" t="s">
        <v>124</v>
      </c>
      <c r="BI135" s="1" t="s">
        <v>758</v>
      </c>
      <c r="BJ135" s="1" t="s">
        <v>126</v>
      </c>
      <c r="BK135" s="1" t="s">
        <v>121</v>
      </c>
      <c r="BL135" s="1" t="s">
        <v>6148</v>
      </c>
      <c r="BN135" s="1">
        <v>4</v>
      </c>
      <c r="BO135" s="1">
        <v>1</v>
      </c>
      <c r="BP135" s="1">
        <v>3</v>
      </c>
      <c r="BQ135" s="1">
        <v>2</v>
      </c>
      <c r="BT135" s="1" t="s">
        <v>218</v>
      </c>
      <c r="BU135" s="1" t="s">
        <v>1658</v>
      </c>
      <c r="BV135" s="1" t="s">
        <v>391</v>
      </c>
      <c r="BW135" s="1" t="s">
        <v>391</v>
      </c>
      <c r="BX135" s="1" t="s">
        <v>391</v>
      </c>
      <c r="BY135" s="1" t="s">
        <v>136</v>
      </c>
      <c r="BZ135" s="1" t="s">
        <v>136</v>
      </c>
      <c r="CA135" s="1" t="s">
        <v>136</v>
      </c>
      <c r="CB135" s="1" t="s">
        <v>134</v>
      </c>
      <c r="CC135" s="1" t="s">
        <v>136</v>
      </c>
      <c r="CD135" s="1">
        <v>1</v>
      </c>
      <c r="CE135" s="1">
        <v>3</v>
      </c>
      <c r="CF135" s="1">
        <v>2</v>
      </c>
      <c r="CG135" s="1">
        <v>4</v>
      </c>
      <c r="CH135" s="1">
        <v>5</v>
      </c>
      <c r="CI135" s="1" t="s">
        <v>534</v>
      </c>
      <c r="CJ135" s="1" t="s">
        <v>820</v>
      </c>
      <c r="CK135" s="1" t="s">
        <v>6161</v>
      </c>
      <c r="CL135" s="1" t="s">
        <v>115</v>
      </c>
      <c r="CM135" s="1">
        <v>2</v>
      </c>
      <c r="CO135" s="1" t="s">
        <v>271</v>
      </c>
      <c r="CR135" s="1">
        <v>1</v>
      </c>
      <c r="CV135" s="1" t="s">
        <v>6164</v>
      </c>
      <c r="CW135" s="1" t="s">
        <v>6165</v>
      </c>
      <c r="CX135" s="1">
        <v>10</v>
      </c>
      <c r="CY135" s="1">
        <v>7</v>
      </c>
      <c r="CZ135" s="1">
        <v>8</v>
      </c>
      <c r="DA135" s="1">
        <v>6</v>
      </c>
    </row>
    <row r="136" spans="1:105" ht="12.75" x14ac:dyDescent="0.2">
      <c r="A136" s="1" t="s">
        <v>6166</v>
      </c>
      <c r="B136" s="1" t="s">
        <v>6167</v>
      </c>
      <c r="C136" s="1">
        <v>6</v>
      </c>
      <c r="D136" s="1">
        <v>7</v>
      </c>
      <c r="E136" s="1">
        <v>5</v>
      </c>
      <c r="F136" s="1">
        <v>3</v>
      </c>
      <c r="G136" s="1" t="s">
        <v>190</v>
      </c>
      <c r="H136" s="1" t="s">
        <v>6169</v>
      </c>
      <c r="I136" s="1" t="s">
        <v>640</v>
      </c>
      <c r="K136" s="1">
        <v>0</v>
      </c>
      <c r="L136" s="1" t="s">
        <v>184</v>
      </c>
      <c r="N136" s="1" t="s">
        <v>6172</v>
      </c>
      <c r="O136" s="1" t="s">
        <v>6173</v>
      </c>
      <c r="P136" s="1" t="s">
        <v>6174</v>
      </c>
      <c r="Q136" s="1" t="s">
        <v>544</v>
      </c>
      <c r="S136" s="1" t="s">
        <v>6176</v>
      </c>
      <c r="T136" s="1" t="s">
        <v>6177</v>
      </c>
      <c r="AO136" s="1" t="s">
        <v>209</v>
      </c>
      <c r="AP136" s="1">
        <v>7</v>
      </c>
      <c r="AQ136" s="1">
        <v>3</v>
      </c>
      <c r="AR136" s="1">
        <v>8</v>
      </c>
      <c r="AS136" s="1">
        <v>7</v>
      </c>
      <c r="AT136" s="1">
        <v>7</v>
      </c>
      <c r="AU136" s="1">
        <v>8</v>
      </c>
      <c r="AV136" s="1" t="s">
        <v>116</v>
      </c>
      <c r="AW136" s="1" t="s">
        <v>121</v>
      </c>
      <c r="AX136" s="1" t="s">
        <v>6181</v>
      </c>
      <c r="AY136" s="1" t="s">
        <v>6182</v>
      </c>
      <c r="AZ136" s="1">
        <v>2</v>
      </c>
      <c r="BA136" s="1" t="s">
        <v>209</v>
      </c>
      <c r="BB136" s="1">
        <v>1</v>
      </c>
      <c r="BC136" s="1">
        <v>1</v>
      </c>
      <c r="BD136" s="1">
        <v>2</v>
      </c>
      <c r="BE136" s="1" t="s">
        <v>121</v>
      </c>
      <c r="BF136" s="1" t="s">
        <v>6185</v>
      </c>
      <c r="BG136" s="1" t="s">
        <v>184</v>
      </c>
      <c r="BH136" s="1" t="s">
        <v>476</v>
      </c>
      <c r="BI136" s="1" t="s">
        <v>167</v>
      </c>
      <c r="BJ136" s="1" t="s">
        <v>168</v>
      </c>
      <c r="BK136" s="1" t="s">
        <v>184</v>
      </c>
      <c r="BM136" s="1" t="s">
        <v>6191</v>
      </c>
      <c r="BN136" s="1">
        <v>1</v>
      </c>
      <c r="BO136" s="1">
        <v>2</v>
      </c>
      <c r="BP136" s="1">
        <v>1</v>
      </c>
      <c r="BQ136" s="1">
        <v>1</v>
      </c>
      <c r="BT136" s="1" t="s">
        <v>218</v>
      </c>
      <c r="BU136" s="1" t="s">
        <v>130</v>
      </c>
      <c r="BV136" s="1" t="s">
        <v>131</v>
      </c>
      <c r="BW136" s="1" t="s">
        <v>173</v>
      </c>
      <c r="BX136" s="1" t="s">
        <v>174</v>
      </c>
      <c r="BY136" s="1" t="s">
        <v>134</v>
      </c>
      <c r="BZ136" s="1" t="s">
        <v>136</v>
      </c>
      <c r="CA136" s="1" t="s">
        <v>136</v>
      </c>
      <c r="CB136" s="1" t="s">
        <v>134</v>
      </c>
      <c r="CC136" s="1" t="s">
        <v>134</v>
      </c>
      <c r="CD136" s="1">
        <v>1</v>
      </c>
      <c r="CE136" s="1">
        <v>2</v>
      </c>
      <c r="CF136" s="1">
        <v>2</v>
      </c>
      <c r="CG136" s="1">
        <v>2</v>
      </c>
      <c r="CH136" s="1">
        <v>3</v>
      </c>
      <c r="CI136" s="1" t="s">
        <v>139</v>
      </c>
      <c r="CJ136" s="1" t="s">
        <v>229</v>
      </c>
      <c r="CK136" s="1" t="s">
        <v>6204</v>
      </c>
      <c r="CL136" s="1">
        <v>8</v>
      </c>
      <c r="CM136" s="1">
        <v>1</v>
      </c>
      <c r="CN136" s="1" t="s">
        <v>6205</v>
      </c>
      <c r="CO136" s="1" t="s">
        <v>271</v>
      </c>
      <c r="CR136" s="1">
        <v>8</v>
      </c>
      <c r="CT136" s="1" t="s">
        <v>6207</v>
      </c>
      <c r="CV136" s="1" t="s">
        <v>6208</v>
      </c>
      <c r="CW136" s="1" t="s">
        <v>6209</v>
      </c>
      <c r="CX136" s="1">
        <v>8</v>
      </c>
      <c r="CY136" s="1">
        <v>8</v>
      </c>
      <c r="CZ136" s="1">
        <v>8</v>
      </c>
      <c r="DA136" s="1">
        <v>7</v>
      </c>
    </row>
  </sheetData>
  <autoFilter ref="A1:DA1136"/>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80"/>
  <sheetViews>
    <sheetView workbookViewId="0">
      <pane ySplit="1" topLeftCell="A2" activePane="bottomLeft" state="frozen"/>
      <selection pane="bottomLeft" activeCell="F1" sqref="F1"/>
    </sheetView>
  </sheetViews>
  <sheetFormatPr baseColWidth="10" defaultColWidth="14.42578125" defaultRowHeight="15.75" customHeight="1" x14ac:dyDescent="0.2"/>
  <cols>
    <col min="1" max="67" width="21.42578125" customWidth="1"/>
    <col min="68" max="68" width="56.140625" customWidth="1"/>
    <col min="69" max="84" width="21.42578125" customWidth="1"/>
  </cols>
  <sheetData>
    <row r="1" spans="1:84" ht="12.75" x14ac:dyDescent="0.2">
      <c r="A1" t="s">
        <v>0</v>
      </c>
      <c r="B1" t="s">
        <v>1</v>
      </c>
      <c r="C1" s="1" t="s">
        <v>2</v>
      </c>
      <c r="D1" s="1" t="s">
        <v>3</v>
      </c>
      <c r="E1" s="1" t="s">
        <v>4</v>
      </c>
      <c r="F1" s="1" t="s">
        <v>5</v>
      </c>
      <c r="G1" s="1" t="s">
        <v>6</v>
      </c>
      <c r="H1" s="1" t="s">
        <v>7</v>
      </c>
      <c r="I1" s="1" t="s">
        <v>8</v>
      </c>
      <c r="J1" s="1" t="s">
        <v>9</v>
      </c>
      <c r="K1" s="1" t="s">
        <v>10</v>
      </c>
      <c r="L1" s="1" t="s">
        <v>11</v>
      </c>
      <c r="N1" s="1" t="s">
        <v>12</v>
      </c>
      <c r="O1" s="1" t="s">
        <v>13</v>
      </c>
      <c r="P1" s="1" t="s">
        <v>14</v>
      </c>
      <c r="Q1" s="1" t="s">
        <v>15</v>
      </c>
      <c r="S1" s="1" t="s">
        <v>16</v>
      </c>
      <c r="T1" s="1" t="s">
        <v>17</v>
      </c>
      <c r="U1" s="1" t="s">
        <v>18</v>
      </c>
      <c r="V1" s="1" t="s">
        <v>34</v>
      </c>
      <c r="W1" s="1" t="s">
        <v>35</v>
      </c>
      <c r="X1" s="1" t="s">
        <v>36</v>
      </c>
      <c r="Y1" s="1" t="s">
        <v>37</v>
      </c>
      <c r="Z1" s="1" t="s">
        <v>38</v>
      </c>
      <c r="AA1" s="1" t="s">
        <v>39</v>
      </c>
      <c r="AB1" s="1" t="s">
        <v>40</v>
      </c>
      <c r="AC1" s="1" t="s">
        <v>41</v>
      </c>
      <c r="AD1" s="1" t="s">
        <v>42</v>
      </c>
      <c r="AF1" s="1" t="s">
        <v>44</v>
      </c>
      <c r="AG1" s="1" t="s">
        <v>45</v>
      </c>
      <c r="AH1" s="1" t="s">
        <v>46</v>
      </c>
      <c r="AI1" s="1" t="s">
        <v>47</v>
      </c>
      <c r="AJ1" s="1" t="s">
        <v>48</v>
      </c>
      <c r="AK1" s="1" t="s">
        <v>49</v>
      </c>
      <c r="AL1" t="s">
        <v>50</v>
      </c>
      <c r="AM1" s="1" t="s">
        <v>51</v>
      </c>
      <c r="AN1" s="1" t="s">
        <v>52</v>
      </c>
      <c r="AO1" s="1" t="s">
        <v>53</v>
      </c>
      <c r="AP1" t="s">
        <v>54</v>
      </c>
      <c r="AQ1" t="s">
        <v>55</v>
      </c>
      <c r="AR1" s="1" t="s">
        <v>56</v>
      </c>
      <c r="AU1" s="1" t="s">
        <v>57</v>
      </c>
      <c r="AV1" s="1" t="s">
        <v>58</v>
      </c>
      <c r="AW1" s="1" t="s">
        <v>59</v>
      </c>
      <c r="AX1" s="1" t="s">
        <v>60</v>
      </c>
      <c r="AY1" s="1" t="s">
        <v>61</v>
      </c>
      <c r="AZ1" s="1" t="s">
        <v>62</v>
      </c>
      <c r="BA1" s="1" t="s">
        <v>66</v>
      </c>
      <c r="BB1" t="s">
        <v>67</v>
      </c>
      <c r="BC1" s="1" t="s">
        <v>68</v>
      </c>
      <c r="BD1" s="1" t="s">
        <v>69</v>
      </c>
      <c r="BE1" s="1" t="s">
        <v>70</v>
      </c>
      <c r="BF1" t="s">
        <v>71</v>
      </c>
      <c r="BG1" t="s">
        <v>72</v>
      </c>
      <c r="BH1" s="1" t="s">
        <v>73</v>
      </c>
      <c r="BI1" s="1" t="s">
        <v>74</v>
      </c>
      <c r="BJ1" s="1" t="s">
        <v>75</v>
      </c>
      <c r="BK1" s="1" t="s">
        <v>76</v>
      </c>
      <c r="BL1" s="1" t="s">
        <v>77</v>
      </c>
      <c r="BM1" s="1" t="s">
        <v>78</v>
      </c>
      <c r="BN1" s="1" t="s">
        <v>79</v>
      </c>
      <c r="BO1" s="1" t="s">
        <v>80</v>
      </c>
      <c r="BP1" s="1" t="s">
        <v>81</v>
      </c>
      <c r="BQ1" s="1"/>
      <c r="BR1" s="1"/>
      <c r="BS1" s="1" t="s">
        <v>82</v>
      </c>
      <c r="BT1" s="1" t="s">
        <v>83</v>
      </c>
      <c r="BU1" s="1" t="s">
        <v>84</v>
      </c>
      <c r="BV1" s="1" t="s">
        <v>85</v>
      </c>
      <c r="BW1" s="1" t="s">
        <v>88</v>
      </c>
      <c r="BX1" s="1"/>
      <c r="BY1" s="1" t="s">
        <v>89</v>
      </c>
      <c r="BZ1" s="1" t="s">
        <v>90</v>
      </c>
      <c r="CA1" s="1" t="s">
        <v>91</v>
      </c>
      <c r="CB1" s="1" t="s">
        <v>92</v>
      </c>
      <c r="CC1" s="1" t="s">
        <v>93</v>
      </c>
      <c r="CD1" s="1" t="s">
        <v>94</v>
      </c>
      <c r="CE1" s="1" t="s">
        <v>95</v>
      </c>
      <c r="CF1" s="1" t="s">
        <v>96</v>
      </c>
    </row>
    <row r="2" spans="1:84" ht="12.75" x14ac:dyDescent="0.2">
      <c r="A2" s="1" t="s">
        <v>188</v>
      </c>
      <c r="B2" s="1" t="s">
        <v>189</v>
      </c>
      <c r="C2" s="1">
        <v>8</v>
      </c>
      <c r="D2" s="1">
        <v>5</v>
      </c>
      <c r="E2" s="1">
        <v>8</v>
      </c>
      <c r="F2" s="1">
        <v>9</v>
      </c>
      <c r="G2" s="1" t="s">
        <v>190</v>
      </c>
      <c r="H2" s="1" t="s">
        <v>191</v>
      </c>
      <c r="I2" s="1" t="s">
        <v>184</v>
      </c>
      <c r="K2" s="1">
        <v>1</v>
      </c>
      <c r="L2" s="1" t="s">
        <v>121</v>
      </c>
      <c r="M2" s="1" t="s">
        <v>194</v>
      </c>
      <c r="N2" s="1" t="s">
        <v>195</v>
      </c>
      <c r="O2" s="1" t="s">
        <v>196</v>
      </c>
      <c r="P2" s="1" t="s">
        <v>197</v>
      </c>
      <c r="Q2" s="1" t="s">
        <v>198</v>
      </c>
      <c r="S2" s="1" t="s">
        <v>199</v>
      </c>
      <c r="T2" s="1" t="s">
        <v>200</v>
      </c>
      <c r="U2" s="1" t="s">
        <v>201</v>
      </c>
      <c r="V2" s="1" t="s">
        <v>114</v>
      </c>
      <c r="W2" s="1">
        <v>2</v>
      </c>
      <c r="X2" s="1" t="s">
        <v>115</v>
      </c>
      <c r="Y2" s="1" t="s">
        <v>115</v>
      </c>
      <c r="Z2" s="1" t="s">
        <v>115</v>
      </c>
      <c r="AA2" s="1">
        <v>5</v>
      </c>
      <c r="AB2" s="1">
        <v>4</v>
      </c>
      <c r="AC2" s="1" t="s">
        <v>116</v>
      </c>
      <c r="AD2" s="1" t="s">
        <v>207</v>
      </c>
      <c r="AE2" s="1" t="s">
        <v>208</v>
      </c>
      <c r="AG2" s="1">
        <v>4</v>
      </c>
      <c r="AH2" s="1" t="s">
        <v>209</v>
      </c>
      <c r="AI2" s="1">
        <v>4</v>
      </c>
      <c r="AJ2" s="1">
        <v>1</v>
      </c>
      <c r="AK2" s="1">
        <v>3</v>
      </c>
      <c r="AL2" s="1" t="s">
        <v>121</v>
      </c>
      <c r="AM2" s="1" t="s">
        <v>211</v>
      </c>
      <c r="AN2" s="1" t="s">
        <v>184</v>
      </c>
      <c r="AO2" s="1" t="s">
        <v>124</v>
      </c>
      <c r="AP2" s="1" t="s">
        <v>167</v>
      </c>
      <c r="AQ2" s="1" t="s">
        <v>126</v>
      </c>
      <c r="AR2" s="1" t="s">
        <v>184</v>
      </c>
      <c r="AT2" s="1" t="s">
        <v>217</v>
      </c>
      <c r="AU2" s="1">
        <v>2</v>
      </c>
      <c r="AV2" s="1">
        <v>2</v>
      </c>
      <c r="AW2" s="1">
        <v>1</v>
      </c>
      <c r="AX2" s="1">
        <v>1</v>
      </c>
      <c r="BA2" s="1" t="s">
        <v>218</v>
      </c>
      <c r="BB2" s="1" t="s">
        <v>130</v>
      </c>
      <c r="BC2" s="1" t="s">
        <v>131</v>
      </c>
      <c r="BD2" s="1" t="s">
        <v>131</v>
      </c>
      <c r="BE2" s="1" t="s">
        <v>131</v>
      </c>
      <c r="BF2" s="1" t="s">
        <v>136</v>
      </c>
      <c r="BG2" s="1" t="s">
        <v>136</v>
      </c>
      <c r="BH2" s="1" t="s">
        <v>136</v>
      </c>
      <c r="BI2" s="1" t="s">
        <v>134</v>
      </c>
      <c r="BJ2" s="1" t="s">
        <v>134</v>
      </c>
      <c r="BK2" s="1">
        <v>1</v>
      </c>
      <c r="BL2" s="1">
        <v>4</v>
      </c>
      <c r="BM2" s="1">
        <v>2</v>
      </c>
      <c r="BN2" s="1">
        <v>5</v>
      </c>
      <c r="BO2" s="1">
        <v>3</v>
      </c>
      <c r="BP2" s="1" t="s">
        <v>139</v>
      </c>
      <c r="BQ2" s="1" t="s">
        <v>229</v>
      </c>
      <c r="BR2" s="1" t="s">
        <v>230</v>
      </c>
      <c r="BS2" s="1">
        <v>3</v>
      </c>
      <c r="BT2" s="1">
        <v>2</v>
      </c>
      <c r="BV2" s="1" t="s">
        <v>198</v>
      </c>
      <c r="BW2" s="1">
        <v>1</v>
      </c>
      <c r="BZ2" s="1" t="s">
        <v>232</v>
      </c>
      <c r="CA2" s="1" t="s">
        <v>233</v>
      </c>
      <c r="CB2" s="1" t="s">
        <v>234</v>
      </c>
      <c r="CC2" s="1">
        <v>3</v>
      </c>
      <c r="CD2" s="1">
        <v>2</v>
      </c>
      <c r="CE2" s="1">
        <v>8</v>
      </c>
      <c r="CF2" s="1">
        <v>7</v>
      </c>
    </row>
    <row r="3" spans="1:84" ht="12.75" x14ac:dyDescent="0.2">
      <c r="A3" s="1" t="s">
        <v>235</v>
      </c>
      <c r="B3" s="1" t="s">
        <v>236</v>
      </c>
      <c r="C3" s="1">
        <v>8</v>
      </c>
      <c r="D3" s="1">
        <v>5</v>
      </c>
      <c r="E3" s="1">
        <v>6</v>
      </c>
      <c r="F3" s="1">
        <v>6</v>
      </c>
      <c r="G3" s="1" t="s">
        <v>190</v>
      </c>
      <c r="H3" s="1" t="s">
        <v>238</v>
      </c>
      <c r="I3" s="1" t="s">
        <v>239</v>
      </c>
      <c r="K3" s="1">
        <v>1</v>
      </c>
      <c r="L3" s="1" t="s">
        <v>184</v>
      </c>
      <c r="N3" s="1" t="s">
        <v>241</v>
      </c>
      <c r="O3" s="1" t="s">
        <v>242</v>
      </c>
      <c r="P3" s="1" t="s">
        <v>243</v>
      </c>
      <c r="Q3" s="1" t="s">
        <v>244</v>
      </c>
      <c r="S3" s="1" t="s">
        <v>245</v>
      </c>
      <c r="T3" s="1" t="s">
        <v>246</v>
      </c>
      <c r="V3" s="1" t="s">
        <v>209</v>
      </c>
      <c r="W3" s="1">
        <v>6</v>
      </c>
      <c r="X3" s="1">
        <v>8</v>
      </c>
      <c r="Y3" s="1">
        <v>8</v>
      </c>
      <c r="Z3" s="1" t="s">
        <v>115</v>
      </c>
      <c r="AA3" s="1">
        <v>1</v>
      </c>
      <c r="AB3" s="1" t="s">
        <v>115</v>
      </c>
      <c r="AC3" s="1" t="s">
        <v>116</v>
      </c>
      <c r="AD3" s="1" t="s">
        <v>117</v>
      </c>
      <c r="AE3" s="1" t="s">
        <v>252</v>
      </c>
      <c r="AG3" s="1">
        <v>1</v>
      </c>
      <c r="AH3" s="1" t="s">
        <v>114</v>
      </c>
      <c r="AI3" s="1">
        <v>2</v>
      </c>
      <c r="AJ3" s="1">
        <v>2</v>
      </c>
      <c r="AK3" s="1">
        <v>3</v>
      </c>
      <c r="AL3" s="1" t="s">
        <v>184</v>
      </c>
      <c r="AY3" s="1" t="s">
        <v>121</v>
      </c>
      <c r="AZ3" s="1" t="s">
        <v>256</v>
      </c>
      <c r="BA3" s="1" t="s">
        <v>218</v>
      </c>
      <c r="BB3" s="1" t="s">
        <v>130</v>
      </c>
      <c r="BC3" s="1" t="s">
        <v>131</v>
      </c>
      <c r="BD3" s="1" t="s">
        <v>131</v>
      </c>
      <c r="BE3" s="1" t="s">
        <v>131</v>
      </c>
      <c r="BF3" s="1" t="s">
        <v>136</v>
      </c>
      <c r="BG3" s="1" t="s">
        <v>136</v>
      </c>
      <c r="BH3" s="1" t="s">
        <v>134</v>
      </c>
      <c r="BI3" s="1" t="s">
        <v>134</v>
      </c>
      <c r="BJ3" s="1" t="s">
        <v>134</v>
      </c>
      <c r="BK3" s="1">
        <v>4</v>
      </c>
      <c r="BL3" s="1">
        <v>4</v>
      </c>
      <c r="BM3" s="1">
        <v>4</v>
      </c>
      <c r="BN3" s="1">
        <v>4</v>
      </c>
      <c r="BO3" s="1">
        <v>3</v>
      </c>
      <c r="BP3" s="1" t="s">
        <v>267</v>
      </c>
      <c r="BQ3" s="1" t="s">
        <v>268</v>
      </c>
      <c r="BR3" s="1" t="s">
        <v>269</v>
      </c>
      <c r="BS3" s="1">
        <v>8</v>
      </c>
      <c r="BT3" s="1">
        <v>2</v>
      </c>
      <c r="BU3" s="1" t="s">
        <v>270</v>
      </c>
      <c r="BV3" s="1" t="s">
        <v>271</v>
      </c>
      <c r="BW3" s="1">
        <v>2</v>
      </c>
      <c r="BX3" s="1" t="s">
        <v>272</v>
      </c>
      <c r="BY3" s="1" t="s">
        <v>273</v>
      </c>
      <c r="CA3" s="1" t="s">
        <v>274</v>
      </c>
      <c r="CB3" s="1" t="s">
        <v>275</v>
      </c>
      <c r="CC3" s="1">
        <v>9</v>
      </c>
      <c r="CD3" s="1">
        <v>7</v>
      </c>
      <c r="CE3" s="1">
        <v>10</v>
      </c>
      <c r="CF3" s="1">
        <v>8</v>
      </c>
    </row>
    <row r="4" spans="1:84" ht="12.75" x14ac:dyDescent="0.2">
      <c r="A4" s="1" t="s">
        <v>496</v>
      </c>
      <c r="B4" s="1" t="s">
        <v>497</v>
      </c>
      <c r="C4" s="1">
        <v>8</v>
      </c>
      <c r="D4" s="1">
        <v>3</v>
      </c>
      <c r="E4" s="1">
        <v>7</v>
      </c>
      <c r="F4" s="1">
        <v>2</v>
      </c>
      <c r="G4" s="1" t="s">
        <v>190</v>
      </c>
      <c r="H4" s="1" t="s">
        <v>499</v>
      </c>
      <c r="I4" s="1" t="s">
        <v>184</v>
      </c>
      <c r="K4" s="1">
        <v>0</v>
      </c>
      <c r="L4" s="1" t="s">
        <v>184</v>
      </c>
      <c r="N4" s="1" t="s">
        <v>502</v>
      </c>
      <c r="O4" s="1" t="s">
        <v>503</v>
      </c>
      <c r="P4" s="1" t="s">
        <v>504</v>
      </c>
      <c r="Q4" s="1" t="s">
        <v>322</v>
      </c>
      <c r="S4" s="1" t="s">
        <v>506</v>
      </c>
      <c r="T4" s="1" t="s">
        <v>507</v>
      </c>
      <c r="V4" s="1" t="s">
        <v>114</v>
      </c>
      <c r="W4" s="1">
        <v>3</v>
      </c>
      <c r="X4" s="1" t="s">
        <v>115</v>
      </c>
      <c r="Y4" s="1" t="s">
        <v>115</v>
      </c>
      <c r="Z4" s="1" t="s">
        <v>115</v>
      </c>
      <c r="AA4" s="1">
        <v>5</v>
      </c>
      <c r="AB4" s="1">
        <v>7</v>
      </c>
      <c r="AC4" s="1" t="s">
        <v>116</v>
      </c>
      <c r="AD4" s="1" t="s">
        <v>117</v>
      </c>
      <c r="AE4" s="1" t="s">
        <v>514</v>
      </c>
      <c r="AG4" s="1">
        <v>1</v>
      </c>
      <c r="AH4" s="1" t="s">
        <v>114</v>
      </c>
      <c r="AI4" s="1">
        <v>2</v>
      </c>
      <c r="AJ4" s="1">
        <v>2</v>
      </c>
      <c r="AK4" s="1">
        <v>3</v>
      </c>
      <c r="AL4" s="1" t="s">
        <v>121</v>
      </c>
      <c r="AM4" s="1" t="s">
        <v>517</v>
      </c>
      <c r="AN4" s="1" t="s">
        <v>184</v>
      </c>
      <c r="AO4" s="1" t="s">
        <v>476</v>
      </c>
      <c r="AP4" s="1" t="s">
        <v>167</v>
      </c>
      <c r="AQ4" s="1" t="s">
        <v>126</v>
      </c>
      <c r="AR4" s="1" t="s">
        <v>184</v>
      </c>
      <c r="AT4" s="1" t="s">
        <v>523</v>
      </c>
      <c r="AU4" s="1">
        <v>3</v>
      </c>
      <c r="AV4" s="1">
        <v>1</v>
      </c>
      <c r="AW4" s="1">
        <v>1</v>
      </c>
      <c r="AX4" s="1">
        <v>2</v>
      </c>
      <c r="BA4" s="1" t="s">
        <v>218</v>
      </c>
      <c r="BB4" s="1" t="s">
        <v>304</v>
      </c>
      <c r="BC4" s="1" t="s">
        <v>173</v>
      </c>
      <c r="BD4" s="1" t="s">
        <v>174</v>
      </c>
      <c r="BE4" s="1" t="s">
        <v>174</v>
      </c>
      <c r="BF4" s="1" t="s">
        <v>136</v>
      </c>
      <c r="BG4" s="1" t="s">
        <v>136</v>
      </c>
      <c r="BH4" s="1" t="s">
        <v>134</v>
      </c>
      <c r="BI4" s="1" t="s">
        <v>134</v>
      </c>
      <c r="BJ4" s="1" t="s">
        <v>134</v>
      </c>
      <c r="BK4" s="1">
        <v>2</v>
      </c>
      <c r="BL4" s="1">
        <v>2</v>
      </c>
      <c r="BM4" s="1">
        <v>2</v>
      </c>
      <c r="BN4" s="1">
        <v>2</v>
      </c>
      <c r="BO4" s="1">
        <v>4</v>
      </c>
      <c r="BP4" s="1" t="s">
        <v>534</v>
      </c>
      <c r="BQ4" s="1" t="s">
        <v>229</v>
      </c>
      <c r="BR4" s="1" t="s">
        <v>536</v>
      </c>
      <c r="BS4" s="1" t="s">
        <v>115</v>
      </c>
      <c r="BT4" s="1">
        <v>4</v>
      </c>
      <c r="BV4" s="1" t="s">
        <v>447</v>
      </c>
      <c r="BW4" s="1">
        <v>5</v>
      </c>
      <c r="CA4" s="1" t="s">
        <v>539</v>
      </c>
      <c r="CB4" s="1" t="s">
        <v>540</v>
      </c>
      <c r="CC4" s="1">
        <v>5</v>
      </c>
      <c r="CD4" s="1">
        <v>6</v>
      </c>
      <c r="CE4" s="1">
        <v>7</v>
      </c>
      <c r="CF4" s="1">
        <v>2</v>
      </c>
    </row>
    <row r="5" spans="1:84" ht="12.75" x14ac:dyDescent="0.2">
      <c r="A5" s="1" t="s">
        <v>588</v>
      </c>
      <c r="B5" s="1" t="s">
        <v>589</v>
      </c>
      <c r="C5" s="1">
        <v>8</v>
      </c>
      <c r="D5" s="1">
        <v>6</v>
      </c>
      <c r="E5" s="1">
        <v>5</v>
      </c>
      <c r="F5" s="1">
        <v>8</v>
      </c>
      <c r="G5" s="1" t="s">
        <v>190</v>
      </c>
      <c r="H5" s="1" t="s">
        <v>591</v>
      </c>
      <c r="I5" s="1" t="s">
        <v>239</v>
      </c>
      <c r="K5" s="1">
        <v>1</v>
      </c>
      <c r="L5" s="1" t="s">
        <v>184</v>
      </c>
      <c r="N5" s="1" t="s">
        <v>594</v>
      </c>
      <c r="O5" s="1" t="s">
        <v>595</v>
      </c>
      <c r="P5" s="1" t="s">
        <v>596</v>
      </c>
      <c r="Q5" s="1" t="s">
        <v>244</v>
      </c>
      <c r="S5" s="1" t="s">
        <v>598</v>
      </c>
      <c r="T5" s="1" t="s">
        <v>599</v>
      </c>
      <c r="U5" s="1" t="s">
        <v>600</v>
      </c>
      <c r="V5" s="1" t="s">
        <v>114</v>
      </c>
      <c r="W5" s="1">
        <v>2</v>
      </c>
      <c r="X5" s="1" t="s">
        <v>115</v>
      </c>
      <c r="Y5" s="1" t="s">
        <v>115</v>
      </c>
      <c r="Z5" s="1" t="s">
        <v>115</v>
      </c>
      <c r="AA5" s="1">
        <v>4</v>
      </c>
      <c r="AB5" s="1" t="s">
        <v>115</v>
      </c>
      <c r="AC5" s="1" t="s">
        <v>116</v>
      </c>
      <c r="AD5" s="1" t="s">
        <v>117</v>
      </c>
      <c r="AE5" s="1" t="s">
        <v>608</v>
      </c>
      <c r="AF5" s="1" t="s">
        <v>609</v>
      </c>
      <c r="AG5" s="1">
        <v>2</v>
      </c>
      <c r="AH5" s="1" t="s">
        <v>114</v>
      </c>
      <c r="AI5" s="1">
        <v>2</v>
      </c>
      <c r="AJ5" s="1">
        <v>3</v>
      </c>
      <c r="AK5" s="1">
        <v>4</v>
      </c>
      <c r="AL5" s="1" t="s">
        <v>121</v>
      </c>
      <c r="AM5" s="1" t="s">
        <v>612</v>
      </c>
      <c r="AN5" s="1" t="s">
        <v>121</v>
      </c>
      <c r="AO5" s="1" t="s">
        <v>298</v>
      </c>
      <c r="AP5" s="1" t="s">
        <v>125</v>
      </c>
      <c r="AQ5" s="1" t="s">
        <v>126</v>
      </c>
      <c r="AR5" s="1" t="s">
        <v>184</v>
      </c>
      <c r="AT5" s="1" t="s">
        <v>618</v>
      </c>
      <c r="AU5" s="1">
        <v>1</v>
      </c>
      <c r="AV5" s="1">
        <v>4</v>
      </c>
      <c r="AW5" s="1">
        <v>2</v>
      </c>
      <c r="AX5" s="1">
        <v>3</v>
      </c>
      <c r="BA5" s="1" t="s">
        <v>303</v>
      </c>
      <c r="BB5" s="1" t="s">
        <v>130</v>
      </c>
      <c r="BC5" s="1" t="s">
        <v>131</v>
      </c>
      <c r="BD5" s="1" t="s">
        <v>173</v>
      </c>
      <c r="BE5" s="1" t="s">
        <v>173</v>
      </c>
      <c r="BF5" s="1" t="s">
        <v>134</v>
      </c>
      <c r="BG5" s="1" t="s">
        <v>134</v>
      </c>
      <c r="BH5" s="1" t="s">
        <v>134</v>
      </c>
      <c r="BI5" s="1" t="s">
        <v>134</v>
      </c>
      <c r="BJ5" s="1" t="s">
        <v>134</v>
      </c>
      <c r="BK5" s="1">
        <v>4</v>
      </c>
      <c r="BL5" s="1">
        <v>5</v>
      </c>
      <c r="BM5" s="1">
        <v>1</v>
      </c>
      <c r="BN5" s="1">
        <v>2</v>
      </c>
      <c r="BO5" s="1">
        <v>3</v>
      </c>
      <c r="BP5" s="1" t="s">
        <v>139</v>
      </c>
      <c r="BQ5" s="1" t="s">
        <v>268</v>
      </c>
      <c r="BR5" s="1" t="s">
        <v>631</v>
      </c>
      <c r="BS5" s="1">
        <v>1</v>
      </c>
      <c r="BT5" s="1">
        <v>1</v>
      </c>
      <c r="BU5" s="1" t="s">
        <v>632</v>
      </c>
      <c r="BV5" s="1" t="s">
        <v>271</v>
      </c>
      <c r="BW5" s="1">
        <v>3</v>
      </c>
      <c r="CA5" s="1" t="s">
        <v>634</v>
      </c>
      <c r="CB5" s="1" t="s">
        <v>635</v>
      </c>
      <c r="CC5" s="1">
        <v>9</v>
      </c>
      <c r="CD5" s="1">
        <v>5</v>
      </c>
      <c r="CE5" s="1">
        <v>8</v>
      </c>
      <c r="CF5" s="1">
        <v>8</v>
      </c>
    </row>
    <row r="6" spans="1:84" ht="12.75" x14ac:dyDescent="0.2">
      <c r="A6" s="1" t="s">
        <v>636</v>
      </c>
      <c r="B6" s="1" t="s">
        <v>637</v>
      </c>
      <c r="C6" s="1">
        <v>10</v>
      </c>
      <c r="D6" s="1">
        <v>6</v>
      </c>
      <c r="E6" s="1">
        <v>7</v>
      </c>
      <c r="F6" s="1">
        <v>5</v>
      </c>
      <c r="G6" s="1" t="s">
        <v>190</v>
      </c>
      <c r="H6" s="1" t="s">
        <v>639</v>
      </c>
      <c r="I6" s="1" t="s">
        <v>640</v>
      </c>
      <c r="K6" s="1">
        <v>0</v>
      </c>
      <c r="L6" s="1" t="s">
        <v>184</v>
      </c>
      <c r="N6" s="1" t="s">
        <v>642</v>
      </c>
      <c r="O6" s="1" t="s">
        <v>643</v>
      </c>
      <c r="P6" s="1" t="s">
        <v>644</v>
      </c>
      <c r="Q6" s="1" t="s">
        <v>149</v>
      </c>
      <c r="S6" s="1" t="s">
        <v>646</v>
      </c>
      <c r="T6" s="1" t="s">
        <v>647</v>
      </c>
      <c r="U6" s="1" t="s">
        <v>648</v>
      </c>
      <c r="V6" s="1" t="s">
        <v>209</v>
      </c>
      <c r="W6" s="1">
        <v>7</v>
      </c>
      <c r="X6" s="1" t="s">
        <v>115</v>
      </c>
      <c r="Y6" s="1" t="s">
        <v>115</v>
      </c>
      <c r="Z6" s="1" t="s">
        <v>115</v>
      </c>
      <c r="AA6" s="1">
        <v>1</v>
      </c>
      <c r="AB6" s="1">
        <v>5</v>
      </c>
      <c r="AC6" s="1" t="s">
        <v>116</v>
      </c>
      <c r="AD6" s="1" t="s">
        <v>121</v>
      </c>
      <c r="AE6" s="1" t="s">
        <v>655</v>
      </c>
      <c r="AF6" s="1" t="s">
        <v>656</v>
      </c>
      <c r="AG6" s="1">
        <v>3</v>
      </c>
      <c r="AH6" s="1" t="s">
        <v>114</v>
      </c>
      <c r="AI6" s="1">
        <v>1</v>
      </c>
      <c r="AJ6" s="1">
        <v>1</v>
      </c>
      <c r="AK6" s="1">
        <v>1</v>
      </c>
      <c r="AL6" s="1" t="s">
        <v>121</v>
      </c>
      <c r="AM6" s="1" t="s">
        <v>659</v>
      </c>
      <c r="AN6" s="1" t="s">
        <v>121</v>
      </c>
      <c r="AO6" s="1" t="s">
        <v>298</v>
      </c>
      <c r="AP6" s="1" t="s">
        <v>384</v>
      </c>
      <c r="AR6" s="1" t="s">
        <v>184</v>
      </c>
      <c r="AT6" s="1" t="s">
        <v>664</v>
      </c>
      <c r="AU6" s="1">
        <v>1</v>
      </c>
      <c r="AV6" s="1">
        <v>1</v>
      </c>
      <c r="AW6" s="1">
        <v>2</v>
      </c>
      <c r="AX6" s="1">
        <v>1</v>
      </c>
      <c r="BA6" s="1" t="s">
        <v>218</v>
      </c>
      <c r="BB6" s="1" t="s">
        <v>130</v>
      </c>
      <c r="BC6" s="1" t="s">
        <v>173</v>
      </c>
      <c r="BD6" s="1" t="s">
        <v>173</v>
      </c>
      <c r="BE6" s="1" t="s">
        <v>173</v>
      </c>
      <c r="BF6" s="1" t="s">
        <v>136</v>
      </c>
      <c r="BG6" s="1" t="s">
        <v>136</v>
      </c>
      <c r="BH6" s="1" t="s">
        <v>136</v>
      </c>
      <c r="BI6" s="1" t="s">
        <v>136</v>
      </c>
      <c r="BJ6" s="1" t="s">
        <v>136</v>
      </c>
      <c r="BK6" s="1">
        <v>1</v>
      </c>
      <c r="BL6" s="1">
        <v>1</v>
      </c>
      <c r="BM6" s="1">
        <v>1</v>
      </c>
      <c r="BN6" s="1">
        <v>1</v>
      </c>
      <c r="BO6" s="1">
        <v>2</v>
      </c>
      <c r="BP6" s="1" t="s">
        <v>267</v>
      </c>
      <c r="BQ6" s="1" t="s">
        <v>268</v>
      </c>
      <c r="BR6" s="1" t="s">
        <v>677</v>
      </c>
      <c r="BS6" s="1">
        <v>7</v>
      </c>
      <c r="BT6" s="1">
        <v>2</v>
      </c>
      <c r="BU6" s="1" t="s">
        <v>678</v>
      </c>
      <c r="BV6" s="1" t="s">
        <v>271</v>
      </c>
      <c r="BW6" s="1">
        <v>7</v>
      </c>
      <c r="CA6" s="1" t="s">
        <v>680</v>
      </c>
      <c r="CB6" s="1" t="s">
        <v>681</v>
      </c>
      <c r="CC6" s="1">
        <v>10</v>
      </c>
      <c r="CD6" s="1">
        <v>8</v>
      </c>
      <c r="CE6" s="1">
        <v>9</v>
      </c>
      <c r="CF6" s="1">
        <v>9</v>
      </c>
    </row>
    <row r="7" spans="1:84" ht="12.75" x14ac:dyDescent="0.2">
      <c r="A7" s="1" t="s">
        <v>682</v>
      </c>
      <c r="B7" s="1" t="s">
        <v>683</v>
      </c>
      <c r="C7" s="1">
        <v>9</v>
      </c>
      <c r="D7" s="1">
        <v>7</v>
      </c>
      <c r="E7" s="1">
        <v>7</v>
      </c>
      <c r="F7" s="1">
        <v>8</v>
      </c>
      <c r="G7" s="1" t="s">
        <v>190</v>
      </c>
      <c r="H7" s="1" t="s">
        <v>685</v>
      </c>
      <c r="I7" s="1" t="s">
        <v>686</v>
      </c>
      <c r="K7" s="1">
        <v>1</v>
      </c>
      <c r="L7" s="1" t="s">
        <v>184</v>
      </c>
      <c r="N7" s="1" t="s">
        <v>688</v>
      </c>
      <c r="O7" s="1" t="s">
        <v>689</v>
      </c>
      <c r="P7" s="1" t="s">
        <v>690</v>
      </c>
      <c r="Q7" s="1" t="s">
        <v>244</v>
      </c>
      <c r="S7" s="1" t="s">
        <v>692</v>
      </c>
      <c r="T7" s="1" t="s">
        <v>693</v>
      </c>
      <c r="U7" s="1" t="s">
        <v>694</v>
      </c>
      <c r="V7" s="1" t="s">
        <v>209</v>
      </c>
      <c r="W7" s="1">
        <v>4</v>
      </c>
      <c r="X7" s="1" t="s">
        <v>115</v>
      </c>
      <c r="Y7" s="1" t="s">
        <v>115</v>
      </c>
      <c r="Z7" s="1">
        <v>5</v>
      </c>
      <c r="AA7" s="1">
        <v>1</v>
      </c>
      <c r="AB7" s="1">
        <v>6</v>
      </c>
      <c r="AC7" s="1" t="s">
        <v>159</v>
      </c>
      <c r="AD7" s="1" t="s">
        <v>121</v>
      </c>
      <c r="AE7" s="1" t="s">
        <v>700</v>
      </c>
      <c r="AF7" s="1" t="s">
        <v>701</v>
      </c>
      <c r="AG7" s="1">
        <v>4</v>
      </c>
      <c r="AH7" s="1" t="s">
        <v>209</v>
      </c>
      <c r="AI7" s="1">
        <v>3</v>
      </c>
      <c r="AJ7" s="1">
        <v>1</v>
      </c>
      <c r="AK7" s="1">
        <v>2</v>
      </c>
      <c r="AL7" s="1" t="s">
        <v>121</v>
      </c>
      <c r="AM7" s="1" t="s">
        <v>704</v>
      </c>
      <c r="AN7" s="1" t="s">
        <v>184</v>
      </c>
      <c r="AO7" s="1" t="s">
        <v>298</v>
      </c>
      <c r="AP7" s="1" t="s">
        <v>125</v>
      </c>
      <c r="AQ7" s="1" t="s">
        <v>168</v>
      </c>
      <c r="AR7" s="1" t="s">
        <v>121</v>
      </c>
      <c r="AS7" s="1" t="s">
        <v>710</v>
      </c>
      <c r="AT7" s="1" t="s">
        <v>711</v>
      </c>
      <c r="AU7" s="1">
        <v>3</v>
      </c>
      <c r="AV7" s="1">
        <v>4</v>
      </c>
      <c r="AW7" s="1">
        <v>2</v>
      </c>
      <c r="AX7" s="1">
        <v>1</v>
      </c>
      <c r="BA7" s="1" t="s">
        <v>129</v>
      </c>
      <c r="BB7" s="1" t="s">
        <v>304</v>
      </c>
      <c r="BC7" s="1" t="s">
        <v>173</v>
      </c>
      <c r="BD7" s="1" t="s">
        <v>173</v>
      </c>
      <c r="BE7" s="1" t="s">
        <v>173</v>
      </c>
      <c r="BF7" s="1" t="s">
        <v>136</v>
      </c>
      <c r="BG7" s="1" t="s">
        <v>136</v>
      </c>
      <c r="BH7" s="1" t="s">
        <v>136</v>
      </c>
      <c r="BI7" s="1" t="s">
        <v>136</v>
      </c>
      <c r="BJ7" s="1" t="s">
        <v>136</v>
      </c>
      <c r="BK7" s="1">
        <v>5</v>
      </c>
      <c r="BL7" s="1">
        <v>4</v>
      </c>
      <c r="BM7" s="1">
        <v>1</v>
      </c>
      <c r="BN7" s="1">
        <v>2</v>
      </c>
      <c r="BO7" s="1">
        <v>3</v>
      </c>
      <c r="BP7" s="1" t="s">
        <v>139</v>
      </c>
      <c r="BQ7" s="1" t="s">
        <v>723</v>
      </c>
      <c r="BR7" s="1" t="s">
        <v>724</v>
      </c>
      <c r="BS7" s="1">
        <v>2</v>
      </c>
      <c r="BT7" s="1">
        <v>4</v>
      </c>
      <c r="BU7" s="1" t="s">
        <v>725</v>
      </c>
      <c r="BV7" s="1" t="s">
        <v>271</v>
      </c>
      <c r="BW7" s="1">
        <v>3</v>
      </c>
      <c r="BX7" s="1" t="s">
        <v>727</v>
      </c>
      <c r="BY7" s="1" t="s">
        <v>728</v>
      </c>
      <c r="BZ7" s="1" t="s">
        <v>729</v>
      </c>
      <c r="CA7" s="1" t="s">
        <v>730</v>
      </c>
      <c r="CB7" s="1" t="s">
        <v>731</v>
      </c>
      <c r="CC7" s="1">
        <v>10</v>
      </c>
      <c r="CD7" s="1">
        <v>8</v>
      </c>
      <c r="CE7" s="1">
        <v>8</v>
      </c>
      <c r="CF7" s="1">
        <v>10</v>
      </c>
    </row>
    <row r="8" spans="1:84" ht="12.75" x14ac:dyDescent="0.2">
      <c r="A8" s="1" t="s">
        <v>781</v>
      </c>
      <c r="B8" s="1" t="s">
        <v>782</v>
      </c>
      <c r="C8" s="1">
        <v>8</v>
      </c>
      <c r="D8" s="1">
        <v>5</v>
      </c>
      <c r="E8" s="1">
        <v>6</v>
      </c>
      <c r="F8" s="1">
        <v>3</v>
      </c>
      <c r="G8" s="1" t="s">
        <v>190</v>
      </c>
      <c r="H8" s="1" t="s">
        <v>784</v>
      </c>
      <c r="I8" s="1" t="s">
        <v>184</v>
      </c>
      <c r="K8" s="1">
        <v>0</v>
      </c>
      <c r="L8" s="1" t="s">
        <v>121</v>
      </c>
      <c r="M8" s="1" t="s">
        <v>787</v>
      </c>
      <c r="N8" s="1" t="s">
        <v>788</v>
      </c>
      <c r="O8" s="1" t="s">
        <v>789</v>
      </c>
      <c r="P8" s="1" t="s">
        <v>184</v>
      </c>
      <c r="Q8" s="1" t="s">
        <v>791</v>
      </c>
      <c r="S8" s="1" t="s">
        <v>792</v>
      </c>
      <c r="T8" s="1" t="s">
        <v>793</v>
      </c>
      <c r="U8" s="1" t="s">
        <v>794</v>
      </c>
      <c r="V8" s="1" t="s">
        <v>114</v>
      </c>
      <c r="W8" s="1">
        <v>1</v>
      </c>
      <c r="X8" s="1" t="s">
        <v>115</v>
      </c>
      <c r="Y8" s="1" t="s">
        <v>115</v>
      </c>
      <c r="Z8" s="1" t="s">
        <v>115</v>
      </c>
      <c r="AA8" s="1" t="s">
        <v>115</v>
      </c>
      <c r="AB8" s="1" t="s">
        <v>115</v>
      </c>
      <c r="AC8" s="1" t="s">
        <v>116</v>
      </c>
      <c r="AD8" s="1" t="s">
        <v>184</v>
      </c>
      <c r="AE8" s="1" t="s">
        <v>803</v>
      </c>
      <c r="AG8" s="1" t="s">
        <v>804</v>
      </c>
      <c r="AH8" s="1" t="s">
        <v>114</v>
      </c>
      <c r="AI8" s="1">
        <v>3</v>
      </c>
      <c r="AJ8" s="1">
        <v>3</v>
      </c>
      <c r="AK8" s="1">
        <v>3</v>
      </c>
      <c r="AL8" s="1" t="s">
        <v>184</v>
      </c>
      <c r="AY8" s="1" t="s">
        <v>121</v>
      </c>
      <c r="AZ8" s="1" t="s">
        <v>808</v>
      </c>
      <c r="BA8" s="1" t="s">
        <v>218</v>
      </c>
      <c r="BB8" s="1" t="s">
        <v>130</v>
      </c>
      <c r="BC8" s="1" t="s">
        <v>173</v>
      </c>
      <c r="BD8" s="1" t="s">
        <v>174</v>
      </c>
      <c r="BE8" s="1" t="s">
        <v>174</v>
      </c>
      <c r="BF8" s="1" t="s">
        <v>311</v>
      </c>
      <c r="BG8" s="1" t="s">
        <v>136</v>
      </c>
      <c r="BH8" s="1" t="s">
        <v>134</v>
      </c>
      <c r="BI8" s="1" t="s">
        <v>134</v>
      </c>
      <c r="BJ8" s="1" t="s">
        <v>134</v>
      </c>
      <c r="BK8" s="1">
        <v>5</v>
      </c>
      <c r="BL8" s="1">
        <v>3</v>
      </c>
      <c r="BM8" s="1">
        <v>3</v>
      </c>
      <c r="BN8" s="1">
        <v>2</v>
      </c>
      <c r="BO8" s="1">
        <v>2</v>
      </c>
      <c r="BP8" s="1" t="s">
        <v>819</v>
      </c>
      <c r="BQ8" s="1" t="s">
        <v>820</v>
      </c>
      <c r="BR8" s="1" t="s">
        <v>821</v>
      </c>
      <c r="BS8" s="1">
        <v>8</v>
      </c>
      <c r="BT8" s="1">
        <v>3</v>
      </c>
      <c r="BV8" s="1" t="s">
        <v>822</v>
      </c>
      <c r="BW8" s="1" t="s">
        <v>115</v>
      </c>
      <c r="CA8" s="1" t="s">
        <v>824</v>
      </c>
      <c r="CB8" s="1" t="s">
        <v>825</v>
      </c>
      <c r="CC8" s="1">
        <v>4</v>
      </c>
      <c r="CD8" s="1">
        <v>1</v>
      </c>
      <c r="CE8" s="1">
        <v>5</v>
      </c>
      <c r="CF8" s="1">
        <v>3</v>
      </c>
    </row>
    <row r="9" spans="1:84" ht="12.75" x14ac:dyDescent="0.2">
      <c r="A9" s="1" t="s">
        <v>826</v>
      </c>
      <c r="B9" s="1" t="s">
        <v>827</v>
      </c>
      <c r="C9" s="1">
        <v>8</v>
      </c>
      <c r="D9" s="1">
        <v>3</v>
      </c>
      <c r="E9" s="1">
        <v>8</v>
      </c>
      <c r="F9" s="1">
        <v>3</v>
      </c>
      <c r="G9" s="1" t="s">
        <v>190</v>
      </c>
      <c r="H9" s="1" t="s">
        <v>829</v>
      </c>
      <c r="I9" s="1" t="s">
        <v>686</v>
      </c>
      <c r="K9" s="1">
        <v>1</v>
      </c>
      <c r="L9" s="1" t="s">
        <v>184</v>
      </c>
      <c r="N9" s="1" t="s">
        <v>832</v>
      </c>
      <c r="O9" s="1" t="s">
        <v>833</v>
      </c>
      <c r="P9" s="1" t="s">
        <v>834</v>
      </c>
      <c r="Q9" s="1" t="s">
        <v>244</v>
      </c>
      <c r="S9" s="1" t="s">
        <v>836</v>
      </c>
      <c r="T9" s="1" t="s">
        <v>837</v>
      </c>
      <c r="U9" s="1" t="s">
        <v>838</v>
      </c>
      <c r="V9" s="1" t="s">
        <v>209</v>
      </c>
      <c r="W9" s="1" t="s">
        <v>115</v>
      </c>
      <c r="X9" s="1">
        <v>1</v>
      </c>
      <c r="Y9" s="1">
        <v>4</v>
      </c>
      <c r="Z9" s="1">
        <v>3</v>
      </c>
      <c r="AA9" s="1">
        <v>5</v>
      </c>
      <c r="AB9" s="1">
        <v>7</v>
      </c>
      <c r="AC9" s="1" t="s">
        <v>116</v>
      </c>
      <c r="AD9" s="1" t="s">
        <v>121</v>
      </c>
      <c r="AE9" s="1" t="s">
        <v>843</v>
      </c>
      <c r="AG9" s="1">
        <v>3</v>
      </c>
      <c r="AH9" s="1" t="s">
        <v>114</v>
      </c>
      <c r="AI9" s="1">
        <v>3</v>
      </c>
      <c r="AJ9" s="1">
        <v>1</v>
      </c>
      <c r="AK9" s="1">
        <v>2</v>
      </c>
      <c r="AL9" s="1" t="s">
        <v>121</v>
      </c>
      <c r="AM9" s="1" t="s">
        <v>846</v>
      </c>
      <c r="AN9" s="1" t="s">
        <v>184</v>
      </c>
      <c r="AO9" s="1" t="s">
        <v>124</v>
      </c>
      <c r="AP9" s="1" t="s">
        <v>167</v>
      </c>
      <c r="AQ9" s="1" t="s">
        <v>168</v>
      </c>
      <c r="AR9" s="1" t="s">
        <v>121</v>
      </c>
      <c r="AS9" s="1" t="s">
        <v>852</v>
      </c>
      <c r="AU9" s="1">
        <v>4</v>
      </c>
      <c r="AV9" s="1">
        <v>3</v>
      </c>
      <c r="AW9" s="1">
        <v>2</v>
      </c>
      <c r="AX9" s="1">
        <v>1</v>
      </c>
      <c r="BA9" s="1" t="s">
        <v>218</v>
      </c>
      <c r="BB9" s="1" t="s">
        <v>130</v>
      </c>
      <c r="BC9" s="1" t="s">
        <v>173</v>
      </c>
      <c r="BD9" s="1" t="s">
        <v>173</v>
      </c>
      <c r="BE9" s="1" t="s">
        <v>173</v>
      </c>
      <c r="BF9" s="1" t="s">
        <v>136</v>
      </c>
      <c r="BG9" s="1" t="s">
        <v>134</v>
      </c>
      <c r="BH9" s="1" t="s">
        <v>134</v>
      </c>
      <c r="BI9" s="1" t="s">
        <v>134</v>
      </c>
      <c r="BJ9" s="1" t="s">
        <v>134</v>
      </c>
      <c r="BK9" s="1">
        <v>3</v>
      </c>
      <c r="BL9" s="1">
        <v>5</v>
      </c>
      <c r="BM9" s="1">
        <v>4</v>
      </c>
      <c r="BN9" s="1">
        <v>1</v>
      </c>
      <c r="BO9" s="1">
        <v>2</v>
      </c>
      <c r="BP9" s="1" t="s">
        <v>139</v>
      </c>
      <c r="BQ9" s="1" t="s">
        <v>268</v>
      </c>
      <c r="BR9" s="1" t="s">
        <v>865</v>
      </c>
      <c r="BS9" s="1">
        <v>2</v>
      </c>
      <c r="BT9" s="1">
        <v>4</v>
      </c>
      <c r="BV9" s="1" t="s">
        <v>271</v>
      </c>
      <c r="BW9" s="1">
        <v>6</v>
      </c>
      <c r="CA9" s="1" t="s">
        <v>867</v>
      </c>
      <c r="CB9" s="1" t="s">
        <v>868</v>
      </c>
      <c r="CC9" s="1">
        <v>10</v>
      </c>
      <c r="CD9" s="1">
        <v>6</v>
      </c>
      <c r="CE9" s="1">
        <v>8</v>
      </c>
      <c r="CF9" s="1">
        <v>6</v>
      </c>
    </row>
    <row r="10" spans="1:84" ht="12.75" x14ac:dyDescent="0.2">
      <c r="A10" s="1" t="s">
        <v>869</v>
      </c>
      <c r="B10" s="1" t="s">
        <v>452</v>
      </c>
      <c r="C10" s="1">
        <v>7</v>
      </c>
      <c r="D10" s="1">
        <v>5</v>
      </c>
      <c r="E10" s="1">
        <v>7</v>
      </c>
      <c r="F10" s="1">
        <v>7</v>
      </c>
      <c r="G10" s="1" t="s">
        <v>190</v>
      </c>
      <c r="H10" s="1" t="s">
        <v>872</v>
      </c>
      <c r="I10" s="1" t="s">
        <v>686</v>
      </c>
      <c r="K10" s="1">
        <v>3</v>
      </c>
      <c r="L10" s="1" t="s">
        <v>184</v>
      </c>
      <c r="N10" s="1" t="s">
        <v>875</v>
      </c>
      <c r="O10" s="1" t="s">
        <v>876</v>
      </c>
      <c r="P10" s="1" t="s">
        <v>877</v>
      </c>
      <c r="Q10" s="1" t="s">
        <v>244</v>
      </c>
      <c r="S10" s="1" t="s">
        <v>879</v>
      </c>
      <c r="T10" s="1" t="s">
        <v>880</v>
      </c>
      <c r="U10" s="1" t="s">
        <v>881</v>
      </c>
      <c r="V10" s="1" t="s">
        <v>209</v>
      </c>
      <c r="W10" s="1">
        <v>2</v>
      </c>
      <c r="X10" s="1">
        <v>1</v>
      </c>
      <c r="Y10" s="1">
        <v>3</v>
      </c>
      <c r="Z10" s="1">
        <v>1</v>
      </c>
      <c r="AA10" s="1">
        <v>2</v>
      </c>
      <c r="AB10" s="1">
        <v>2</v>
      </c>
      <c r="AC10" s="1" t="s">
        <v>159</v>
      </c>
      <c r="AD10" s="1" t="s">
        <v>117</v>
      </c>
      <c r="AE10" s="1" t="s">
        <v>885</v>
      </c>
      <c r="AG10" s="1">
        <v>3</v>
      </c>
      <c r="AH10" s="1" t="s">
        <v>209</v>
      </c>
      <c r="AI10" s="1">
        <v>1</v>
      </c>
      <c r="AJ10" s="1">
        <v>1</v>
      </c>
      <c r="AK10" s="1">
        <v>1</v>
      </c>
      <c r="AL10" s="1" t="s">
        <v>121</v>
      </c>
      <c r="AM10" s="1" t="s">
        <v>888</v>
      </c>
      <c r="AN10" s="1" t="s">
        <v>121</v>
      </c>
      <c r="AO10" s="1" t="s">
        <v>124</v>
      </c>
      <c r="AP10" s="1" t="s">
        <v>384</v>
      </c>
      <c r="AR10" s="1" t="s">
        <v>121</v>
      </c>
      <c r="AS10" s="1" t="s">
        <v>893</v>
      </c>
      <c r="AU10" s="1">
        <v>1</v>
      </c>
      <c r="AV10" s="1">
        <v>1</v>
      </c>
      <c r="AW10" s="1">
        <v>2</v>
      </c>
      <c r="AX10" s="1">
        <v>2</v>
      </c>
      <c r="BA10" s="1" t="s">
        <v>129</v>
      </c>
      <c r="BB10" s="1" t="s">
        <v>130</v>
      </c>
      <c r="BC10" s="1" t="s">
        <v>131</v>
      </c>
      <c r="BD10" s="1" t="s">
        <v>173</v>
      </c>
      <c r="BE10" s="1" t="s">
        <v>173</v>
      </c>
      <c r="BF10" s="1" t="s">
        <v>136</v>
      </c>
      <c r="BG10" s="1" t="s">
        <v>136</v>
      </c>
      <c r="BH10" s="1" t="s">
        <v>134</v>
      </c>
      <c r="BI10" s="1" t="s">
        <v>134</v>
      </c>
      <c r="BJ10" s="1" t="s">
        <v>134</v>
      </c>
      <c r="BK10" s="1">
        <v>1</v>
      </c>
      <c r="BL10" s="1">
        <v>3</v>
      </c>
      <c r="BM10" s="1">
        <v>2</v>
      </c>
      <c r="BN10" s="1">
        <v>2</v>
      </c>
      <c r="BO10" s="1">
        <v>3</v>
      </c>
      <c r="BP10" s="1" t="s">
        <v>445</v>
      </c>
      <c r="BQ10" s="1" t="s">
        <v>820</v>
      </c>
      <c r="BR10" s="1" t="s">
        <v>906</v>
      </c>
      <c r="BS10" s="1">
        <v>1</v>
      </c>
      <c r="BT10" s="1">
        <v>2</v>
      </c>
      <c r="BV10" s="1" t="s">
        <v>271</v>
      </c>
      <c r="BW10" s="1">
        <v>3</v>
      </c>
      <c r="BZ10" s="1" t="s">
        <v>908</v>
      </c>
      <c r="CA10" s="1" t="s">
        <v>909</v>
      </c>
      <c r="CB10" s="1" t="s">
        <v>910</v>
      </c>
      <c r="CC10" s="1">
        <v>8</v>
      </c>
      <c r="CD10" s="1">
        <v>7</v>
      </c>
      <c r="CE10" s="1">
        <v>8</v>
      </c>
      <c r="CF10" s="1">
        <v>7</v>
      </c>
    </row>
    <row r="11" spans="1:84" ht="12.75" x14ac:dyDescent="0.2">
      <c r="A11" s="1" t="s">
        <v>1048</v>
      </c>
      <c r="B11" s="1" t="s">
        <v>1049</v>
      </c>
      <c r="C11" s="1">
        <v>6</v>
      </c>
      <c r="D11" s="1">
        <v>6</v>
      </c>
      <c r="E11" s="1">
        <v>8</v>
      </c>
      <c r="F11" s="1">
        <v>6</v>
      </c>
      <c r="G11" s="1" t="s">
        <v>190</v>
      </c>
      <c r="H11" s="1" t="s">
        <v>1051</v>
      </c>
      <c r="I11" s="1" t="s">
        <v>640</v>
      </c>
      <c r="K11" s="1">
        <v>2</v>
      </c>
      <c r="L11" s="1" t="s">
        <v>184</v>
      </c>
      <c r="N11" s="1" t="s">
        <v>1054</v>
      </c>
      <c r="O11" s="1" t="s">
        <v>1055</v>
      </c>
      <c r="P11" s="1" t="s">
        <v>1056</v>
      </c>
      <c r="Q11" s="1" t="s">
        <v>244</v>
      </c>
      <c r="S11" s="1" t="s">
        <v>1058</v>
      </c>
      <c r="T11" s="1" t="s">
        <v>1059</v>
      </c>
      <c r="V11" s="1" t="s">
        <v>209</v>
      </c>
      <c r="W11" s="1">
        <v>1</v>
      </c>
      <c r="X11" s="1" t="s">
        <v>115</v>
      </c>
      <c r="Y11" s="1">
        <v>4</v>
      </c>
      <c r="Z11" s="1" t="s">
        <v>115</v>
      </c>
      <c r="AA11" s="1">
        <v>6</v>
      </c>
      <c r="AB11" s="1" t="s">
        <v>115</v>
      </c>
      <c r="AC11" s="1" t="s">
        <v>159</v>
      </c>
      <c r="AD11" s="1" t="s">
        <v>121</v>
      </c>
      <c r="AE11" s="1" t="s">
        <v>1066</v>
      </c>
      <c r="AF11" s="1" t="s">
        <v>1067</v>
      </c>
      <c r="AG11" s="1">
        <v>4</v>
      </c>
      <c r="AH11" s="1" t="s">
        <v>114</v>
      </c>
      <c r="AI11" s="1">
        <v>2</v>
      </c>
      <c r="AJ11" s="1">
        <v>1</v>
      </c>
      <c r="AK11" s="1">
        <v>2</v>
      </c>
      <c r="AL11" s="1" t="s">
        <v>121</v>
      </c>
      <c r="AM11" s="1" t="s">
        <v>1070</v>
      </c>
      <c r="AN11" s="1" t="s">
        <v>184</v>
      </c>
      <c r="AO11" s="1" t="s">
        <v>476</v>
      </c>
      <c r="AP11" s="1" t="s">
        <v>167</v>
      </c>
      <c r="AQ11" s="1" t="s">
        <v>126</v>
      </c>
      <c r="AR11" s="1" t="s">
        <v>121</v>
      </c>
      <c r="AS11" s="1" t="s">
        <v>1076</v>
      </c>
      <c r="AU11" s="1">
        <v>1</v>
      </c>
      <c r="AV11" s="1">
        <v>2</v>
      </c>
      <c r="AW11" s="1">
        <v>3</v>
      </c>
      <c r="AX11" s="1">
        <v>2</v>
      </c>
      <c r="BA11" s="1" t="s">
        <v>218</v>
      </c>
      <c r="BB11" s="1" t="s">
        <v>304</v>
      </c>
      <c r="BC11" s="1" t="s">
        <v>173</v>
      </c>
      <c r="BD11" s="1" t="s">
        <v>174</v>
      </c>
      <c r="BE11" s="1" t="s">
        <v>131</v>
      </c>
      <c r="BF11" s="1" t="s">
        <v>136</v>
      </c>
      <c r="BG11" s="1" t="s">
        <v>136</v>
      </c>
      <c r="BH11" s="1" t="s">
        <v>136</v>
      </c>
      <c r="BI11" s="1" t="s">
        <v>136</v>
      </c>
      <c r="BJ11" s="1" t="s">
        <v>136</v>
      </c>
      <c r="BK11" s="1">
        <v>2</v>
      </c>
      <c r="BL11" s="1">
        <v>3</v>
      </c>
      <c r="BM11" s="1">
        <v>5</v>
      </c>
      <c r="BN11" s="1">
        <v>4</v>
      </c>
      <c r="BO11" s="1">
        <v>1</v>
      </c>
      <c r="BP11" s="1" t="s">
        <v>139</v>
      </c>
      <c r="BQ11" s="1" t="s">
        <v>229</v>
      </c>
      <c r="BR11" s="1" t="s">
        <v>1089</v>
      </c>
      <c r="BS11" s="1">
        <v>3</v>
      </c>
      <c r="BT11" s="1">
        <v>2</v>
      </c>
      <c r="BV11" s="1" t="s">
        <v>271</v>
      </c>
      <c r="BW11" s="1">
        <v>2</v>
      </c>
      <c r="BX11" s="1" t="s">
        <v>1091</v>
      </c>
      <c r="BY11" s="1" t="s">
        <v>1092</v>
      </c>
      <c r="BZ11" s="1" t="s">
        <v>1093</v>
      </c>
      <c r="CA11" s="1" t="s">
        <v>1094</v>
      </c>
      <c r="CB11" s="1" t="s">
        <v>1095</v>
      </c>
      <c r="CC11" s="1">
        <v>9</v>
      </c>
      <c r="CD11" s="1">
        <v>9</v>
      </c>
      <c r="CE11" s="1">
        <v>9</v>
      </c>
      <c r="CF11" s="1">
        <v>8</v>
      </c>
    </row>
    <row r="12" spans="1:84" ht="12.75" x14ac:dyDescent="0.2">
      <c r="A12" s="1" t="s">
        <v>1096</v>
      </c>
      <c r="B12" s="1" t="s">
        <v>1097</v>
      </c>
      <c r="C12" s="1">
        <v>5</v>
      </c>
      <c r="D12" s="1">
        <v>5</v>
      </c>
      <c r="E12" s="1">
        <v>4</v>
      </c>
      <c r="F12" s="1">
        <v>7</v>
      </c>
      <c r="G12" s="1" t="s">
        <v>190</v>
      </c>
      <c r="H12" s="1" t="s">
        <v>1099</v>
      </c>
      <c r="I12" s="1" t="s">
        <v>640</v>
      </c>
      <c r="K12" s="1">
        <v>2</v>
      </c>
      <c r="L12" s="1" t="s">
        <v>184</v>
      </c>
      <c r="N12" s="1" t="s">
        <v>1102</v>
      </c>
      <c r="O12" s="1" t="s">
        <v>1103</v>
      </c>
      <c r="P12" s="1" t="s">
        <v>1104</v>
      </c>
      <c r="Q12" s="1" t="s">
        <v>244</v>
      </c>
      <c r="S12" s="1" t="s">
        <v>1106</v>
      </c>
      <c r="T12" s="1" t="s">
        <v>1107</v>
      </c>
      <c r="U12" s="1" t="s">
        <v>287</v>
      </c>
      <c r="V12" s="1" t="s">
        <v>114</v>
      </c>
      <c r="W12" s="1">
        <v>1</v>
      </c>
      <c r="X12" s="1">
        <v>5</v>
      </c>
      <c r="Y12" s="1">
        <v>1</v>
      </c>
      <c r="Z12" s="1">
        <v>1</v>
      </c>
      <c r="AA12" s="1">
        <v>1</v>
      </c>
      <c r="AB12" s="1">
        <v>1</v>
      </c>
      <c r="AC12" s="1" t="s">
        <v>116</v>
      </c>
      <c r="AD12" s="1" t="s">
        <v>121</v>
      </c>
      <c r="AE12" s="1" t="s">
        <v>1112</v>
      </c>
      <c r="AG12" s="1">
        <v>1</v>
      </c>
      <c r="AH12" s="1" t="s">
        <v>209</v>
      </c>
      <c r="AI12" s="1">
        <v>2</v>
      </c>
      <c r="AJ12" s="1">
        <v>2</v>
      </c>
      <c r="AK12" s="1">
        <v>1</v>
      </c>
      <c r="AL12" s="1" t="s">
        <v>121</v>
      </c>
      <c r="AM12" s="1" t="s">
        <v>1115</v>
      </c>
      <c r="AN12" s="1" t="s">
        <v>121</v>
      </c>
      <c r="AO12" s="1" t="s">
        <v>124</v>
      </c>
      <c r="AP12" s="1" t="s">
        <v>167</v>
      </c>
      <c r="AQ12" s="1" t="s">
        <v>168</v>
      </c>
      <c r="AR12" s="1" t="s">
        <v>184</v>
      </c>
      <c r="AU12" s="1">
        <v>1</v>
      </c>
      <c r="AV12" s="1">
        <v>2</v>
      </c>
      <c r="AW12" s="1">
        <v>1</v>
      </c>
      <c r="AX12" s="1">
        <v>1</v>
      </c>
      <c r="BA12" s="1" t="s">
        <v>218</v>
      </c>
      <c r="BB12" s="1" t="s">
        <v>304</v>
      </c>
      <c r="BC12" s="1" t="s">
        <v>131</v>
      </c>
      <c r="BD12" s="1" t="s">
        <v>174</v>
      </c>
      <c r="BE12" s="1" t="s">
        <v>391</v>
      </c>
      <c r="BF12" s="1" t="s">
        <v>310</v>
      </c>
      <c r="BG12" s="1" t="s">
        <v>310</v>
      </c>
      <c r="BH12" s="1" t="s">
        <v>134</v>
      </c>
      <c r="BI12" s="1" t="s">
        <v>134</v>
      </c>
      <c r="BJ12" s="1" t="s">
        <v>134</v>
      </c>
      <c r="BK12" s="1">
        <v>1</v>
      </c>
      <c r="BL12" s="1">
        <v>3</v>
      </c>
      <c r="BM12" s="1">
        <v>1</v>
      </c>
      <c r="BN12" s="1">
        <v>1</v>
      </c>
      <c r="BO12" s="1">
        <v>2</v>
      </c>
      <c r="BP12" s="1" t="s">
        <v>139</v>
      </c>
      <c r="BQ12" s="1" t="s">
        <v>229</v>
      </c>
      <c r="BR12" s="1" t="s">
        <v>1133</v>
      </c>
      <c r="BS12" s="1">
        <v>1</v>
      </c>
      <c r="BT12" s="1">
        <v>1</v>
      </c>
      <c r="BV12" s="1" t="s">
        <v>271</v>
      </c>
      <c r="BW12" s="1">
        <v>1</v>
      </c>
      <c r="CA12" s="1" t="s">
        <v>1135</v>
      </c>
      <c r="CB12" s="1" t="s">
        <v>1136</v>
      </c>
      <c r="CC12" s="1">
        <v>10</v>
      </c>
      <c r="CD12" s="1">
        <v>5</v>
      </c>
      <c r="CE12" s="1">
        <v>8</v>
      </c>
      <c r="CF12" s="1">
        <v>8</v>
      </c>
    </row>
    <row r="13" spans="1:84" ht="12.75" x14ac:dyDescent="0.2">
      <c r="A13" s="1" t="s">
        <v>1137</v>
      </c>
      <c r="B13" s="1" t="s">
        <v>1138</v>
      </c>
      <c r="C13" s="1">
        <v>7</v>
      </c>
      <c r="D13" s="1">
        <v>3</v>
      </c>
      <c r="E13" s="1">
        <v>1</v>
      </c>
      <c r="F13" s="1">
        <v>2</v>
      </c>
      <c r="G13" s="1" t="s">
        <v>190</v>
      </c>
      <c r="H13" s="1" t="s">
        <v>1140</v>
      </c>
      <c r="I13" s="1" t="s">
        <v>686</v>
      </c>
      <c r="K13" s="1">
        <v>1</v>
      </c>
      <c r="L13" s="1" t="s">
        <v>184</v>
      </c>
      <c r="N13" s="1" t="s">
        <v>1143</v>
      </c>
      <c r="O13" s="1" t="s">
        <v>1144</v>
      </c>
      <c r="P13" s="1" t="s">
        <v>1145</v>
      </c>
      <c r="Q13" s="1" t="s">
        <v>244</v>
      </c>
      <c r="S13" s="1" t="s">
        <v>1147</v>
      </c>
      <c r="T13" s="1" t="s">
        <v>1148</v>
      </c>
      <c r="V13" s="1" t="s">
        <v>209</v>
      </c>
      <c r="W13" s="1">
        <v>3</v>
      </c>
      <c r="X13" s="1">
        <v>4</v>
      </c>
      <c r="Y13" s="1">
        <v>4</v>
      </c>
      <c r="Z13" s="1">
        <v>3</v>
      </c>
      <c r="AA13" s="1">
        <v>2</v>
      </c>
      <c r="AB13" s="1">
        <v>3</v>
      </c>
      <c r="AC13" s="1" t="s">
        <v>159</v>
      </c>
      <c r="AD13" s="1" t="s">
        <v>121</v>
      </c>
      <c r="AE13" s="1" t="s">
        <v>1152</v>
      </c>
      <c r="AG13" s="1">
        <v>4</v>
      </c>
      <c r="AH13" s="1" t="s">
        <v>209</v>
      </c>
      <c r="AI13" s="1">
        <v>4</v>
      </c>
      <c r="AJ13" s="1">
        <v>2</v>
      </c>
      <c r="AK13" s="1">
        <v>4</v>
      </c>
      <c r="AL13" s="1" t="s">
        <v>121</v>
      </c>
      <c r="AM13" s="1" t="s">
        <v>1155</v>
      </c>
      <c r="AN13" s="1" t="s">
        <v>184</v>
      </c>
      <c r="AO13" s="1" t="s">
        <v>298</v>
      </c>
      <c r="AP13" s="1" t="s">
        <v>758</v>
      </c>
      <c r="AQ13" s="1" t="s">
        <v>168</v>
      </c>
      <c r="AR13" s="1" t="s">
        <v>121</v>
      </c>
      <c r="AS13" s="1" t="s">
        <v>1161</v>
      </c>
      <c r="AU13" s="1">
        <v>2</v>
      </c>
      <c r="AV13" s="1">
        <v>3</v>
      </c>
      <c r="AW13" s="1">
        <v>4</v>
      </c>
      <c r="AX13" s="1">
        <v>3</v>
      </c>
      <c r="BA13" s="1" t="s">
        <v>303</v>
      </c>
      <c r="BB13" s="1" t="s">
        <v>304</v>
      </c>
      <c r="BC13" s="1" t="s">
        <v>173</v>
      </c>
      <c r="BD13" s="1" t="s">
        <v>173</v>
      </c>
      <c r="BE13" s="1" t="s">
        <v>173</v>
      </c>
      <c r="BF13" s="1" t="s">
        <v>136</v>
      </c>
      <c r="BG13" s="1" t="s">
        <v>136</v>
      </c>
      <c r="BH13" s="1" t="s">
        <v>136</v>
      </c>
      <c r="BI13" s="1" t="s">
        <v>136</v>
      </c>
      <c r="BJ13" s="1" t="s">
        <v>136</v>
      </c>
      <c r="BK13" s="1">
        <v>2</v>
      </c>
      <c r="BL13" s="1">
        <v>5</v>
      </c>
      <c r="BM13" s="1">
        <v>3</v>
      </c>
      <c r="BN13" s="1">
        <v>4</v>
      </c>
      <c r="BO13" s="1">
        <v>5</v>
      </c>
      <c r="BP13" s="1" t="s">
        <v>445</v>
      </c>
      <c r="BQ13" s="1" t="s">
        <v>723</v>
      </c>
      <c r="BR13" s="1" t="s">
        <v>1174</v>
      </c>
      <c r="BS13" s="1">
        <v>4</v>
      </c>
      <c r="BT13" s="1">
        <v>4</v>
      </c>
      <c r="BV13" s="1" t="s">
        <v>271</v>
      </c>
      <c r="BW13" s="1">
        <v>3</v>
      </c>
      <c r="CA13" s="1" t="s">
        <v>1176</v>
      </c>
      <c r="CB13" s="1" t="s">
        <v>1177</v>
      </c>
      <c r="CC13" s="1">
        <v>7</v>
      </c>
      <c r="CD13" s="1">
        <v>6</v>
      </c>
      <c r="CE13" s="1">
        <v>7</v>
      </c>
      <c r="CF13" s="1">
        <v>5</v>
      </c>
    </row>
    <row r="14" spans="1:84" ht="12.75" x14ac:dyDescent="0.2">
      <c r="A14" s="1" t="s">
        <v>1268</v>
      </c>
      <c r="B14" s="1" t="s">
        <v>1269</v>
      </c>
      <c r="C14" s="1">
        <v>10</v>
      </c>
      <c r="D14" s="1">
        <v>5</v>
      </c>
      <c r="E14" s="1">
        <v>8</v>
      </c>
      <c r="F14" s="1">
        <v>2</v>
      </c>
      <c r="G14" s="1" t="s">
        <v>190</v>
      </c>
      <c r="H14" s="1" t="s">
        <v>1271</v>
      </c>
      <c r="I14" s="1" t="s">
        <v>686</v>
      </c>
      <c r="K14" s="1">
        <v>1</v>
      </c>
      <c r="L14" s="1" t="s">
        <v>184</v>
      </c>
      <c r="N14" s="1" t="s">
        <v>1274</v>
      </c>
      <c r="O14" s="1" t="s">
        <v>1275</v>
      </c>
      <c r="P14" s="1" t="s">
        <v>1276</v>
      </c>
      <c r="Q14" s="1" t="s">
        <v>244</v>
      </c>
      <c r="S14" s="1" t="s">
        <v>1278</v>
      </c>
      <c r="T14" s="1" t="s">
        <v>1279</v>
      </c>
      <c r="V14" s="1" t="s">
        <v>209</v>
      </c>
      <c r="W14" s="1">
        <v>1</v>
      </c>
      <c r="X14" s="1" t="s">
        <v>115</v>
      </c>
      <c r="Y14" s="1" t="s">
        <v>115</v>
      </c>
      <c r="Z14" s="1">
        <v>1</v>
      </c>
      <c r="AA14" s="1">
        <v>1</v>
      </c>
      <c r="AB14" s="1">
        <v>1</v>
      </c>
      <c r="AC14" s="1" t="s">
        <v>116</v>
      </c>
      <c r="AD14" s="1" t="s">
        <v>121</v>
      </c>
      <c r="AE14" s="1" t="s">
        <v>1285</v>
      </c>
      <c r="AG14" s="1" t="s">
        <v>804</v>
      </c>
      <c r="AH14" s="1" t="s">
        <v>294</v>
      </c>
      <c r="AI14" s="1">
        <v>4</v>
      </c>
      <c r="AJ14" s="1">
        <v>4</v>
      </c>
      <c r="AK14" s="1">
        <v>4</v>
      </c>
      <c r="AL14" s="1" t="s">
        <v>121</v>
      </c>
      <c r="AM14" s="1" t="s">
        <v>1289</v>
      </c>
      <c r="AN14" s="1" t="s">
        <v>121</v>
      </c>
      <c r="AO14" s="1" t="s">
        <v>298</v>
      </c>
      <c r="AP14" s="1" t="s">
        <v>167</v>
      </c>
      <c r="AQ14" s="1" t="s">
        <v>126</v>
      </c>
      <c r="AR14" s="1" t="s">
        <v>184</v>
      </c>
      <c r="AT14" s="1" t="s">
        <v>1295</v>
      </c>
      <c r="AU14" s="1">
        <v>1</v>
      </c>
      <c r="AV14" s="1">
        <v>1</v>
      </c>
      <c r="AW14" s="1">
        <v>1</v>
      </c>
      <c r="AX14" s="1">
        <v>1</v>
      </c>
      <c r="BA14" s="1" t="s">
        <v>218</v>
      </c>
      <c r="BB14" s="1" t="s">
        <v>304</v>
      </c>
      <c r="BC14" s="1" t="s">
        <v>391</v>
      </c>
      <c r="BD14" s="1" t="s">
        <v>391</v>
      </c>
      <c r="BE14" s="1" t="s">
        <v>391</v>
      </c>
      <c r="BF14" s="1" t="s">
        <v>136</v>
      </c>
      <c r="BG14" s="1" t="s">
        <v>136</v>
      </c>
      <c r="BH14" s="1" t="s">
        <v>134</v>
      </c>
      <c r="BI14" s="1" t="s">
        <v>134</v>
      </c>
      <c r="BJ14" s="1" t="s">
        <v>134</v>
      </c>
      <c r="BK14" s="1">
        <v>3</v>
      </c>
      <c r="BL14" s="1">
        <v>3</v>
      </c>
      <c r="BM14" s="1">
        <v>3</v>
      </c>
      <c r="BN14" s="1">
        <v>3</v>
      </c>
      <c r="BO14" s="1">
        <v>3</v>
      </c>
      <c r="BP14" s="1" t="s">
        <v>267</v>
      </c>
      <c r="BQ14" s="1" t="s">
        <v>229</v>
      </c>
      <c r="BR14" s="1" t="s">
        <v>1308</v>
      </c>
      <c r="BS14" s="1" t="s">
        <v>115</v>
      </c>
      <c r="BT14" s="1">
        <v>4</v>
      </c>
      <c r="BV14" s="1" t="s">
        <v>582</v>
      </c>
      <c r="BW14" s="1">
        <v>5</v>
      </c>
      <c r="BY14" s="1" t="s">
        <v>1311</v>
      </c>
      <c r="CA14" s="1" t="s">
        <v>1312</v>
      </c>
      <c r="CB14" s="1" t="s">
        <v>1313</v>
      </c>
      <c r="CC14" s="1">
        <v>10</v>
      </c>
      <c r="CD14" s="1">
        <v>4</v>
      </c>
      <c r="CE14" s="1">
        <v>8</v>
      </c>
      <c r="CF14" s="1">
        <v>5</v>
      </c>
    </row>
    <row r="15" spans="1:84" ht="12.75" x14ac:dyDescent="0.2">
      <c r="A15" s="1" t="s">
        <v>1314</v>
      </c>
      <c r="B15" s="1" t="s">
        <v>1315</v>
      </c>
      <c r="C15" s="1">
        <v>9</v>
      </c>
      <c r="D15" s="1">
        <v>7</v>
      </c>
      <c r="E15" s="1">
        <v>7</v>
      </c>
      <c r="F15" s="1">
        <v>9</v>
      </c>
      <c r="G15" s="1" t="s">
        <v>190</v>
      </c>
      <c r="H15" s="1" t="s">
        <v>1317</v>
      </c>
      <c r="I15" s="1" t="s">
        <v>184</v>
      </c>
      <c r="K15" s="1">
        <v>1</v>
      </c>
      <c r="L15" s="1" t="s">
        <v>121</v>
      </c>
      <c r="M15" s="1" t="s">
        <v>1320</v>
      </c>
      <c r="N15" s="1" t="s">
        <v>1321</v>
      </c>
      <c r="O15" s="1" t="s">
        <v>1322</v>
      </c>
      <c r="P15" s="1" t="s">
        <v>1323</v>
      </c>
      <c r="Q15" s="1" t="s">
        <v>544</v>
      </c>
      <c r="S15" s="1" t="s">
        <v>1325</v>
      </c>
      <c r="T15" s="1" t="s">
        <v>1326</v>
      </c>
      <c r="U15" s="1" t="s">
        <v>1327</v>
      </c>
      <c r="V15" s="1" t="s">
        <v>114</v>
      </c>
      <c r="W15" s="1">
        <v>1</v>
      </c>
      <c r="X15" s="1">
        <v>4</v>
      </c>
      <c r="Y15" s="1">
        <v>4</v>
      </c>
      <c r="Z15" s="1">
        <v>4</v>
      </c>
      <c r="AA15" s="1">
        <v>8</v>
      </c>
      <c r="AB15" s="1">
        <v>4</v>
      </c>
      <c r="AC15" s="1" t="s">
        <v>159</v>
      </c>
      <c r="AD15" s="1" t="s">
        <v>117</v>
      </c>
      <c r="AE15" s="1" t="s">
        <v>1331</v>
      </c>
      <c r="AF15" s="1" t="s">
        <v>1332</v>
      </c>
      <c r="AG15" s="1">
        <v>2</v>
      </c>
      <c r="AH15" s="1" t="s">
        <v>209</v>
      </c>
      <c r="AI15" s="1">
        <v>1</v>
      </c>
      <c r="AJ15" s="1">
        <v>1</v>
      </c>
      <c r="AK15" s="1">
        <v>1</v>
      </c>
      <c r="AL15" s="1" t="s">
        <v>121</v>
      </c>
      <c r="AM15" s="1" t="s">
        <v>1335</v>
      </c>
      <c r="AN15" s="1" t="s">
        <v>184</v>
      </c>
      <c r="AO15" s="1" t="s">
        <v>124</v>
      </c>
      <c r="AP15" s="1" t="s">
        <v>1338</v>
      </c>
      <c r="AR15" s="1" t="s">
        <v>184</v>
      </c>
      <c r="AT15" s="1" t="s">
        <v>1340</v>
      </c>
      <c r="AU15" s="1">
        <v>2</v>
      </c>
      <c r="AV15" s="1">
        <v>2</v>
      </c>
      <c r="AW15" s="1">
        <v>1</v>
      </c>
      <c r="AX15" s="1">
        <v>1</v>
      </c>
      <c r="BA15" s="1" t="s">
        <v>129</v>
      </c>
      <c r="BB15" s="1" t="s">
        <v>130</v>
      </c>
      <c r="BC15" s="1" t="s">
        <v>131</v>
      </c>
      <c r="BD15" s="1" t="s">
        <v>131</v>
      </c>
      <c r="BE15" s="1" t="s">
        <v>173</v>
      </c>
      <c r="BF15" s="1" t="s">
        <v>134</v>
      </c>
      <c r="BG15" s="1" t="s">
        <v>136</v>
      </c>
      <c r="BH15" s="1" t="s">
        <v>136</v>
      </c>
      <c r="BI15" s="1" t="s">
        <v>136</v>
      </c>
      <c r="BJ15" s="1" t="s">
        <v>136</v>
      </c>
      <c r="BK15" s="1">
        <v>1</v>
      </c>
      <c r="BL15" s="1">
        <v>1</v>
      </c>
      <c r="BM15" s="1">
        <v>1</v>
      </c>
      <c r="BN15" s="1">
        <v>1</v>
      </c>
      <c r="BO15" s="1">
        <v>1</v>
      </c>
      <c r="BP15" s="1" t="s">
        <v>139</v>
      </c>
      <c r="BQ15" s="1" t="s">
        <v>723</v>
      </c>
      <c r="BR15" s="1" t="s">
        <v>1353</v>
      </c>
      <c r="BS15" s="1">
        <v>1</v>
      </c>
      <c r="BT15" s="1">
        <v>1</v>
      </c>
      <c r="BU15" s="1" t="s">
        <v>1354</v>
      </c>
      <c r="BV15" s="1" t="s">
        <v>271</v>
      </c>
      <c r="BW15" s="1">
        <v>4</v>
      </c>
      <c r="BX15" s="1" t="s">
        <v>1356</v>
      </c>
      <c r="BY15" s="1" t="s">
        <v>1357</v>
      </c>
      <c r="BZ15" s="1" t="s">
        <v>1358</v>
      </c>
      <c r="CA15" s="1" t="s">
        <v>1359</v>
      </c>
      <c r="CB15" s="1" t="s">
        <v>1360</v>
      </c>
      <c r="CC15" s="1">
        <v>10</v>
      </c>
      <c r="CD15" s="1">
        <v>9</v>
      </c>
      <c r="CE15" s="1">
        <v>9</v>
      </c>
      <c r="CF15" s="1">
        <v>9</v>
      </c>
    </row>
    <row r="16" spans="1:84" ht="12.75" x14ac:dyDescent="0.2">
      <c r="A16" s="1" t="s">
        <v>1361</v>
      </c>
      <c r="B16" s="1" t="s">
        <v>1362</v>
      </c>
      <c r="C16" s="1">
        <v>6</v>
      </c>
      <c r="D16" s="1">
        <v>4</v>
      </c>
      <c r="E16" s="1">
        <v>8</v>
      </c>
      <c r="F16" s="1">
        <v>3</v>
      </c>
      <c r="G16" s="1" t="s">
        <v>190</v>
      </c>
      <c r="H16" s="1" t="s">
        <v>1364</v>
      </c>
      <c r="I16" s="1" t="s">
        <v>686</v>
      </c>
      <c r="K16" s="1">
        <v>0</v>
      </c>
      <c r="L16" s="1" t="s">
        <v>184</v>
      </c>
      <c r="N16" s="1" t="s">
        <v>1367</v>
      </c>
      <c r="O16" s="1" t="s">
        <v>1368</v>
      </c>
      <c r="P16" s="1" t="s">
        <v>1369</v>
      </c>
      <c r="Q16" s="1" t="s">
        <v>544</v>
      </c>
      <c r="S16" s="1" t="s">
        <v>1371</v>
      </c>
      <c r="T16" s="1" t="s">
        <v>1372</v>
      </c>
      <c r="V16" s="1" t="s">
        <v>114</v>
      </c>
      <c r="W16" s="1">
        <v>5</v>
      </c>
      <c r="X16" s="1" t="s">
        <v>115</v>
      </c>
      <c r="Y16" s="1">
        <v>7</v>
      </c>
      <c r="Z16" s="1">
        <v>6</v>
      </c>
      <c r="AA16" s="1">
        <v>5</v>
      </c>
      <c r="AB16" s="1" t="s">
        <v>115</v>
      </c>
      <c r="AC16" s="1" t="s">
        <v>159</v>
      </c>
      <c r="AD16" s="1" t="s">
        <v>117</v>
      </c>
      <c r="AE16" s="1" t="s">
        <v>1378</v>
      </c>
      <c r="AG16" s="1">
        <v>1</v>
      </c>
      <c r="AH16" s="1" t="s">
        <v>209</v>
      </c>
      <c r="AI16" s="1">
        <v>4</v>
      </c>
      <c r="AJ16" s="1">
        <v>4</v>
      </c>
      <c r="AK16" s="1">
        <v>4</v>
      </c>
      <c r="AL16" s="1" t="s">
        <v>121</v>
      </c>
      <c r="AM16" s="1" t="s">
        <v>1381</v>
      </c>
      <c r="AN16" s="1" t="s">
        <v>121</v>
      </c>
      <c r="AO16" s="1" t="s">
        <v>124</v>
      </c>
      <c r="AP16" s="1" t="s">
        <v>167</v>
      </c>
      <c r="AQ16" s="1" t="s">
        <v>126</v>
      </c>
      <c r="AR16" s="1" t="s">
        <v>184</v>
      </c>
      <c r="AT16" s="1" t="s">
        <v>1387</v>
      </c>
      <c r="AU16" s="1">
        <v>2</v>
      </c>
      <c r="AV16" s="1">
        <v>1</v>
      </c>
      <c r="AW16" s="1">
        <v>2</v>
      </c>
      <c r="AX16" s="1">
        <v>2</v>
      </c>
      <c r="BA16" s="1" t="s">
        <v>218</v>
      </c>
      <c r="BB16" s="1" t="s">
        <v>130</v>
      </c>
      <c r="BC16" s="1" t="s">
        <v>173</v>
      </c>
      <c r="BD16" s="1" t="s">
        <v>174</v>
      </c>
      <c r="BE16" s="1" t="s">
        <v>174</v>
      </c>
      <c r="BF16" s="1" t="s">
        <v>136</v>
      </c>
      <c r="BG16" s="1" t="s">
        <v>136</v>
      </c>
      <c r="BH16" s="1" t="s">
        <v>136</v>
      </c>
      <c r="BI16" s="1" t="s">
        <v>310</v>
      </c>
      <c r="BJ16" s="1" t="s">
        <v>310</v>
      </c>
      <c r="BK16" s="1">
        <v>3</v>
      </c>
      <c r="BL16" s="1">
        <v>5</v>
      </c>
      <c r="BM16" s="1">
        <v>1</v>
      </c>
      <c r="BN16" s="1">
        <v>2</v>
      </c>
      <c r="BO16" s="1">
        <v>4</v>
      </c>
      <c r="BP16" s="1" t="s">
        <v>534</v>
      </c>
      <c r="BQ16" s="1" t="s">
        <v>820</v>
      </c>
      <c r="BR16" s="1" t="s">
        <v>1400</v>
      </c>
      <c r="BS16" s="1">
        <v>8</v>
      </c>
      <c r="BT16" s="1">
        <v>4</v>
      </c>
      <c r="BV16" s="1" t="s">
        <v>271</v>
      </c>
      <c r="BW16" s="1">
        <v>6</v>
      </c>
      <c r="CA16" s="1" t="s">
        <v>1402</v>
      </c>
      <c r="CB16" s="1" t="s">
        <v>1403</v>
      </c>
      <c r="CC16" s="1">
        <v>9</v>
      </c>
      <c r="CD16" s="1">
        <v>7</v>
      </c>
      <c r="CE16" s="1">
        <v>9</v>
      </c>
      <c r="CF16" s="1">
        <v>4</v>
      </c>
    </row>
    <row r="17" spans="1:84" ht="12.75" x14ac:dyDescent="0.2">
      <c r="A17" s="1" t="s">
        <v>1489</v>
      </c>
      <c r="B17" s="1" t="s">
        <v>1490</v>
      </c>
      <c r="C17" s="1">
        <v>10</v>
      </c>
      <c r="D17" s="1">
        <v>7</v>
      </c>
      <c r="E17" s="1">
        <v>6</v>
      </c>
      <c r="F17" s="1">
        <v>5</v>
      </c>
      <c r="G17" s="1" t="s">
        <v>190</v>
      </c>
      <c r="H17" s="1" t="s">
        <v>1492</v>
      </c>
      <c r="I17" s="1" t="s">
        <v>686</v>
      </c>
      <c r="K17" s="1">
        <v>1</v>
      </c>
      <c r="L17" s="1" t="s">
        <v>184</v>
      </c>
      <c r="N17" s="1" t="s">
        <v>1495</v>
      </c>
      <c r="O17" s="1" t="s">
        <v>1496</v>
      </c>
      <c r="P17" s="1" t="s">
        <v>1496</v>
      </c>
      <c r="Q17" s="1" t="s">
        <v>244</v>
      </c>
      <c r="S17" s="1" t="s">
        <v>1499</v>
      </c>
      <c r="T17" s="1" t="s">
        <v>1500</v>
      </c>
      <c r="V17" s="1" t="s">
        <v>114</v>
      </c>
      <c r="W17" s="1">
        <v>1</v>
      </c>
      <c r="X17" s="1" t="s">
        <v>115</v>
      </c>
      <c r="Y17" s="1" t="s">
        <v>115</v>
      </c>
      <c r="Z17" s="1" t="s">
        <v>115</v>
      </c>
      <c r="AA17" s="1">
        <v>4</v>
      </c>
      <c r="AB17" s="1" t="s">
        <v>115</v>
      </c>
      <c r="AC17" s="1" t="s">
        <v>116</v>
      </c>
      <c r="AD17" s="1" t="s">
        <v>121</v>
      </c>
      <c r="AE17" s="1" t="s">
        <v>1508</v>
      </c>
      <c r="AG17" s="1" t="s">
        <v>804</v>
      </c>
      <c r="AH17" s="1" t="s">
        <v>209</v>
      </c>
      <c r="AI17" s="1">
        <v>1</v>
      </c>
      <c r="AJ17" s="1">
        <v>1</v>
      </c>
      <c r="AK17" s="1">
        <v>1</v>
      </c>
      <c r="AL17" s="1" t="s">
        <v>121</v>
      </c>
      <c r="AM17" s="1" t="s">
        <v>1512</v>
      </c>
      <c r="AN17" s="1" t="s">
        <v>121</v>
      </c>
      <c r="AO17" s="1" t="s">
        <v>124</v>
      </c>
      <c r="AP17" s="1" t="s">
        <v>167</v>
      </c>
      <c r="AQ17" s="1" t="s">
        <v>126</v>
      </c>
      <c r="AR17" s="1" t="s">
        <v>184</v>
      </c>
      <c r="AT17" s="1" t="s">
        <v>1518</v>
      </c>
      <c r="AU17" s="1">
        <v>2</v>
      </c>
      <c r="AV17" s="1">
        <v>1</v>
      </c>
      <c r="AW17" s="1">
        <v>2</v>
      </c>
      <c r="AX17" s="1">
        <v>2</v>
      </c>
      <c r="BA17" s="1" t="s">
        <v>218</v>
      </c>
      <c r="BB17" s="1" t="s">
        <v>130</v>
      </c>
      <c r="BC17" s="1" t="s">
        <v>131</v>
      </c>
      <c r="BD17" s="1" t="s">
        <v>173</v>
      </c>
      <c r="BE17" s="1" t="s">
        <v>174</v>
      </c>
      <c r="BF17" s="1" t="s">
        <v>136</v>
      </c>
      <c r="BG17" s="1" t="s">
        <v>136</v>
      </c>
      <c r="BH17" s="1" t="s">
        <v>134</v>
      </c>
      <c r="BI17" s="1" t="s">
        <v>134</v>
      </c>
      <c r="BJ17" s="1" t="s">
        <v>134</v>
      </c>
      <c r="BK17" s="1">
        <v>2</v>
      </c>
      <c r="BL17" s="1">
        <v>2</v>
      </c>
      <c r="BM17" s="1">
        <v>3</v>
      </c>
      <c r="BN17" s="1">
        <v>2</v>
      </c>
      <c r="BO17" s="1">
        <v>3</v>
      </c>
      <c r="BP17" s="1" t="s">
        <v>534</v>
      </c>
      <c r="BQ17" s="1" t="s">
        <v>268</v>
      </c>
      <c r="BR17" s="1" t="s">
        <v>1531</v>
      </c>
      <c r="BS17" s="1">
        <v>1</v>
      </c>
      <c r="BT17" s="1">
        <v>1</v>
      </c>
      <c r="BV17" s="1" t="s">
        <v>271</v>
      </c>
      <c r="BW17" s="1" t="s">
        <v>115</v>
      </c>
      <c r="CA17" s="1" t="s">
        <v>1534</v>
      </c>
      <c r="CB17" s="1" t="s">
        <v>1535</v>
      </c>
      <c r="CC17" s="1">
        <v>10</v>
      </c>
      <c r="CD17" s="1">
        <v>8</v>
      </c>
      <c r="CE17" s="1">
        <v>8</v>
      </c>
      <c r="CF17" s="1">
        <v>7</v>
      </c>
    </row>
    <row r="18" spans="1:84" ht="12.75" x14ac:dyDescent="0.2">
      <c r="A18" s="1" t="s">
        <v>1629</v>
      </c>
      <c r="B18" s="1" t="s">
        <v>1630</v>
      </c>
      <c r="C18" s="1">
        <v>10</v>
      </c>
      <c r="D18" s="1">
        <v>8</v>
      </c>
      <c r="E18" s="1">
        <v>10</v>
      </c>
      <c r="F18" s="1">
        <v>10</v>
      </c>
      <c r="G18" s="1" t="s">
        <v>190</v>
      </c>
      <c r="H18" s="1" t="s">
        <v>1632</v>
      </c>
      <c r="I18" s="1" t="s">
        <v>686</v>
      </c>
      <c r="K18" s="1">
        <v>2</v>
      </c>
      <c r="L18" s="1" t="s">
        <v>184</v>
      </c>
      <c r="N18" s="1" t="s">
        <v>1635</v>
      </c>
      <c r="O18" s="1" t="s">
        <v>1636</v>
      </c>
      <c r="P18" s="1" t="s">
        <v>1637</v>
      </c>
      <c r="Q18" s="1" t="s">
        <v>244</v>
      </c>
      <c r="S18" s="1" t="s">
        <v>1639</v>
      </c>
      <c r="T18" s="1" t="s">
        <v>1640</v>
      </c>
      <c r="U18" s="1" t="s">
        <v>287</v>
      </c>
      <c r="V18" s="1" t="s">
        <v>209</v>
      </c>
      <c r="W18" s="1">
        <v>8</v>
      </c>
      <c r="X18" s="1">
        <v>8</v>
      </c>
      <c r="Y18" s="1">
        <v>8</v>
      </c>
      <c r="Z18" s="1" t="s">
        <v>115</v>
      </c>
      <c r="AA18" s="1">
        <v>8</v>
      </c>
      <c r="AB18" s="1">
        <v>8</v>
      </c>
      <c r="AC18" s="1" t="s">
        <v>159</v>
      </c>
      <c r="AD18" s="1" t="s">
        <v>117</v>
      </c>
      <c r="AE18" s="1" t="s">
        <v>1646</v>
      </c>
      <c r="AF18" s="1" t="s">
        <v>1647</v>
      </c>
      <c r="AG18" s="1">
        <v>2</v>
      </c>
      <c r="AH18" s="1" t="s">
        <v>114</v>
      </c>
      <c r="AI18" s="1">
        <v>1</v>
      </c>
      <c r="AJ18" s="1">
        <v>1</v>
      </c>
      <c r="AK18" s="1">
        <v>1</v>
      </c>
      <c r="AL18" s="1" t="s">
        <v>121</v>
      </c>
      <c r="AM18" s="1" t="s">
        <v>1650</v>
      </c>
      <c r="AN18" s="1" t="s">
        <v>121</v>
      </c>
      <c r="AO18" s="1" t="s">
        <v>124</v>
      </c>
      <c r="AP18" s="1" t="s">
        <v>167</v>
      </c>
      <c r="AQ18" s="1" t="s">
        <v>126</v>
      </c>
      <c r="AR18" s="1" t="s">
        <v>121</v>
      </c>
      <c r="AS18" s="1" t="s">
        <v>1656</v>
      </c>
      <c r="AU18" s="1">
        <v>1</v>
      </c>
      <c r="AV18" s="1">
        <v>2</v>
      </c>
      <c r="AW18" s="1">
        <v>2</v>
      </c>
      <c r="AX18" s="1">
        <v>1</v>
      </c>
      <c r="BA18" s="1" t="s">
        <v>129</v>
      </c>
      <c r="BB18" s="1" t="s">
        <v>1658</v>
      </c>
      <c r="BC18" s="1" t="s">
        <v>131</v>
      </c>
      <c r="BD18" s="1" t="s">
        <v>131</v>
      </c>
      <c r="BE18" s="1" t="s">
        <v>131</v>
      </c>
      <c r="BF18" s="1" t="s">
        <v>136</v>
      </c>
      <c r="BG18" s="1" t="s">
        <v>136</v>
      </c>
      <c r="BH18" s="1" t="s">
        <v>136</v>
      </c>
      <c r="BI18" s="1" t="s">
        <v>310</v>
      </c>
      <c r="BJ18" s="1" t="s">
        <v>310</v>
      </c>
      <c r="BK18" s="1">
        <v>1</v>
      </c>
      <c r="BL18" s="1">
        <v>3</v>
      </c>
      <c r="BM18" s="1">
        <v>5</v>
      </c>
      <c r="BN18" s="1">
        <v>5</v>
      </c>
      <c r="BO18" s="1">
        <v>5</v>
      </c>
      <c r="BP18" s="1" t="s">
        <v>267</v>
      </c>
      <c r="BQ18" s="1" t="s">
        <v>723</v>
      </c>
      <c r="BR18" s="1" t="s">
        <v>1669</v>
      </c>
      <c r="BS18" s="1" t="s">
        <v>115</v>
      </c>
      <c r="BT18" s="1">
        <v>4</v>
      </c>
      <c r="BV18" s="1" t="s">
        <v>271</v>
      </c>
      <c r="BW18" s="1">
        <v>4</v>
      </c>
      <c r="BX18" s="1" t="s">
        <v>1672</v>
      </c>
      <c r="BY18" s="1" t="s">
        <v>1673</v>
      </c>
      <c r="CA18" s="1" t="s">
        <v>1674</v>
      </c>
      <c r="CB18" s="1" t="s">
        <v>1675</v>
      </c>
      <c r="CC18" s="1">
        <v>10</v>
      </c>
      <c r="CD18" s="1">
        <v>10</v>
      </c>
      <c r="CE18" s="1">
        <v>10</v>
      </c>
      <c r="CF18" s="1">
        <v>10</v>
      </c>
    </row>
    <row r="19" spans="1:84" ht="12.75" x14ac:dyDescent="0.2">
      <c r="A19" s="1" t="s">
        <v>1676</v>
      </c>
      <c r="B19" s="1" t="s">
        <v>1677</v>
      </c>
      <c r="C19" s="1">
        <v>7</v>
      </c>
      <c r="D19" s="1">
        <v>7</v>
      </c>
      <c r="E19" s="1">
        <v>7</v>
      </c>
      <c r="F19" s="1">
        <v>4</v>
      </c>
      <c r="G19" s="1" t="s">
        <v>190</v>
      </c>
      <c r="H19" s="1" t="s">
        <v>1679</v>
      </c>
      <c r="I19" s="1" t="s">
        <v>686</v>
      </c>
      <c r="K19" s="1">
        <v>2</v>
      </c>
      <c r="L19" s="1" t="s">
        <v>184</v>
      </c>
      <c r="N19" s="1" t="s">
        <v>1682</v>
      </c>
      <c r="O19" s="1" t="s">
        <v>1683</v>
      </c>
      <c r="P19" s="1" t="s">
        <v>1683</v>
      </c>
      <c r="Q19" s="1" t="s">
        <v>244</v>
      </c>
      <c r="S19" s="1" t="s">
        <v>1686</v>
      </c>
      <c r="T19" s="1" t="s">
        <v>1687</v>
      </c>
      <c r="V19" s="1" t="s">
        <v>209</v>
      </c>
      <c r="W19" s="1">
        <v>4</v>
      </c>
      <c r="X19" s="1" t="s">
        <v>115</v>
      </c>
      <c r="Y19" s="1" t="s">
        <v>115</v>
      </c>
      <c r="Z19" s="1" t="s">
        <v>115</v>
      </c>
      <c r="AA19" s="1">
        <v>3</v>
      </c>
      <c r="AB19" s="1" t="s">
        <v>115</v>
      </c>
      <c r="AC19" s="1" t="s">
        <v>159</v>
      </c>
      <c r="AD19" s="1" t="s">
        <v>121</v>
      </c>
      <c r="AE19" s="1" t="s">
        <v>1695</v>
      </c>
      <c r="AG19" s="1">
        <v>4</v>
      </c>
      <c r="AH19" s="1" t="s">
        <v>209</v>
      </c>
      <c r="AI19" s="1">
        <v>1</v>
      </c>
      <c r="AJ19" s="1">
        <v>1</v>
      </c>
      <c r="AK19" s="1">
        <v>1</v>
      </c>
      <c r="AL19" s="1" t="s">
        <v>121</v>
      </c>
      <c r="AM19" s="1" t="s">
        <v>1698</v>
      </c>
      <c r="AN19" s="1" t="s">
        <v>184</v>
      </c>
      <c r="AO19" s="1" t="s">
        <v>124</v>
      </c>
      <c r="AP19" s="1" t="s">
        <v>167</v>
      </c>
      <c r="AQ19" s="1" t="s">
        <v>168</v>
      </c>
      <c r="AR19" s="1" t="s">
        <v>184</v>
      </c>
      <c r="AT19" s="1" t="s">
        <v>1704</v>
      </c>
      <c r="AU19" s="1">
        <v>2</v>
      </c>
      <c r="AV19" s="1">
        <v>3</v>
      </c>
      <c r="AW19" s="1">
        <v>1</v>
      </c>
      <c r="AX19" s="1">
        <v>1</v>
      </c>
      <c r="BA19" s="1" t="s">
        <v>129</v>
      </c>
      <c r="BB19" s="1" t="s">
        <v>130</v>
      </c>
      <c r="BC19" s="1" t="s">
        <v>131</v>
      </c>
      <c r="BD19" s="1" t="s">
        <v>131</v>
      </c>
      <c r="BE19" s="1" t="s">
        <v>173</v>
      </c>
      <c r="BF19" s="1" t="s">
        <v>136</v>
      </c>
      <c r="BG19" s="1" t="s">
        <v>136</v>
      </c>
      <c r="BH19" s="1" t="s">
        <v>136</v>
      </c>
      <c r="BI19" s="1" t="s">
        <v>136</v>
      </c>
      <c r="BJ19" s="1" t="s">
        <v>136</v>
      </c>
      <c r="BK19" s="1">
        <v>1</v>
      </c>
      <c r="BL19" s="1">
        <v>1</v>
      </c>
      <c r="BM19" s="1">
        <v>1</v>
      </c>
      <c r="BN19" s="1">
        <v>1</v>
      </c>
      <c r="BO19" s="1">
        <v>1</v>
      </c>
      <c r="BP19" s="1" t="s">
        <v>139</v>
      </c>
      <c r="BQ19" s="1" t="s">
        <v>1716</v>
      </c>
      <c r="BR19" s="1" t="s">
        <v>1717</v>
      </c>
      <c r="BS19" s="1">
        <v>2</v>
      </c>
      <c r="BT19" s="1">
        <v>1</v>
      </c>
      <c r="BU19" s="1" t="s">
        <v>1718</v>
      </c>
      <c r="BV19" s="1" t="s">
        <v>271</v>
      </c>
      <c r="BW19" s="1">
        <v>1</v>
      </c>
      <c r="BX19" s="1" t="s">
        <v>1720</v>
      </c>
      <c r="BY19" s="1" t="s">
        <v>1721</v>
      </c>
      <c r="CA19" s="1" t="s">
        <v>1722</v>
      </c>
      <c r="CB19" s="1" t="s">
        <v>1723</v>
      </c>
      <c r="CC19" s="1">
        <v>9</v>
      </c>
      <c r="CD19" s="1">
        <v>9</v>
      </c>
      <c r="CE19" s="1">
        <v>9</v>
      </c>
      <c r="CF19" s="1">
        <v>8</v>
      </c>
    </row>
    <row r="20" spans="1:84" ht="12.75" x14ac:dyDescent="0.2">
      <c r="A20" s="1" t="s">
        <v>1724</v>
      </c>
      <c r="B20" s="1" t="s">
        <v>1725</v>
      </c>
      <c r="C20" s="1">
        <v>10</v>
      </c>
      <c r="D20" s="1">
        <v>10</v>
      </c>
      <c r="E20" s="1">
        <v>10</v>
      </c>
      <c r="F20" s="1">
        <v>2</v>
      </c>
      <c r="G20" s="1" t="s">
        <v>190</v>
      </c>
      <c r="H20" s="1" t="s">
        <v>1727</v>
      </c>
      <c r="I20" s="1" t="s">
        <v>686</v>
      </c>
      <c r="K20" s="1">
        <v>1</v>
      </c>
      <c r="L20" s="1" t="s">
        <v>184</v>
      </c>
      <c r="N20" s="1" t="s">
        <v>1730</v>
      </c>
      <c r="O20" s="1" t="s">
        <v>1731</v>
      </c>
      <c r="P20" s="1" t="s">
        <v>1732</v>
      </c>
      <c r="Q20" s="1" t="s">
        <v>244</v>
      </c>
      <c r="S20" s="1" t="s">
        <v>1734</v>
      </c>
      <c r="T20" s="1" t="s">
        <v>1735</v>
      </c>
      <c r="U20" s="1" t="s">
        <v>1736</v>
      </c>
      <c r="V20" s="1" t="s">
        <v>294</v>
      </c>
      <c r="W20" s="1">
        <v>8</v>
      </c>
      <c r="X20" s="1">
        <v>1</v>
      </c>
      <c r="Y20" s="1" t="s">
        <v>115</v>
      </c>
      <c r="Z20" s="1" t="s">
        <v>115</v>
      </c>
      <c r="AA20" s="1">
        <v>8</v>
      </c>
      <c r="AB20" s="1">
        <v>8</v>
      </c>
      <c r="AC20" s="1" t="s">
        <v>468</v>
      </c>
      <c r="AD20" s="1" t="s">
        <v>121</v>
      </c>
      <c r="AE20" s="1" t="s">
        <v>1742</v>
      </c>
      <c r="AF20" s="1" t="s">
        <v>1743</v>
      </c>
      <c r="AG20" s="1" t="s">
        <v>804</v>
      </c>
      <c r="AH20" s="1" t="s">
        <v>1745</v>
      </c>
      <c r="AI20" s="1">
        <v>4</v>
      </c>
      <c r="AJ20" s="1">
        <v>4</v>
      </c>
      <c r="AK20" s="1">
        <v>4</v>
      </c>
      <c r="AL20" s="1" t="s">
        <v>121</v>
      </c>
      <c r="AM20" s="1" t="s">
        <v>1747</v>
      </c>
      <c r="AN20" s="1" t="s">
        <v>121</v>
      </c>
      <c r="AO20" s="1" t="s">
        <v>298</v>
      </c>
      <c r="AP20" s="1" t="s">
        <v>758</v>
      </c>
      <c r="AQ20" s="1" t="s">
        <v>168</v>
      </c>
      <c r="AR20" s="1" t="s">
        <v>184</v>
      </c>
      <c r="AT20" s="1" t="s">
        <v>1753</v>
      </c>
      <c r="AU20" s="1">
        <v>1</v>
      </c>
      <c r="AV20" s="1">
        <v>1</v>
      </c>
      <c r="AW20" s="1">
        <v>1</v>
      </c>
      <c r="AX20" s="1">
        <v>1</v>
      </c>
      <c r="BA20" s="1" t="s">
        <v>218</v>
      </c>
      <c r="BB20" s="1" t="s">
        <v>130</v>
      </c>
      <c r="BC20" s="1" t="s">
        <v>131</v>
      </c>
      <c r="BD20" s="1" t="s">
        <v>131</v>
      </c>
      <c r="BE20" s="1" t="s">
        <v>131</v>
      </c>
      <c r="BF20" s="1" t="s">
        <v>136</v>
      </c>
      <c r="BG20" s="1" t="s">
        <v>136</v>
      </c>
      <c r="BH20" s="1" t="s">
        <v>311</v>
      </c>
      <c r="BI20" s="1" t="s">
        <v>311</v>
      </c>
      <c r="BJ20" s="1" t="s">
        <v>311</v>
      </c>
      <c r="BK20" s="1">
        <v>1</v>
      </c>
      <c r="BL20" s="1">
        <v>1</v>
      </c>
      <c r="BM20" s="1">
        <v>1</v>
      </c>
      <c r="BN20" s="1">
        <v>1</v>
      </c>
      <c r="BO20" s="1">
        <v>1</v>
      </c>
      <c r="BP20" s="1" t="s">
        <v>1764</v>
      </c>
      <c r="BQ20" s="1" t="s">
        <v>268</v>
      </c>
      <c r="BR20" s="1" t="s">
        <v>1727</v>
      </c>
      <c r="BS20" s="1">
        <v>1</v>
      </c>
      <c r="BT20" s="1">
        <v>4</v>
      </c>
      <c r="BU20" s="1" t="s">
        <v>1767</v>
      </c>
      <c r="BV20" s="1" t="s">
        <v>271</v>
      </c>
      <c r="BW20" s="1">
        <v>5</v>
      </c>
      <c r="BX20" s="1" t="s">
        <v>1769</v>
      </c>
      <c r="BY20" s="1" t="s">
        <v>1770</v>
      </c>
      <c r="CA20" s="1" t="s">
        <v>1771</v>
      </c>
      <c r="CB20" s="1" t="s">
        <v>1772</v>
      </c>
      <c r="CC20" s="1">
        <v>10</v>
      </c>
      <c r="CD20" s="1">
        <v>6</v>
      </c>
      <c r="CE20" s="1">
        <v>10</v>
      </c>
      <c r="CF20" s="1">
        <v>2</v>
      </c>
    </row>
    <row r="21" spans="1:84" ht="12.75" x14ac:dyDescent="0.2">
      <c r="A21" s="1" t="s">
        <v>1773</v>
      </c>
      <c r="B21" s="1" t="s">
        <v>1774</v>
      </c>
      <c r="C21" s="1">
        <v>6</v>
      </c>
      <c r="D21" s="1">
        <v>5</v>
      </c>
      <c r="E21" s="1">
        <v>8</v>
      </c>
      <c r="F21" s="1">
        <v>5</v>
      </c>
      <c r="G21" s="1" t="s">
        <v>190</v>
      </c>
      <c r="H21" s="1" t="s">
        <v>1776</v>
      </c>
      <c r="I21" s="1" t="s">
        <v>686</v>
      </c>
      <c r="K21" s="1">
        <v>1</v>
      </c>
      <c r="L21" s="1" t="s">
        <v>184</v>
      </c>
      <c r="N21" s="1" t="s">
        <v>1779</v>
      </c>
      <c r="O21" s="1" t="s">
        <v>1780</v>
      </c>
      <c r="P21" s="1" t="s">
        <v>1781</v>
      </c>
      <c r="Q21" s="1" t="s">
        <v>244</v>
      </c>
      <c r="S21" s="1" t="s">
        <v>1783</v>
      </c>
      <c r="T21" s="1" t="s">
        <v>1784</v>
      </c>
      <c r="U21" s="1" t="s">
        <v>184</v>
      </c>
      <c r="V21" s="1" t="s">
        <v>209</v>
      </c>
      <c r="W21" s="1">
        <v>4</v>
      </c>
      <c r="X21" s="1">
        <v>1</v>
      </c>
      <c r="Y21" s="1">
        <v>1</v>
      </c>
      <c r="Z21" s="1" t="s">
        <v>115</v>
      </c>
      <c r="AA21" s="1">
        <v>6</v>
      </c>
      <c r="AB21" s="1">
        <v>1</v>
      </c>
      <c r="AC21" s="1" t="s">
        <v>159</v>
      </c>
      <c r="AD21" s="1" t="s">
        <v>121</v>
      </c>
      <c r="AE21" s="1" t="s">
        <v>1790</v>
      </c>
      <c r="AF21" s="1" t="s">
        <v>184</v>
      </c>
      <c r="AG21" s="1">
        <v>4</v>
      </c>
      <c r="AH21" s="1" t="s">
        <v>114</v>
      </c>
      <c r="AI21" s="1">
        <v>1</v>
      </c>
      <c r="AJ21" s="1">
        <v>3</v>
      </c>
      <c r="AK21" s="1">
        <v>2</v>
      </c>
      <c r="AL21" s="1" t="s">
        <v>121</v>
      </c>
      <c r="AM21" s="1" t="s">
        <v>1605</v>
      </c>
      <c r="AN21" s="1" t="s">
        <v>184</v>
      </c>
      <c r="AO21" s="1" t="s">
        <v>298</v>
      </c>
      <c r="AP21" s="1" t="s">
        <v>167</v>
      </c>
      <c r="AQ21" s="1" t="s">
        <v>168</v>
      </c>
      <c r="AR21" s="1" t="s">
        <v>184</v>
      </c>
      <c r="AT21" s="1" t="s">
        <v>1800</v>
      </c>
      <c r="AU21" s="1">
        <v>1</v>
      </c>
      <c r="AV21" s="1">
        <v>1</v>
      </c>
      <c r="AW21" s="1">
        <v>1</v>
      </c>
      <c r="AX21" s="1">
        <v>1</v>
      </c>
      <c r="BA21" s="1" t="s">
        <v>218</v>
      </c>
      <c r="BB21" s="1" t="s">
        <v>130</v>
      </c>
      <c r="BC21" s="1" t="s">
        <v>131</v>
      </c>
      <c r="BD21" s="1" t="s">
        <v>131</v>
      </c>
      <c r="BE21" s="1" t="s">
        <v>131</v>
      </c>
      <c r="BF21" s="1" t="s">
        <v>136</v>
      </c>
      <c r="BG21" s="1" t="s">
        <v>136</v>
      </c>
      <c r="BH21" s="1" t="s">
        <v>310</v>
      </c>
      <c r="BI21" s="1" t="s">
        <v>310</v>
      </c>
      <c r="BJ21" s="1" t="s">
        <v>310</v>
      </c>
      <c r="BK21" s="1">
        <v>1</v>
      </c>
      <c r="BL21" s="1">
        <v>3</v>
      </c>
      <c r="BM21" s="1">
        <v>2</v>
      </c>
      <c r="BN21" s="1">
        <v>3</v>
      </c>
      <c r="BO21" s="1">
        <v>3</v>
      </c>
      <c r="BP21" s="1" t="s">
        <v>445</v>
      </c>
      <c r="BQ21" s="1" t="s">
        <v>1812</v>
      </c>
      <c r="BR21" s="1" t="s">
        <v>1813</v>
      </c>
      <c r="BS21" s="1">
        <v>1</v>
      </c>
      <c r="BT21" s="1">
        <v>2</v>
      </c>
      <c r="BV21" s="1" t="s">
        <v>271</v>
      </c>
      <c r="BW21" s="1">
        <v>4</v>
      </c>
      <c r="BZ21" s="1" t="s">
        <v>1815</v>
      </c>
      <c r="CA21" s="1" t="s">
        <v>1816</v>
      </c>
      <c r="CB21" s="1" t="s">
        <v>1817</v>
      </c>
      <c r="CC21" s="1">
        <v>9</v>
      </c>
      <c r="CD21" s="1">
        <v>9</v>
      </c>
      <c r="CE21" s="1">
        <v>10</v>
      </c>
      <c r="CF21" s="1">
        <v>5</v>
      </c>
    </row>
    <row r="22" spans="1:84" ht="12.75" x14ac:dyDescent="0.2">
      <c r="A22" s="1" t="s">
        <v>1818</v>
      </c>
      <c r="B22" s="1" t="s">
        <v>1819</v>
      </c>
      <c r="C22" s="1">
        <v>10</v>
      </c>
      <c r="D22" s="1">
        <v>7</v>
      </c>
      <c r="E22" s="1">
        <v>8</v>
      </c>
      <c r="F22" s="1">
        <v>6</v>
      </c>
      <c r="G22" s="1" t="s">
        <v>190</v>
      </c>
      <c r="H22" s="1" t="s">
        <v>1821</v>
      </c>
      <c r="I22" s="1" t="s">
        <v>686</v>
      </c>
      <c r="K22" s="1">
        <v>1</v>
      </c>
      <c r="L22" s="1" t="s">
        <v>184</v>
      </c>
      <c r="N22" s="1" t="s">
        <v>1824</v>
      </c>
      <c r="O22" s="1" t="s">
        <v>1825</v>
      </c>
      <c r="P22" s="1" t="s">
        <v>1826</v>
      </c>
      <c r="Q22" s="1" t="s">
        <v>244</v>
      </c>
      <c r="S22" s="1" t="s">
        <v>1828</v>
      </c>
      <c r="T22" s="1" t="s">
        <v>1829</v>
      </c>
      <c r="U22" s="1" t="s">
        <v>1596</v>
      </c>
      <c r="V22" s="1" t="s">
        <v>209</v>
      </c>
      <c r="W22" s="1">
        <v>1</v>
      </c>
      <c r="X22" s="1">
        <v>1</v>
      </c>
      <c r="Y22" s="1">
        <v>1</v>
      </c>
      <c r="Z22" s="1">
        <v>4</v>
      </c>
      <c r="AA22" s="1">
        <v>8</v>
      </c>
      <c r="AB22" s="1">
        <v>2</v>
      </c>
      <c r="AC22" s="1" t="s">
        <v>159</v>
      </c>
      <c r="AD22" s="1" t="s">
        <v>117</v>
      </c>
      <c r="AE22" s="1" t="s">
        <v>1834</v>
      </c>
      <c r="AF22" s="1" t="s">
        <v>1596</v>
      </c>
      <c r="AG22" s="1" t="s">
        <v>804</v>
      </c>
      <c r="AH22" s="1" t="s">
        <v>114</v>
      </c>
      <c r="AI22" s="1">
        <v>1</v>
      </c>
      <c r="AJ22" s="1">
        <v>1</v>
      </c>
      <c r="AK22" s="1">
        <v>4</v>
      </c>
      <c r="AL22" s="1" t="s">
        <v>121</v>
      </c>
      <c r="AM22" s="1" t="s">
        <v>1839</v>
      </c>
      <c r="AN22" s="1" t="s">
        <v>121</v>
      </c>
      <c r="AO22" s="1" t="s">
        <v>298</v>
      </c>
      <c r="AP22" s="1" t="s">
        <v>125</v>
      </c>
      <c r="AQ22" s="1" t="s">
        <v>168</v>
      </c>
      <c r="AR22" s="1" t="s">
        <v>184</v>
      </c>
      <c r="AT22" s="1" t="s">
        <v>1845</v>
      </c>
      <c r="AU22" s="1">
        <v>4</v>
      </c>
      <c r="AV22" s="1">
        <v>2</v>
      </c>
      <c r="AW22" s="1">
        <v>1</v>
      </c>
      <c r="AX22" s="1">
        <v>2</v>
      </c>
      <c r="BA22" s="1" t="s">
        <v>303</v>
      </c>
      <c r="BB22" s="1" t="s">
        <v>1658</v>
      </c>
      <c r="BC22" s="1" t="s">
        <v>174</v>
      </c>
      <c r="BD22" s="1" t="s">
        <v>391</v>
      </c>
      <c r="BE22" s="1" t="s">
        <v>391</v>
      </c>
      <c r="BF22" s="1" t="s">
        <v>136</v>
      </c>
      <c r="BG22" s="1" t="s">
        <v>134</v>
      </c>
      <c r="BH22" s="1" t="s">
        <v>134</v>
      </c>
      <c r="BI22" s="1" t="s">
        <v>134</v>
      </c>
      <c r="BJ22" s="1" t="s">
        <v>134</v>
      </c>
      <c r="BK22" s="1">
        <v>3</v>
      </c>
      <c r="BL22" s="1">
        <v>2</v>
      </c>
      <c r="BM22" s="1">
        <v>2</v>
      </c>
      <c r="BN22" s="1">
        <v>3</v>
      </c>
      <c r="BO22" s="1">
        <v>4</v>
      </c>
      <c r="BP22" s="1" t="s">
        <v>1764</v>
      </c>
      <c r="BQ22" s="1" t="s">
        <v>723</v>
      </c>
      <c r="BR22" s="1" t="s">
        <v>1813</v>
      </c>
      <c r="BS22" s="1">
        <v>1</v>
      </c>
      <c r="BT22" s="1">
        <v>4</v>
      </c>
      <c r="BV22" s="1" t="s">
        <v>271</v>
      </c>
      <c r="BW22" s="1">
        <v>7</v>
      </c>
      <c r="BX22" s="1" t="s">
        <v>1860</v>
      </c>
      <c r="BY22" s="1" t="s">
        <v>1861</v>
      </c>
      <c r="CA22" s="1" t="s">
        <v>1862</v>
      </c>
      <c r="CB22" s="1" t="s">
        <v>1863</v>
      </c>
      <c r="CC22" s="1">
        <v>10</v>
      </c>
      <c r="CD22" s="1">
        <v>7</v>
      </c>
      <c r="CE22" s="1">
        <v>8</v>
      </c>
      <c r="CF22" s="1">
        <v>7</v>
      </c>
    </row>
    <row r="23" spans="1:84" ht="12.75" x14ac:dyDescent="0.2">
      <c r="A23" s="1" t="s">
        <v>2056</v>
      </c>
      <c r="B23" s="1" t="s">
        <v>2057</v>
      </c>
      <c r="C23" s="1">
        <v>9</v>
      </c>
      <c r="D23" s="1">
        <v>7</v>
      </c>
      <c r="E23" s="1">
        <v>7</v>
      </c>
      <c r="F23" s="1">
        <v>8</v>
      </c>
      <c r="G23" s="1" t="s">
        <v>190</v>
      </c>
      <c r="H23" s="1" t="s">
        <v>2059</v>
      </c>
      <c r="I23" s="1" t="s">
        <v>686</v>
      </c>
      <c r="K23" s="1">
        <v>2</v>
      </c>
      <c r="L23" s="1" t="s">
        <v>184</v>
      </c>
      <c r="N23" s="1" t="s">
        <v>2062</v>
      </c>
      <c r="O23" s="1" t="s">
        <v>2063</v>
      </c>
      <c r="P23" s="1" t="s">
        <v>2064</v>
      </c>
      <c r="Q23" s="1" t="s">
        <v>244</v>
      </c>
      <c r="S23" s="1" t="s">
        <v>2066</v>
      </c>
      <c r="T23" s="1" t="s">
        <v>2067</v>
      </c>
      <c r="V23" s="1" t="s">
        <v>114</v>
      </c>
      <c r="W23" s="1" t="s">
        <v>115</v>
      </c>
      <c r="X23" s="1" t="s">
        <v>115</v>
      </c>
      <c r="Y23" s="1" t="s">
        <v>115</v>
      </c>
      <c r="Z23" s="1" t="s">
        <v>115</v>
      </c>
      <c r="AA23" s="1">
        <v>7</v>
      </c>
      <c r="AB23" s="1" t="s">
        <v>115</v>
      </c>
      <c r="AC23" s="1" t="s">
        <v>468</v>
      </c>
      <c r="AD23" s="1" t="s">
        <v>207</v>
      </c>
      <c r="AE23" s="1" t="s">
        <v>2076</v>
      </c>
      <c r="AG23" s="1">
        <v>1</v>
      </c>
      <c r="AH23" s="1" t="s">
        <v>114</v>
      </c>
      <c r="AI23" s="1">
        <v>3</v>
      </c>
      <c r="AJ23" s="1">
        <v>3</v>
      </c>
      <c r="AK23" s="1">
        <v>2</v>
      </c>
      <c r="AL23" s="1" t="s">
        <v>121</v>
      </c>
      <c r="AM23" s="1" t="s">
        <v>2079</v>
      </c>
      <c r="AN23" s="1" t="s">
        <v>184</v>
      </c>
      <c r="AO23" s="1" t="s">
        <v>124</v>
      </c>
      <c r="AP23" s="1" t="s">
        <v>167</v>
      </c>
      <c r="AQ23" s="1" t="s">
        <v>126</v>
      </c>
      <c r="AR23" s="1" t="s">
        <v>184</v>
      </c>
      <c r="AU23" s="1">
        <v>1</v>
      </c>
      <c r="AV23" s="1">
        <v>1</v>
      </c>
      <c r="AW23" s="1">
        <v>2</v>
      </c>
      <c r="AX23" s="1">
        <v>3</v>
      </c>
      <c r="BA23" s="1" t="s">
        <v>303</v>
      </c>
      <c r="BB23" s="1" t="s">
        <v>304</v>
      </c>
      <c r="BC23" s="1" t="s">
        <v>173</v>
      </c>
      <c r="BD23" s="1" t="s">
        <v>391</v>
      </c>
      <c r="BE23" s="1" t="s">
        <v>391</v>
      </c>
      <c r="BF23" s="1" t="s">
        <v>136</v>
      </c>
      <c r="BG23" s="1" t="s">
        <v>134</v>
      </c>
      <c r="BH23" s="1" t="s">
        <v>311</v>
      </c>
      <c r="BI23" s="1" t="s">
        <v>311</v>
      </c>
      <c r="BJ23" s="1" t="s">
        <v>311</v>
      </c>
      <c r="BK23" s="1">
        <v>1</v>
      </c>
      <c r="BL23" s="1">
        <v>1</v>
      </c>
      <c r="BM23" s="1">
        <v>4</v>
      </c>
      <c r="BN23" s="1">
        <v>1</v>
      </c>
      <c r="BO23" s="1">
        <v>4</v>
      </c>
      <c r="BP23" s="1" t="s">
        <v>534</v>
      </c>
      <c r="BQ23" s="1" t="s">
        <v>229</v>
      </c>
      <c r="BR23" s="1" t="s">
        <v>2059</v>
      </c>
      <c r="BS23" s="1">
        <v>1</v>
      </c>
      <c r="BT23" s="1">
        <v>1</v>
      </c>
      <c r="BV23" s="1" t="s">
        <v>271</v>
      </c>
      <c r="BW23" s="1" t="s">
        <v>115</v>
      </c>
      <c r="CA23" s="1" t="s">
        <v>287</v>
      </c>
      <c r="CB23" s="1" t="s">
        <v>2101</v>
      </c>
      <c r="CC23" s="1">
        <v>9</v>
      </c>
      <c r="CD23" s="1">
        <v>7</v>
      </c>
      <c r="CE23" s="1">
        <v>7</v>
      </c>
      <c r="CF23" s="1">
        <v>6</v>
      </c>
    </row>
    <row r="24" spans="1:84" ht="12.75" x14ac:dyDescent="0.2">
      <c r="A24" s="1" t="s">
        <v>2231</v>
      </c>
      <c r="B24" s="1" t="s">
        <v>2232</v>
      </c>
      <c r="C24" s="1">
        <v>10</v>
      </c>
      <c r="D24" s="1">
        <v>4</v>
      </c>
      <c r="E24" s="1">
        <v>6</v>
      </c>
      <c r="F24" s="1">
        <v>4</v>
      </c>
      <c r="G24" s="1" t="s">
        <v>190</v>
      </c>
      <c r="H24" s="1" t="s">
        <v>2234</v>
      </c>
      <c r="I24" s="1" t="s">
        <v>686</v>
      </c>
      <c r="K24" s="1">
        <v>2</v>
      </c>
      <c r="L24" s="1" t="s">
        <v>184</v>
      </c>
      <c r="N24" s="1" t="s">
        <v>2237</v>
      </c>
      <c r="O24" s="1" t="s">
        <v>2238</v>
      </c>
      <c r="P24" s="1" t="s">
        <v>2239</v>
      </c>
      <c r="Q24" s="1" t="s">
        <v>244</v>
      </c>
      <c r="S24" s="1" t="s">
        <v>2241</v>
      </c>
      <c r="T24" s="1" t="s">
        <v>2242</v>
      </c>
      <c r="V24" s="1" t="s">
        <v>209</v>
      </c>
      <c r="W24" s="1">
        <v>5</v>
      </c>
      <c r="X24" s="1">
        <v>2</v>
      </c>
      <c r="Y24" s="1">
        <v>1</v>
      </c>
      <c r="Z24" s="1" t="s">
        <v>115</v>
      </c>
      <c r="AA24" s="1">
        <v>8</v>
      </c>
      <c r="AB24" s="1" t="s">
        <v>115</v>
      </c>
      <c r="AC24" s="1" t="s">
        <v>159</v>
      </c>
      <c r="AD24" s="1" t="s">
        <v>207</v>
      </c>
      <c r="AE24" s="1" t="s">
        <v>2248</v>
      </c>
      <c r="AF24" s="1" t="s">
        <v>2249</v>
      </c>
      <c r="AG24" s="1">
        <v>2</v>
      </c>
      <c r="AH24" s="1" t="s">
        <v>209</v>
      </c>
      <c r="AI24" s="1">
        <v>4</v>
      </c>
      <c r="AJ24" s="1">
        <v>3</v>
      </c>
      <c r="AK24" s="1">
        <v>2</v>
      </c>
      <c r="AL24" s="1" t="s">
        <v>121</v>
      </c>
      <c r="AM24" s="1" t="s">
        <v>2252</v>
      </c>
      <c r="AN24" s="1" t="s">
        <v>184</v>
      </c>
      <c r="AO24" s="1" t="s">
        <v>298</v>
      </c>
      <c r="AP24" s="1" t="s">
        <v>1338</v>
      </c>
      <c r="AR24" s="1" t="s">
        <v>121</v>
      </c>
      <c r="AS24" s="1" t="s">
        <v>2257</v>
      </c>
      <c r="AU24" s="1">
        <v>2</v>
      </c>
      <c r="AV24" s="1">
        <v>1</v>
      </c>
      <c r="AW24" s="1">
        <v>3</v>
      </c>
      <c r="AX24" s="1">
        <v>4</v>
      </c>
      <c r="BA24" s="1" t="s">
        <v>303</v>
      </c>
      <c r="BB24" s="1" t="s">
        <v>130</v>
      </c>
      <c r="BC24" s="1" t="s">
        <v>173</v>
      </c>
      <c r="BD24" s="1" t="s">
        <v>174</v>
      </c>
      <c r="BE24" s="1" t="s">
        <v>391</v>
      </c>
      <c r="BF24" s="1" t="s">
        <v>136</v>
      </c>
      <c r="BG24" s="1" t="s">
        <v>134</v>
      </c>
      <c r="BH24" s="1" t="s">
        <v>134</v>
      </c>
      <c r="BI24" s="1" t="s">
        <v>134</v>
      </c>
      <c r="BJ24" s="1" t="s">
        <v>134</v>
      </c>
      <c r="BK24" s="1">
        <v>1</v>
      </c>
      <c r="BL24" s="1">
        <v>3</v>
      </c>
      <c r="BM24" s="1">
        <v>2</v>
      </c>
      <c r="BN24" s="1">
        <v>4</v>
      </c>
      <c r="BO24" s="1">
        <v>5</v>
      </c>
      <c r="BP24" s="1" t="s">
        <v>534</v>
      </c>
      <c r="BQ24" s="1" t="s">
        <v>820</v>
      </c>
      <c r="BR24" s="1" t="s">
        <v>2270</v>
      </c>
      <c r="BS24" s="1">
        <v>3</v>
      </c>
      <c r="BT24" s="1">
        <v>1</v>
      </c>
      <c r="BV24" s="1" t="s">
        <v>271</v>
      </c>
      <c r="BW24" s="1">
        <v>4</v>
      </c>
      <c r="BZ24" s="1" t="s">
        <v>2272</v>
      </c>
      <c r="CA24" s="1" t="s">
        <v>2273</v>
      </c>
      <c r="CB24" s="1" t="s">
        <v>2274</v>
      </c>
      <c r="CC24" s="1">
        <v>10</v>
      </c>
      <c r="CD24" s="1">
        <v>6</v>
      </c>
      <c r="CE24" s="1">
        <v>8</v>
      </c>
      <c r="CF24" s="1">
        <v>5</v>
      </c>
    </row>
    <row r="25" spans="1:84" ht="12.75" x14ac:dyDescent="0.2">
      <c r="A25" s="1" t="s">
        <v>2275</v>
      </c>
      <c r="B25" s="1" t="s">
        <v>2276</v>
      </c>
      <c r="C25" s="1">
        <v>10</v>
      </c>
      <c r="D25" s="1">
        <v>5</v>
      </c>
      <c r="E25" s="1">
        <v>10</v>
      </c>
      <c r="F25" s="1">
        <v>10</v>
      </c>
      <c r="G25" s="1" t="s">
        <v>190</v>
      </c>
      <c r="H25" s="1" t="s">
        <v>2278</v>
      </c>
      <c r="I25" s="1" t="s">
        <v>640</v>
      </c>
      <c r="K25" s="1">
        <v>0</v>
      </c>
      <c r="L25" s="1" t="s">
        <v>184</v>
      </c>
      <c r="N25" s="1" t="s">
        <v>1596</v>
      </c>
      <c r="O25" s="1" t="s">
        <v>1596</v>
      </c>
      <c r="P25" s="1" t="s">
        <v>1596</v>
      </c>
      <c r="Q25" s="1" t="s">
        <v>322</v>
      </c>
      <c r="S25" s="1" t="s">
        <v>2285</v>
      </c>
      <c r="T25" s="1" t="s">
        <v>2286</v>
      </c>
      <c r="U25" s="1" t="s">
        <v>2287</v>
      </c>
      <c r="V25" s="1" t="s">
        <v>294</v>
      </c>
      <c r="W25" s="1">
        <v>6</v>
      </c>
      <c r="X25" s="1">
        <v>6</v>
      </c>
      <c r="Y25" s="1">
        <v>1</v>
      </c>
      <c r="Z25" s="1" t="s">
        <v>115</v>
      </c>
      <c r="AA25" s="1">
        <v>1</v>
      </c>
      <c r="AB25" s="1" t="s">
        <v>115</v>
      </c>
      <c r="AC25" s="1" t="s">
        <v>116</v>
      </c>
      <c r="AD25" s="1" t="s">
        <v>207</v>
      </c>
      <c r="AE25" s="1" t="s">
        <v>2293</v>
      </c>
      <c r="AG25" s="1">
        <v>1</v>
      </c>
      <c r="AH25" s="1" t="s">
        <v>209</v>
      </c>
      <c r="AI25" s="1">
        <v>1</v>
      </c>
      <c r="AJ25" s="1">
        <v>1</v>
      </c>
      <c r="AK25" s="1">
        <v>1</v>
      </c>
      <c r="AL25" s="1" t="s">
        <v>121</v>
      </c>
      <c r="AM25" s="1" t="s">
        <v>2296</v>
      </c>
      <c r="AN25" s="1" t="s">
        <v>121</v>
      </c>
      <c r="AO25" s="1" t="s">
        <v>124</v>
      </c>
      <c r="AP25" s="1" t="s">
        <v>758</v>
      </c>
      <c r="AQ25" s="1" t="s">
        <v>126</v>
      </c>
      <c r="AR25" s="1" t="s">
        <v>121</v>
      </c>
      <c r="AS25" s="1" t="s">
        <v>2302</v>
      </c>
      <c r="AU25" s="1">
        <v>2</v>
      </c>
      <c r="AV25" s="1">
        <v>1</v>
      </c>
      <c r="AW25" s="1">
        <v>1</v>
      </c>
      <c r="AX25" s="1">
        <v>1</v>
      </c>
      <c r="BA25" s="1" t="s">
        <v>218</v>
      </c>
      <c r="BB25" s="1" t="s">
        <v>130</v>
      </c>
      <c r="BC25" s="1" t="s">
        <v>173</v>
      </c>
      <c r="BD25" s="1" t="s">
        <v>173</v>
      </c>
      <c r="BE25" s="1" t="s">
        <v>173</v>
      </c>
      <c r="BF25" s="1" t="s">
        <v>136</v>
      </c>
      <c r="BG25" s="1" t="s">
        <v>136</v>
      </c>
      <c r="BH25" s="1" t="s">
        <v>136</v>
      </c>
      <c r="BI25" s="1" t="s">
        <v>136</v>
      </c>
      <c r="BJ25" s="1" t="s">
        <v>136</v>
      </c>
      <c r="BK25" s="1">
        <v>1</v>
      </c>
      <c r="BL25" s="1">
        <v>1</v>
      </c>
      <c r="BM25" s="1">
        <v>1</v>
      </c>
      <c r="BN25" s="1">
        <v>1</v>
      </c>
      <c r="BO25" s="1">
        <v>1</v>
      </c>
      <c r="BP25" s="1" t="s">
        <v>267</v>
      </c>
      <c r="BQ25" s="1" t="s">
        <v>2314</v>
      </c>
      <c r="BR25" s="1" t="s">
        <v>2315</v>
      </c>
      <c r="BS25" s="1" t="s">
        <v>115</v>
      </c>
      <c r="BT25" s="1">
        <v>1</v>
      </c>
      <c r="BU25" s="1" t="s">
        <v>2317</v>
      </c>
      <c r="BV25" s="1" t="s">
        <v>447</v>
      </c>
      <c r="BW25" s="1">
        <v>5</v>
      </c>
      <c r="BZ25" s="1" t="s">
        <v>2319</v>
      </c>
      <c r="CA25" s="1" t="s">
        <v>2320</v>
      </c>
      <c r="CB25" s="1" t="s">
        <v>2321</v>
      </c>
      <c r="CC25" s="1">
        <v>5</v>
      </c>
      <c r="CD25" s="1">
        <v>3</v>
      </c>
      <c r="CE25" s="1">
        <v>5</v>
      </c>
      <c r="CF25" s="1">
        <v>3</v>
      </c>
    </row>
    <row r="26" spans="1:84" ht="12.75" x14ac:dyDescent="0.2">
      <c r="A26" s="1" t="s">
        <v>2370</v>
      </c>
      <c r="B26" s="1" t="s">
        <v>2371</v>
      </c>
      <c r="C26" s="1">
        <v>9</v>
      </c>
      <c r="D26" s="1">
        <v>5</v>
      </c>
      <c r="E26" s="1">
        <v>7</v>
      </c>
      <c r="F26" s="1">
        <v>5</v>
      </c>
      <c r="G26" s="1" t="s">
        <v>190</v>
      </c>
      <c r="H26" s="1" t="s">
        <v>2373</v>
      </c>
      <c r="I26" s="1" t="s">
        <v>640</v>
      </c>
      <c r="K26" s="1">
        <v>0</v>
      </c>
      <c r="L26" s="1" t="s">
        <v>184</v>
      </c>
      <c r="N26" s="1" t="s">
        <v>2376</v>
      </c>
      <c r="O26" s="1" t="s">
        <v>2377</v>
      </c>
      <c r="P26" s="1" t="s">
        <v>2378</v>
      </c>
      <c r="Q26" s="1" t="s">
        <v>322</v>
      </c>
      <c r="S26" s="1" t="s">
        <v>2380</v>
      </c>
      <c r="T26" s="1" t="s">
        <v>2381</v>
      </c>
      <c r="V26" s="1" t="s">
        <v>209</v>
      </c>
      <c r="W26" s="1">
        <v>1</v>
      </c>
      <c r="X26" s="1" t="s">
        <v>115</v>
      </c>
      <c r="Y26" s="1">
        <v>8</v>
      </c>
      <c r="Z26" s="1">
        <v>6</v>
      </c>
      <c r="AA26" s="1">
        <v>1</v>
      </c>
      <c r="AB26" s="1">
        <v>8</v>
      </c>
      <c r="AC26" s="1" t="s">
        <v>159</v>
      </c>
      <c r="AD26" s="1" t="s">
        <v>121</v>
      </c>
      <c r="AE26" s="1" t="s">
        <v>2386</v>
      </c>
      <c r="AF26" s="1" t="s">
        <v>2387</v>
      </c>
      <c r="AG26" s="1">
        <v>2</v>
      </c>
      <c r="AH26" s="1" t="s">
        <v>114</v>
      </c>
      <c r="AI26" s="1">
        <v>1</v>
      </c>
      <c r="AJ26" s="1">
        <v>1</v>
      </c>
      <c r="AK26" s="1">
        <v>2</v>
      </c>
      <c r="AL26" s="1" t="s">
        <v>121</v>
      </c>
      <c r="AM26" s="1" t="s">
        <v>2390</v>
      </c>
      <c r="AN26" s="1" t="s">
        <v>121</v>
      </c>
      <c r="AO26" s="1" t="s">
        <v>124</v>
      </c>
      <c r="AP26" s="1" t="s">
        <v>167</v>
      </c>
      <c r="AQ26" s="1" t="s">
        <v>126</v>
      </c>
      <c r="AR26" s="1" t="s">
        <v>121</v>
      </c>
      <c r="AS26" s="1" t="s">
        <v>2396</v>
      </c>
      <c r="AU26" s="1">
        <v>1</v>
      </c>
      <c r="AV26" s="1">
        <v>2</v>
      </c>
      <c r="AW26" s="1">
        <v>1</v>
      </c>
      <c r="AX26" s="1">
        <v>2</v>
      </c>
      <c r="BA26" s="1" t="s">
        <v>218</v>
      </c>
      <c r="BB26" s="1" t="s">
        <v>130</v>
      </c>
      <c r="BC26" s="1" t="s">
        <v>131</v>
      </c>
      <c r="BD26" s="1" t="s">
        <v>173</v>
      </c>
      <c r="BE26" s="1" t="s">
        <v>174</v>
      </c>
      <c r="BF26" s="1" t="s">
        <v>136</v>
      </c>
      <c r="BG26" s="1" t="s">
        <v>136</v>
      </c>
      <c r="BH26" s="1" t="s">
        <v>136</v>
      </c>
      <c r="BI26" s="1" t="s">
        <v>136</v>
      </c>
      <c r="BJ26" s="1" t="s">
        <v>136</v>
      </c>
      <c r="BK26" s="1">
        <v>3</v>
      </c>
      <c r="BL26" s="1">
        <v>4</v>
      </c>
      <c r="BM26" s="1">
        <v>1</v>
      </c>
      <c r="BN26" s="1">
        <v>2</v>
      </c>
      <c r="BO26" s="1">
        <v>5</v>
      </c>
      <c r="BP26" s="1" t="s">
        <v>139</v>
      </c>
      <c r="BQ26" s="1" t="s">
        <v>2408</v>
      </c>
      <c r="BR26" s="1" t="s">
        <v>2409</v>
      </c>
      <c r="BS26" s="1">
        <v>1</v>
      </c>
      <c r="BT26" s="1">
        <v>2</v>
      </c>
      <c r="BU26" s="1" t="s">
        <v>2410</v>
      </c>
      <c r="BV26" s="1" t="s">
        <v>447</v>
      </c>
      <c r="BW26" s="1">
        <v>5</v>
      </c>
      <c r="BX26" s="1" t="s">
        <v>2412</v>
      </c>
      <c r="BY26" s="1" t="s">
        <v>2413</v>
      </c>
      <c r="BZ26" s="1" t="s">
        <v>2414</v>
      </c>
      <c r="CA26" s="1" t="s">
        <v>2415</v>
      </c>
      <c r="CB26" s="1" t="s">
        <v>2416</v>
      </c>
      <c r="CC26" s="1">
        <v>9</v>
      </c>
      <c r="CD26" s="1">
        <v>5</v>
      </c>
      <c r="CE26" s="1">
        <v>7</v>
      </c>
      <c r="CF26" s="1">
        <v>7</v>
      </c>
    </row>
    <row r="27" spans="1:84" ht="12.75" x14ac:dyDescent="0.2">
      <c r="A27" s="1" t="s">
        <v>2417</v>
      </c>
      <c r="B27" s="1" t="s">
        <v>2418</v>
      </c>
      <c r="C27" s="1">
        <v>10</v>
      </c>
      <c r="D27" s="1">
        <v>6</v>
      </c>
      <c r="E27" s="1">
        <v>8</v>
      </c>
      <c r="F27" s="1">
        <v>5</v>
      </c>
      <c r="G27" s="1" t="s">
        <v>190</v>
      </c>
      <c r="H27" s="1" t="s">
        <v>2420</v>
      </c>
      <c r="I27" s="1" t="s">
        <v>686</v>
      </c>
      <c r="K27" s="1">
        <v>2</v>
      </c>
      <c r="L27" s="1" t="s">
        <v>184</v>
      </c>
      <c r="N27" s="1" t="s">
        <v>2423</v>
      </c>
      <c r="O27" s="1" t="s">
        <v>2424</v>
      </c>
      <c r="P27" s="1" t="s">
        <v>2425</v>
      </c>
      <c r="Q27" s="1" t="s">
        <v>244</v>
      </c>
      <c r="S27" s="1" t="s">
        <v>2427</v>
      </c>
      <c r="T27" s="1" t="s">
        <v>1731</v>
      </c>
      <c r="V27" s="1" t="s">
        <v>114</v>
      </c>
      <c r="W27" s="1">
        <v>3</v>
      </c>
      <c r="X27" s="1" t="s">
        <v>115</v>
      </c>
      <c r="Y27" s="1" t="s">
        <v>115</v>
      </c>
      <c r="Z27" s="1">
        <v>4</v>
      </c>
      <c r="AA27" s="1">
        <v>5</v>
      </c>
      <c r="AB27" s="1" t="s">
        <v>115</v>
      </c>
      <c r="AC27" s="1" t="s">
        <v>116</v>
      </c>
      <c r="AD27" s="1" t="s">
        <v>117</v>
      </c>
      <c r="AE27" s="1" t="s">
        <v>2435</v>
      </c>
      <c r="AG27" s="1">
        <v>3</v>
      </c>
      <c r="AH27" s="1" t="s">
        <v>209</v>
      </c>
      <c r="AI27" s="1">
        <v>2</v>
      </c>
      <c r="AJ27" s="1">
        <v>1</v>
      </c>
      <c r="AK27" s="1">
        <v>4</v>
      </c>
      <c r="AL27" s="1" t="s">
        <v>121</v>
      </c>
      <c r="AM27" s="1" t="s">
        <v>2438</v>
      </c>
      <c r="AN27" s="1" t="s">
        <v>184</v>
      </c>
      <c r="AO27" s="1" t="s">
        <v>298</v>
      </c>
      <c r="AP27" s="1" t="s">
        <v>384</v>
      </c>
      <c r="AR27" s="1" t="s">
        <v>184</v>
      </c>
      <c r="AT27" s="1" t="s">
        <v>2443</v>
      </c>
      <c r="AU27" s="1">
        <v>2</v>
      </c>
      <c r="AV27" s="1">
        <v>3</v>
      </c>
      <c r="AW27" s="1">
        <v>1</v>
      </c>
      <c r="AX27" s="1">
        <v>4</v>
      </c>
      <c r="BA27" s="1" t="s">
        <v>218</v>
      </c>
      <c r="BB27" s="1" t="s">
        <v>130</v>
      </c>
      <c r="BC27" s="1" t="s">
        <v>173</v>
      </c>
      <c r="BD27" s="1" t="s">
        <v>173</v>
      </c>
      <c r="BE27" s="1" t="s">
        <v>173</v>
      </c>
      <c r="BF27" s="1" t="s">
        <v>136</v>
      </c>
      <c r="BG27" s="1" t="s">
        <v>136</v>
      </c>
      <c r="BH27" s="1" t="s">
        <v>136</v>
      </c>
      <c r="BI27" s="1" t="s">
        <v>136</v>
      </c>
      <c r="BJ27" s="1" t="s">
        <v>136</v>
      </c>
      <c r="BK27" s="1">
        <v>4</v>
      </c>
      <c r="BL27" s="1">
        <v>3</v>
      </c>
      <c r="BM27" s="1">
        <v>2</v>
      </c>
      <c r="BN27" s="1">
        <v>1</v>
      </c>
      <c r="BO27" s="1">
        <v>5</v>
      </c>
      <c r="BP27" s="1" t="s">
        <v>580</v>
      </c>
      <c r="BQ27" s="1" t="s">
        <v>229</v>
      </c>
      <c r="BR27" s="1" t="s">
        <v>2456</v>
      </c>
      <c r="BS27" s="1">
        <v>2</v>
      </c>
      <c r="BT27" s="1">
        <v>3</v>
      </c>
      <c r="BU27" s="1" t="s">
        <v>2457</v>
      </c>
      <c r="BV27" s="1" t="s">
        <v>271</v>
      </c>
      <c r="BW27" s="1">
        <v>1</v>
      </c>
      <c r="BX27" s="1" t="s">
        <v>2459</v>
      </c>
      <c r="BY27" s="1" t="s">
        <v>2460</v>
      </c>
      <c r="BZ27" s="1" t="s">
        <v>2461</v>
      </c>
      <c r="CA27" s="1" t="s">
        <v>2462</v>
      </c>
      <c r="CB27" s="1" t="s">
        <v>2463</v>
      </c>
      <c r="CC27" s="1">
        <v>10</v>
      </c>
      <c r="CD27" s="1">
        <v>8</v>
      </c>
      <c r="CE27" s="1">
        <v>8</v>
      </c>
      <c r="CF27" s="1">
        <v>7</v>
      </c>
    </row>
    <row r="28" spans="1:84" ht="12.75" x14ac:dyDescent="0.2">
      <c r="A28" s="1" t="s">
        <v>2464</v>
      </c>
      <c r="B28" s="1" t="s">
        <v>2465</v>
      </c>
      <c r="C28" s="1">
        <v>6</v>
      </c>
      <c r="D28" s="1">
        <v>5</v>
      </c>
      <c r="E28" s="1">
        <v>4</v>
      </c>
      <c r="F28" s="1">
        <v>4</v>
      </c>
      <c r="G28" s="1" t="s">
        <v>190</v>
      </c>
      <c r="H28" s="1" t="s">
        <v>2467</v>
      </c>
      <c r="I28" s="1" t="s">
        <v>239</v>
      </c>
      <c r="K28" s="1">
        <v>0</v>
      </c>
      <c r="L28" s="1" t="s">
        <v>184</v>
      </c>
      <c r="N28" s="1" t="s">
        <v>2470</v>
      </c>
      <c r="O28" s="1" t="s">
        <v>2471</v>
      </c>
      <c r="P28" s="1" t="s">
        <v>2472</v>
      </c>
      <c r="Q28" s="1" t="s">
        <v>2473</v>
      </c>
      <c r="S28" s="1" t="s">
        <v>2474</v>
      </c>
      <c r="T28" s="1" t="s">
        <v>2475</v>
      </c>
      <c r="V28" s="1" t="s">
        <v>209</v>
      </c>
      <c r="W28" s="1">
        <v>3</v>
      </c>
      <c r="X28" s="1" t="s">
        <v>115</v>
      </c>
      <c r="Y28" s="1" t="s">
        <v>115</v>
      </c>
      <c r="Z28" s="1" t="s">
        <v>115</v>
      </c>
      <c r="AA28" s="1">
        <v>4</v>
      </c>
      <c r="AB28" s="1" t="s">
        <v>115</v>
      </c>
      <c r="AC28" s="1" t="s">
        <v>159</v>
      </c>
      <c r="AD28" s="1" t="s">
        <v>117</v>
      </c>
      <c r="AE28" s="1" t="s">
        <v>2483</v>
      </c>
      <c r="AG28" s="1">
        <v>3</v>
      </c>
      <c r="AH28" s="1" t="s">
        <v>209</v>
      </c>
      <c r="AI28" s="1">
        <v>4</v>
      </c>
      <c r="AJ28" s="1">
        <v>1</v>
      </c>
      <c r="AK28" s="1">
        <v>2</v>
      </c>
      <c r="AL28" s="1" t="s">
        <v>121</v>
      </c>
      <c r="AM28" s="1" t="s">
        <v>2486</v>
      </c>
      <c r="AN28" s="1" t="s">
        <v>184</v>
      </c>
      <c r="AO28" s="1" t="s">
        <v>124</v>
      </c>
      <c r="AP28" s="1" t="s">
        <v>167</v>
      </c>
      <c r="AR28" s="1" t="s">
        <v>184</v>
      </c>
      <c r="AT28" s="1" t="s">
        <v>2491</v>
      </c>
      <c r="AU28" s="1">
        <v>2</v>
      </c>
      <c r="AV28" s="1">
        <v>3</v>
      </c>
      <c r="AW28" s="1">
        <v>4</v>
      </c>
      <c r="AX28" s="1">
        <v>1</v>
      </c>
      <c r="BA28" s="1" t="s">
        <v>218</v>
      </c>
      <c r="BB28" s="1" t="s">
        <v>130</v>
      </c>
      <c r="BC28" s="1" t="s">
        <v>173</v>
      </c>
      <c r="BD28" s="1" t="s">
        <v>174</v>
      </c>
      <c r="BE28" s="1" t="s">
        <v>174</v>
      </c>
      <c r="BF28" s="1" t="s">
        <v>136</v>
      </c>
      <c r="BG28" s="1" t="s">
        <v>136</v>
      </c>
      <c r="BH28" s="1" t="s">
        <v>136</v>
      </c>
      <c r="BI28" s="1" t="s">
        <v>134</v>
      </c>
      <c r="BJ28" s="1" t="s">
        <v>134</v>
      </c>
      <c r="BK28" s="1">
        <v>1</v>
      </c>
      <c r="BL28" s="1">
        <v>4</v>
      </c>
      <c r="BM28" s="1">
        <v>2</v>
      </c>
      <c r="BN28" s="1">
        <v>5</v>
      </c>
      <c r="BO28" s="1">
        <v>3</v>
      </c>
      <c r="BP28" s="1" t="s">
        <v>139</v>
      </c>
      <c r="BQ28" s="1" t="s">
        <v>229</v>
      </c>
      <c r="BR28" s="1" t="s">
        <v>2504</v>
      </c>
      <c r="BS28" s="1">
        <v>2</v>
      </c>
      <c r="BT28" s="1">
        <v>3</v>
      </c>
      <c r="BV28" s="1" t="s">
        <v>271</v>
      </c>
      <c r="BW28" s="1">
        <v>1</v>
      </c>
      <c r="BY28" s="1" t="s">
        <v>2506</v>
      </c>
      <c r="BZ28" s="1" t="s">
        <v>2507</v>
      </c>
      <c r="CA28" s="1" t="s">
        <v>2508</v>
      </c>
      <c r="CB28" s="1" t="s">
        <v>2509</v>
      </c>
      <c r="CC28" s="1">
        <v>7</v>
      </c>
      <c r="CD28" s="1">
        <v>6</v>
      </c>
      <c r="CE28" s="1">
        <v>6</v>
      </c>
      <c r="CF28" s="1">
        <v>5</v>
      </c>
    </row>
    <row r="29" spans="1:84" ht="12.75" x14ac:dyDescent="0.2">
      <c r="A29" s="1" t="s">
        <v>2600</v>
      </c>
      <c r="B29" s="1" t="s">
        <v>2601</v>
      </c>
      <c r="C29" s="1">
        <v>9</v>
      </c>
      <c r="D29" s="1">
        <v>5</v>
      </c>
      <c r="E29" s="1">
        <v>8</v>
      </c>
      <c r="F29" s="1">
        <v>6</v>
      </c>
      <c r="G29" s="1" t="s">
        <v>190</v>
      </c>
      <c r="H29" s="1" t="s">
        <v>2603</v>
      </c>
      <c r="I29" s="1" t="s">
        <v>686</v>
      </c>
      <c r="K29" s="1">
        <v>2</v>
      </c>
      <c r="L29" s="1" t="s">
        <v>184</v>
      </c>
      <c r="N29" s="1" t="s">
        <v>2606</v>
      </c>
      <c r="O29" s="1" t="s">
        <v>2607</v>
      </c>
      <c r="P29" s="1" t="s">
        <v>2608</v>
      </c>
      <c r="Q29" s="1" t="s">
        <v>244</v>
      </c>
      <c r="S29" s="1" t="s">
        <v>2610</v>
      </c>
      <c r="T29" s="1" t="s">
        <v>2611</v>
      </c>
      <c r="U29" s="1" t="s">
        <v>2612</v>
      </c>
      <c r="V29" s="1" t="s">
        <v>209</v>
      </c>
      <c r="W29" s="1">
        <v>8</v>
      </c>
      <c r="X29" s="1">
        <v>8</v>
      </c>
      <c r="Y29" s="1">
        <v>6</v>
      </c>
      <c r="Z29" s="1">
        <v>6</v>
      </c>
      <c r="AA29" s="1">
        <v>8</v>
      </c>
      <c r="AB29" s="1">
        <v>7</v>
      </c>
      <c r="AC29" s="1" t="s">
        <v>159</v>
      </c>
      <c r="AD29" s="1" t="s">
        <v>121</v>
      </c>
      <c r="AE29" s="1" t="s">
        <v>2616</v>
      </c>
      <c r="AF29" s="1" t="s">
        <v>2617</v>
      </c>
      <c r="AG29" s="1">
        <v>4</v>
      </c>
      <c r="AH29" s="1" t="s">
        <v>209</v>
      </c>
      <c r="AI29" s="1">
        <v>1</v>
      </c>
      <c r="AJ29" s="1">
        <v>1</v>
      </c>
      <c r="AK29" s="1">
        <v>1</v>
      </c>
      <c r="AL29" s="1" t="s">
        <v>121</v>
      </c>
      <c r="AM29" s="1" t="s">
        <v>1427</v>
      </c>
      <c r="AN29" s="1" t="s">
        <v>121</v>
      </c>
      <c r="AO29" s="1" t="s">
        <v>298</v>
      </c>
      <c r="AP29" s="1" t="s">
        <v>758</v>
      </c>
      <c r="AQ29" s="1" t="s">
        <v>168</v>
      </c>
      <c r="AR29" s="1" t="s">
        <v>121</v>
      </c>
      <c r="AS29" s="1" t="s">
        <v>2626</v>
      </c>
      <c r="AU29" s="1">
        <v>2</v>
      </c>
      <c r="AV29" s="1">
        <v>1</v>
      </c>
      <c r="AW29" s="1">
        <v>2</v>
      </c>
      <c r="AX29" s="1">
        <v>2</v>
      </c>
      <c r="BA29" s="1" t="s">
        <v>129</v>
      </c>
      <c r="BB29" s="1" t="s">
        <v>130</v>
      </c>
      <c r="BC29" s="1" t="s">
        <v>131</v>
      </c>
      <c r="BD29" s="1" t="s">
        <v>173</v>
      </c>
      <c r="BE29" s="1" t="s">
        <v>174</v>
      </c>
      <c r="BF29" s="1" t="s">
        <v>136</v>
      </c>
      <c r="BG29" s="1" t="s">
        <v>136</v>
      </c>
      <c r="BH29" s="1" t="s">
        <v>136</v>
      </c>
      <c r="BI29" s="1" t="s">
        <v>134</v>
      </c>
      <c r="BJ29" s="1" t="s">
        <v>134</v>
      </c>
      <c r="BK29" s="1">
        <v>4</v>
      </c>
      <c r="BL29" s="1">
        <v>5</v>
      </c>
      <c r="BM29" s="1">
        <v>3</v>
      </c>
      <c r="BN29" s="1">
        <v>1</v>
      </c>
      <c r="BO29" s="1">
        <v>2</v>
      </c>
      <c r="BP29" s="1" t="s">
        <v>139</v>
      </c>
      <c r="BQ29" s="1" t="s">
        <v>268</v>
      </c>
      <c r="BR29" s="1" t="s">
        <v>2639</v>
      </c>
      <c r="BS29" s="1">
        <v>8</v>
      </c>
      <c r="BT29" s="1">
        <v>1</v>
      </c>
      <c r="BU29" s="1" t="s">
        <v>2640</v>
      </c>
      <c r="BV29" s="1" t="s">
        <v>271</v>
      </c>
      <c r="BW29" s="1">
        <v>7</v>
      </c>
      <c r="BX29" s="1" t="s">
        <v>2642</v>
      </c>
      <c r="BY29" s="1" t="s">
        <v>2643</v>
      </c>
      <c r="BZ29" s="1" t="s">
        <v>2644</v>
      </c>
      <c r="CA29" s="1" t="s">
        <v>2645</v>
      </c>
      <c r="CB29" s="1" t="s">
        <v>2646</v>
      </c>
      <c r="CC29" s="1">
        <v>9</v>
      </c>
      <c r="CD29" s="1">
        <v>7</v>
      </c>
      <c r="CE29" s="1">
        <v>9</v>
      </c>
      <c r="CF29" s="1">
        <v>5</v>
      </c>
    </row>
    <row r="30" spans="1:84" ht="12.75" x14ac:dyDescent="0.2">
      <c r="A30" s="1" t="s">
        <v>2695</v>
      </c>
      <c r="B30" s="1" t="s">
        <v>2696</v>
      </c>
      <c r="C30" s="1">
        <v>7</v>
      </c>
      <c r="D30" s="1">
        <v>7</v>
      </c>
      <c r="E30" s="1">
        <v>6</v>
      </c>
      <c r="F30" s="1">
        <v>6</v>
      </c>
      <c r="G30" s="1" t="s">
        <v>190</v>
      </c>
      <c r="H30" s="1" t="s">
        <v>2698</v>
      </c>
      <c r="I30" s="1" t="s">
        <v>640</v>
      </c>
      <c r="K30" s="1">
        <v>0</v>
      </c>
      <c r="L30" s="1" t="s">
        <v>184</v>
      </c>
      <c r="N30" s="1" t="s">
        <v>2701</v>
      </c>
      <c r="O30" s="1" t="s">
        <v>2702</v>
      </c>
      <c r="P30" s="1" t="s">
        <v>2703</v>
      </c>
      <c r="Q30" s="1" t="s">
        <v>322</v>
      </c>
      <c r="S30" s="1" t="s">
        <v>2705</v>
      </c>
      <c r="T30" s="1" t="s">
        <v>2706</v>
      </c>
      <c r="V30" s="1" t="s">
        <v>114</v>
      </c>
      <c r="W30" s="1">
        <v>7</v>
      </c>
      <c r="X30" s="1">
        <v>8</v>
      </c>
      <c r="Y30" s="1">
        <v>8</v>
      </c>
      <c r="Z30" s="1">
        <v>8</v>
      </c>
      <c r="AA30" s="1">
        <v>1</v>
      </c>
      <c r="AB30" s="1">
        <v>7</v>
      </c>
      <c r="AC30" s="1" t="s">
        <v>116</v>
      </c>
      <c r="AD30" s="1" t="s">
        <v>117</v>
      </c>
      <c r="AE30" s="1" t="s">
        <v>2710</v>
      </c>
      <c r="AG30" s="1">
        <v>1</v>
      </c>
      <c r="AH30" s="1" t="s">
        <v>114</v>
      </c>
      <c r="AI30" s="1">
        <v>2</v>
      </c>
      <c r="AJ30" s="1">
        <v>2</v>
      </c>
      <c r="AK30" s="1">
        <v>1</v>
      </c>
      <c r="AL30" s="1" t="s">
        <v>121</v>
      </c>
      <c r="AM30" s="1" t="s">
        <v>2713</v>
      </c>
      <c r="AN30" s="1" t="s">
        <v>184</v>
      </c>
      <c r="AO30" s="1" t="s">
        <v>124</v>
      </c>
      <c r="AP30" s="1" t="s">
        <v>125</v>
      </c>
      <c r="AQ30" s="1" t="s">
        <v>168</v>
      </c>
      <c r="AR30" s="1" t="s">
        <v>121</v>
      </c>
      <c r="AS30" s="1" t="s">
        <v>2719</v>
      </c>
      <c r="AU30" s="1">
        <v>1</v>
      </c>
      <c r="AV30" s="1">
        <v>3</v>
      </c>
      <c r="AW30" s="1">
        <v>2</v>
      </c>
      <c r="AX30" s="1">
        <v>1</v>
      </c>
      <c r="BA30" s="1" t="s">
        <v>303</v>
      </c>
      <c r="BB30" s="1" t="s">
        <v>304</v>
      </c>
      <c r="BC30" s="1" t="s">
        <v>173</v>
      </c>
      <c r="BD30" s="1" t="s">
        <v>174</v>
      </c>
      <c r="BE30" s="1" t="s">
        <v>174</v>
      </c>
      <c r="BF30" s="1" t="s">
        <v>136</v>
      </c>
      <c r="BG30" s="1" t="s">
        <v>136</v>
      </c>
      <c r="BH30" s="1" t="s">
        <v>134</v>
      </c>
      <c r="BI30" s="1" t="s">
        <v>134</v>
      </c>
      <c r="BJ30" s="1" t="s">
        <v>134</v>
      </c>
      <c r="BK30" s="1">
        <v>2</v>
      </c>
      <c r="BL30" s="1">
        <v>2</v>
      </c>
      <c r="BM30" s="1">
        <v>2</v>
      </c>
      <c r="BN30" s="1">
        <v>2</v>
      </c>
      <c r="BO30" s="1">
        <v>3</v>
      </c>
      <c r="BP30" s="1" t="s">
        <v>445</v>
      </c>
      <c r="BQ30" s="1" t="s">
        <v>2408</v>
      </c>
      <c r="BR30" s="1" t="s">
        <v>2732</v>
      </c>
      <c r="BS30" s="1">
        <v>1</v>
      </c>
      <c r="BT30" s="1">
        <v>1</v>
      </c>
      <c r="BV30" s="1" t="s">
        <v>447</v>
      </c>
      <c r="BW30" s="1">
        <v>6</v>
      </c>
      <c r="CA30" s="1" t="s">
        <v>2734</v>
      </c>
      <c r="CB30" s="1" t="s">
        <v>2735</v>
      </c>
      <c r="CC30" s="1">
        <v>9</v>
      </c>
      <c r="CD30" s="1">
        <v>8</v>
      </c>
      <c r="CE30" s="1">
        <v>8</v>
      </c>
      <c r="CF30" s="1">
        <v>8</v>
      </c>
    </row>
    <row r="31" spans="1:84" ht="12.75" x14ac:dyDescent="0.2">
      <c r="A31" s="1" t="s">
        <v>2736</v>
      </c>
      <c r="B31" s="1" t="s">
        <v>2737</v>
      </c>
      <c r="C31" s="1">
        <v>10</v>
      </c>
      <c r="D31" s="1">
        <v>1</v>
      </c>
      <c r="E31" s="1">
        <v>1</v>
      </c>
      <c r="F31" s="1">
        <v>4</v>
      </c>
      <c r="G31" s="1" t="s">
        <v>190</v>
      </c>
      <c r="H31" s="1" t="s">
        <v>2739</v>
      </c>
      <c r="I31" s="1" t="s">
        <v>686</v>
      </c>
      <c r="K31" s="1">
        <v>1</v>
      </c>
      <c r="L31" s="1" t="s">
        <v>184</v>
      </c>
      <c r="N31" s="1" t="s">
        <v>2742</v>
      </c>
      <c r="O31" s="1" t="s">
        <v>2743</v>
      </c>
      <c r="P31" s="1" t="s">
        <v>2744</v>
      </c>
      <c r="Q31" s="1" t="s">
        <v>244</v>
      </c>
      <c r="S31" s="1" t="s">
        <v>2746</v>
      </c>
      <c r="T31" s="1" t="s">
        <v>2747</v>
      </c>
      <c r="U31" s="1" t="s">
        <v>2748</v>
      </c>
      <c r="V31" s="1" t="s">
        <v>114</v>
      </c>
      <c r="W31" s="1">
        <v>6</v>
      </c>
      <c r="X31" s="1">
        <v>5</v>
      </c>
      <c r="Y31" s="1">
        <v>6</v>
      </c>
      <c r="Z31" s="1" t="s">
        <v>115</v>
      </c>
      <c r="AA31" s="1">
        <v>8</v>
      </c>
      <c r="AB31" s="1" t="s">
        <v>115</v>
      </c>
      <c r="AC31" s="1" t="s">
        <v>159</v>
      </c>
      <c r="AD31" s="1" t="s">
        <v>117</v>
      </c>
      <c r="AE31" s="1" t="s">
        <v>2754</v>
      </c>
      <c r="AF31" s="1" t="s">
        <v>2755</v>
      </c>
      <c r="AG31" s="1">
        <v>1</v>
      </c>
      <c r="AH31" s="1" t="s">
        <v>209</v>
      </c>
      <c r="AI31" s="1">
        <v>4</v>
      </c>
      <c r="AJ31" s="1">
        <v>4</v>
      </c>
      <c r="AK31" s="1">
        <v>4</v>
      </c>
      <c r="AL31" s="1" t="s">
        <v>121</v>
      </c>
      <c r="AM31" s="1" t="s">
        <v>2758</v>
      </c>
      <c r="AN31" s="1" t="s">
        <v>184</v>
      </c>
      <c r="AO31" s="1" t="s">
        <v>124</v>
      </c>
      <c r="AP31" s="1" t="s">
        <v>125</v>
      </c>
      <c r="AQ31" s="1" t="s">
        <v>126</v>
      </c>
      <c r="AR31" s="1" t="s">
        <v>121</v>
      </c>
      <c r="AS31" s="1" t="s">
        <v>2764</v>
      </c>
      <c r="AU31" s="1">
        <v>3</v>
      </c>
      <c r="AV31" s="1">
        <v>2</v>
      </c>
      <c r="AW31" s="1">
        <v>4</v>
      </c>
      <c r="AX31" s="1">
        <v>4</v>
      </c>
      <c r="BA31" s="1" t="s">
        <v>303</v>
      </c>
      <c r="BB31" s="1" t="s">
        <v>130</v>
      </c>
      <c r="BC31" s="1" t="s">
        <v>131</v>
      </c>
      <c r="BD31" s="1" t="s">
        <v>131</v>
      </c>
      <c r="BE31" s="1" t="s">
        <v>173</v>
      </c>
      <c r="BF31" s="1" t="s">
        <v>136</v>
      </c>
      <c r="BG31" s="1" t="s">
        <v>136</v>
      </c>
      <c r="BH31" s="1" t="s">
        <v>136</v>
      </c>
      <c r="BI31" s="1" t="s">
        <v>136</v>
      </c>
      <c r="BJ31" s="1" t="s">
        <v>136</v>
      </c>
      <c r="BK31" s="1">
        <v>5</v>
      </c>
      <c r="BL31" s="1">
        <v>1</v>
      </c>
      <c r="BM31" s="1">
        <v>5</v>
      </c>
      <c r="BN31" s="1">
        <v>2</v>
      </c>
      <c r="BO31" s="1">
        <v>3</v>
      </c>
      <c r="BP31" s="1" t="s">
        <v>139</v>
      </c>
      <c r="BQ31" s="1" t="s">
        <v>229</v>
      </c>
      <c r="BR31" s="1" t="s">
        <v>2777</v>
      </c>
      <c r="BS31" s="1">
        <v>1</v>
      </c>
      <c r="BT31" s="1">
        <v>4</v>
      </c>
      <c r="BV31" s="1" t="s">
        <v>271</v>
      </c>
      <c r="BW31" s="1" t="s">
        <v>115</v>
      </c>
      <c r="BX31" s="1" t="s">
        <v>2780</v>
      </c>
      <c r="CA31" s="1" t="s">
        <v>2781</v>
      </c>
      <c r="CB31" s="1" t="s">
        <v>2782</v>
      </c>
      <c r="CC31" s="1">
        <v>10</v>
      </c>
      <c r="CD31" s="1">
        <v>5</v>
      </c>
      <c r="CE31" s="1">
        <v>8</v>
      </c>
      <c r="CF31" s="1">
        <v>6</v>
      </c>
    </row>
    <row r="32" spans="1:84" ht="12.75" x14ac:dyDescent="0.2">
      <c r="A32" s="1" t="s">
        <v>2783</v>
      </c>
      <c r="B32" s="1" t="s">
        <v>2784</v>
      </c>
      <c r="C32" s="1">
        <v>9</v>
      </c>
      <c r="D32" s="1">
        <v>5</v>
      </c>
      <c r="E32" s="1">
        <v>6</v>
      </c>
      <c r="F32" s="1">
        <v>3</v>
      </c>
      <c r="G32" s="1" t="s">
        <v>190</v>
      </c>
      <c r="H32" s="1" t="s">
        <v>2786</v>
      </c>
      <c r="I32" s="2" t="s">
        <v>121</v>
      </c>
      <c r="K32" s="1">
        <v>1</v>
      </c>
      <c r="L32" s="1" t="s">
        <v>184</v>
      </c>
      <c r="N32" s="1" t="s">
        <v>2789</v>
      </c>
      <c r="O32" s="1" t="s">
        <v>2790</v>
      </c>
      <c r="P32" s="1" t="s">
        <v>2791</v>
      </c>
      <c r="Q32" s="1" t="s">
        <v>244</v>
      </c>
      <c r="S32" s="1" t="s">
        <v>2793</v>
      </c>
      <c r="T32" s="1" t="s">
        <v>2794</v>
      </c>
      <c r="V32" s="1" t="s">
        <v>114</v>
      </c>
      <c r="W32" s="1" t="s">
        <v>115</v>
      </c>
      <c r="X32" s="1" t="s">
        <v>115</v>
      </c>
      <c r="Y32" s="1" t="s">
        <v>115</v>
      </c>
      <c r="Z32" s="1" t="s">
        <v>115</v>
      </c>
      <c r="AA32" s="1">
        <v>2</v>
      </c>
      <c r="AB32" s="1">
        <v>5</v>
      </c>
      <c r="AC32" s="1" t="s">
        <v>2800</v>
      </c>
      <c r="AD32" s="1" t="s">
        <v>207</v>
      </c>
      <c r="AE32" s="1" t="s">
        <v>2802</v>
      </c>
      <c r="AG32" s="1">
        <v>1</v>
      </c>
      <c r="AH32" s="1" t="s">
        <v>114</v>
      </c>
      <c r="AI32" s="1">
        <v>1</v>
      </c>
      <c r="AJ32" s="1">
        <v>2</v>
      </c>
      <c r="AK32" s="1">
        <v>2</v>
      </c>
      <c r="AL32" s="1" t="s">
        <v>121</v>
      </c>
      <c r="AM32" s="1" t="s">
        <v>2805</v>
      </c>
      <c r="AN32" s="1" t="s">
        <v>184</v>
      </c>
      <c r="AO32" s="1" t="s">
        <v>124</v>
      </c>
      <c r="AP32" s="1" t="s">
        <v>167</v>
      </c>
      <c r="AQ32" s="1" t="s">
        <v>168</v>
      </c>
      <c r="AR32" s="1" t="s">
        <v>121</v>
      </c>
      <c r="AS32" s="1" t="s">
        <v>2811</v>
      </c>
      <c r="AU32" s="1">
        <v>1</v>
      </c>
      <c r="AV32" s="1">
        <v>1</v>
      </c>
      <c r="AW32" s="1">
        <v>1</v>
      </c>
      <c r="AX32" s="1">
        <v>2</v>
      </c>
      <c r="BA32" s="1" t="s">
        <v>303</v>
      </c>
      <c r="BB32" s="1" t="s">
        <v>130</v>
      </c>
      <c r="BC32" s="1" t="s">
        <v>131</v>
      </c>
      <c r="BD32" s="1" t="s">
        <v>173</v>
      </c>
      <c r="BE32" s="1" t="s">
        <v>174</v>
      </c>
      <c r="BF32" s="1" t="s">
        <v>134</v>
      </c>
      <c r="BG32" s="1" t="s">
        <v>134</v>
      </c>
      <c r="BH32" s="1" t="s">
        <v>134</v>
      </c>
      <c r="BI32" s="1" t="s">
        <v>310</v>
      </c>
      <c r="BJ32" s="1" t="s">
        <v>134</v>
      </c>
      <c r="BK32" s="1">
        <v>2</v>
      </c>
      <c r="BL32" s="1">
        <v>2</v>
      </c>
      <c r="BM32" s="1">
        <v>3</v>
      </c>
      <c r="BN32" s="1">
        <v>3</v>
      </c>
      <c r="BO32" s="1">
        <v>5</v>
      </c>
      <c r="BP32" s="1" t="s">
        <v>2822</v>
      </c>
      <c r="BQ32" s="1" t="s">
        <v>268</v>
      </c>
      <c r="BR32" s="1" t="s">
        <v>2824</v>
      </c>
      <c r="BS32" s="1">
        <v>1</v>
      </c>
      <c r="BT32" s="1">
        <v>1</v>
      </c>
      <c r="BV32" s="1" t="s">
        <v>103</v>
      </c>
      <c r="BW32" s="1" t="s">
        <v>115</v>
      </c>
      <c r="CA32" s="1" t="s">
        <v>2827</v>
      </c>
      <c r="CB32" s="1" t="s">
        <v>2828</v>
      </c>
      <c r="CC32" s="1">
        <v>9</v>
      </c>
      <c r="CD32" s="1">
        <v>5</v>
      </c>
      <c r="CE32" s="1">
        <v>6</v>
      </c>
      <c r="CF32" s="1">
        <v>5</v>
      </c>
    </row>
    <row r="33" spans="1:84" ht="12.75" x14ac:dyDescent="0.2">
      <c r="A33" s="1" t="s">
        <v>2829</v>
      </c>
      <c r="B33" s="1" t="s">
        <v>2830</v>
      </c>
      <c r="C33" s="1">
        <v>10</v>
      </c>
      <c r="D33" s="1">
        <v>7</v>
      </c>
      <c r="E33" s="1">
        <v>5</v>
      </c>
      <c r="F33" s="1">
        <v>2</v>
      </c>
      <c r="G33" s="1" t="s">
        <v>190</v>
      </c>
      <c r="H33" s="1" t="s">
        <v>2832</v>
      </c>
      <c r="I33" s="1" t="s">
        <v>686</v>
      </c>
      <c r="K33" s="1">
        <v>1</v>
      </c>
      <c r="L33" s="1" t="s">
        <v>184</v>
      </c>
      <c r="N33" s="1" t="s">
        <v>2835</v>
      </c>
      <c r="O33" s="1" t="s">
        <v>2836</v>
      </c>
      <c r="P33" s="1" t="s">
        <v>2837</v>
      </c>
      <c r="Q33" s="1" t="s">
        <v>244</v>
      </c>
      <c r="S33" s="1" t="s">
        <v>2839</v>
      </c>
      <c r="T33" s="1" t="s">
        <v>2840</v>
      </c>
      <c r="U33" s="1" t="s">
        <v>2841</v>
      </c>
      <c r="V33" s="1" t="s">
        <v>114</v>
      </c>
      <c r="W33" s="1">
        <v>4</v>
      </c>
      <c r="X33" s="1" t="s">
        <v>115</v>
      </c>
      <c r="Y33" s="1" t="s">
        <v>115</v>
      </c>
      <c r="Z33" s="1" t="s">
        <v>115</v>
      </c>
      <c r="AA33" s="1">
        <v>3</v>
      </c>
      <c r="AB33" s="1">
        <v>8</v>
      </c>
      <c r="AC33" s="1" t="s">
        <v>116</v>
      </c>
      <c r="AD33" s="1" t="s">
        <v>117</v>
      </c>
      <c r="AE33" s="1" t="s">
        <v>2848</v>
      </c>
      <c r="AF33" s="1" t="s">
        <v>2849</v>
      </c>
      <c r="AG33" s="1">
        <v>1</v>
      </c>
      <c r="AH33" s="1" t="s">
        <v>209</v>
      </c>
      <c r="AI33" s="1">
        <v>1</v>
      </c>
      <c r="AJ33" s="1">
        <v>1</v>
      </c>
      <c r="AK33" s="1">
        <v>1</v>
      </c>
      <c r="AL33" s="1" t="s">
        <v>121</v>
      </c>
      <c r="AM33" s="1" t="s">
        <v>2852</v>
      </c>
      <c r="AN33" s="1" t="s">
        <v>121</v>
      </c>
      <c r="AO33" s="1" t="s">
        <v>124</v>
      </c>
      <c r="AP33" s="1" t="s">
        <v>167</v>
      </c>
      <c r="AQ33" s="1" t="s">
        <v>126</v>
      </c>
      <c r="AR33" s="1" t="s">
        <v>121</v>
      </c>
      <c r="AS33" s="1" t="s">
        <v>2858</v>
      </c>
      <c r="AU33" s="1">
        <v>1</v>
      </c>
      <c r="AV33" s="1">
        <v>3</v>
      </c>
      <c r="AW33" s="1">
        <v>1</v>
      </c>
      <c r="AX33" s="1">
        <v>1</v>
      </c>
      <c r="BA33" s="1" t="s">
        <v>218</v>
      </c>
      <c r="BB33" s="1" t="s">
        <v>304</v>
      </c>
      <c r="BC33" s="1" t="s">
        <v>173</v>
      </c>
      <c r="BD33" s="1" t="s">
        <v>174</v>
      </c>
      <c r="BE33" s="1" t="s">
        <v>174</v>
      </c>
      <c r="BF33" s="1" t="s">
        <v>136</v>
      </c>
      <c r="BG33" s="1" t="s">
        <v>136</v>
      </c>
      <c r="BH33" s="1" t="s">
        <v>136</v>
      </c>
      <c r="BI33" s="1" t="s">
        <v>136</v>
      </c>
      <c r="BJ33" s="1" t="s">
        <v>136</v>
      </c>
      <c r="BK33" s="1">
        <v>1</v>
      </c>
      <c r="BL33" s="1">
        <v>3</v>
      </c>
      <c r="BM33" s="1">
        <v>1</v>
      </c>
      <c r="BN33" s="1">
        <v>1</v>
      </c>
      <c r="BO33" s="1">
        <v>1</v>
      </c>
      <c r="BP33" s="1" t="s">
        <v>139</v>
      </c>
      <c r="BQ33" s="1" t="s">
        <v>723</v>
      </c>
      <c r="BR33" s="1" t="s">
        <v>2871</v>
      </c>
      <c r="BS33" s="1">
        <v>1</v>
      </c>
      <c r="BT33" s="1">
        <v>1</v>
      </c>
      <c r="BU33" s="1" t="s">
        <v>2872</v>
      </c>
      <c r="BV33" s="1" t="s">
        <v>271</v>
      </c>
      <c r="BW33" s="1">
        <v>8</v>
      </c>
      <c r="BY33" s="1" t="s">
        <v>2874</v>
      </c>
      <c r="BZ33" s="1" t="s">
        <v>2875</v>
      </c>
      <c r="CA33" s="1" t="s">
        <v>2876</v>
      </c>
      <c r="CB33" s="1" t="s">
        <v>2877</v>
      </c>
      <c r="CC33" s="1">
        <v>10</v>
      </c>
      <c r="CD33" s="1">
        <v>7</v>
      </c>
      <c r="CE33" s="1">
        <v>7</v>
      </c>
      <c r="CF33" s="1">
        <v>4</v>
      </c>
    </row>
    <row r="34" spans="1:84" ht="12.75" x14ac:dyDescent="0.2">
      <c r="A34" s="1" t="s">
        <v>2878</v>
      </c>
      <c r="B34" s="1" t="s">
        <v>2879</v>
      </c>
      <c r="C34" s="1">
        <v>10</v>
      </c>
      <c r="D34" s="1">
        <v>6</v>
      </c>
      <c r="E34" s="1">
        <v>8</v>
      </c>
      <c r="F34" s="1">
        <v>5</v>
      </c>
      <c r="G34" s="1" t="s">
        <v>190</v>
      </c>
      <c r="H34" s="1" t="s">
        <v>2881</v>
      </c>
      <c r="I34" s="1" t="s">
        <v>184</v>
      </c>
      <c r="K34" s="1">
        <v>1</v>
      </c>
      <c r="L34" s="1" t="s">
        <v>184</v>
      </c>
      <c r="N34" s="1" t="s">
        <v>2884</v>
      </c>
      <c r="O34" s="1" t="s">
        <v>2885</v>
      </c>
      <c r="P34" s="1" t="s">
        <v>2886</v>
      </c>
      <c r="Q34" s="1" t="s">
        <v>244</v>
      </c>
      <c r="S34" s="1" t="s">
        <v>2888</v>
      </c>
      <c r="T34" s="1" t="s">
        <v>2889</v>
      </c>
      <c r="U34" s="1" t="s">
        <v>2890</v>
      </c>
      <c r="V34" s="1" t="s">
        <v>209</v>
      </c>
      <c r="W34" s="1">
        <v>2</v>
      </c>
      <c r="X34" s="1">
        <v>6</v>
      </c>
      <c r="Y34" s="1">
        <v>6</v>
      </c>
      <c r="Z34" s="1" t="s">
        <v>115</v>
      </c>
      <c r="AA34" s="1">
        <v>4</v>
      </c>
      <c r="AB34" s="1" t="s">
        <v>115</v>
      </c>
      <c r="AC34" s="1" t="s">
        <v>116</v>
      </c>
      <c r="AD34" s="1" t="s">
        <v>117</v>
      </c>
      <c r="AE34" s="1" t="s">
        <v>2896</v>
      </c>
      <c r="AF34" s="1" t="s">
        <v>2897</v>
      </c>
      <c r="AG34" s="1">
        <v>3</v>
      </c>
      <c r="AH34" s="1" t="s">
        <v>114</v>
      </c>
      <c r="AI34" s="1">
        <v>1</v>
      </c>
      <c r="AJ34" s="1">
        <v>2</v>
      </c>
      <c r="AK34" s="1">
        <v>1</v>
      </c>
      <c r="AL34" s="1" t="s">
        <v>121</v>
      </c>
      <c r="AM34" s="1" t="s">
        <v>2900</v>
      </c>
      <c r="AN34" s="1" t="s">
        <v>121</v>
      </c>
      <c r="AO34" s="1" t="s">
        <v>476</v>
      </c>
      <c r="AP34" s="1" t="s">
        <v>167</v>
      </c>
      <c r="AQ34" s="1" t="s">
        <v>126</v>
      </c>
      <c r="AR34" s="1" t="s">
        <v>121</v>
      </c>
      <c r="AS34" s="1" t="s">
        <v>2906</v>
      </c>
      <c r="AU34" s="1">
        <v>2</v>
      </c>
      <c r="AV34" s="1">
        <v>1</v>
      </c>
      <c r="AW34" s="1">
        <v>1</v>
      </c>
      <c r="AX34" s="1">
        <v>1</v>
      </c>
      <c r="BA34" s="1" t="s">
        <v>303</v>
      </c>
      <c r="BB34" s="1" t="s">
        <v>304</v>
      </c>
      <c r="BC34" s="1" t="s">
        <v>131</v>
      </c>
      <c r="BD34" s="1" t="s">
        <v>173</v>
      </c>
      <c r="BE34" s="1" t="s">
        <v>174</v>
      </c>
      <c r="BF34" s="1" t="s">
        <v>134</v>
      </c>
      <c r="BG34" s="1" t="s">
        <v>134</v>
      </c>
      <c r="BH34" s="1" t="s">
        <v>134</v>
      </c>
      <c r="BI34" s="1" t="s">
        <v>134</v>
      </c>
      <c r="BJ34" s="1" t="s">
        <v>134</v>
      </c>
      <c r="BK34" s="1">
        <v>2</v>
      </c>
      <c r="BL34" s="1">
        <v>3</v>
      </c>
      <c r="BM34" s="1">
        <v>2</v>
      </c>
      <c r="BN34" s="1">
        <v>2</v>
      </c>
      <c r="BO34" s="1">
        <v>3</v>
      </c>
      <c r="BP34" s="1" t="s">
        <v>267</v>
      </c>
      <c r="BQ34" s="1" t="s">
        <v>2408</v>
      </c>
      <c r="BR34" s="1" t="s">
        <v>2919</v>
      </c>
      <c r="BS34" s="1">
        <v>1</v>
      </c>
      <c r="BT34" s="1">
        <v>2</v>
      </c>
      <c r="BU34" s="1" t="s">
        <v>2920</v>
      </c>
      <c r="BV34" s="1" t="s">
        <v>271</v>
      </c>
      <c r="BW34" s="1">
        <v>5</v>
      </c>
      <c r="BX34" s="1" t="s">
        <v>2922</v>
      </c>
      <c r="BY34" s="1" t="s">
        <v>2923</v>
      </c>
      <c r="BZ34" s="1" t="s">
        <v>2924</v>
      </c>
      <c r="CA34" s="1" t="s">
        <v>2925</v>
      </c>
      <c r="CB34" s="1" t="s">
        <v>2926</v>
      </c>
      <c r="CC34" s="1">
        <v>10</v>
      </c>
      <c r="CD34" s="1">
        <v>6</v>
      </c>
      <c r="CE34" s="1">
        <v>8</v>
      </c>
      <c r="CF34" s="1">
        <v>7</v>
      </c>
    </row>
    <row r="35" spans="1:84" ht="12.75" x14ac:dyDescent="0.2">
      <c r="A35" s="1" t="s">
        <v>2927</v>
      </c>
      <c r="B35" s="1" t="s">
        <v>2928</v>
      </c>
      <c r="C35" s="1">
        <v>9</v>
      </c>
      <c r="D35" s="1">
        <v>4</v>
      </c>
      <c r="E35" s="1">
        <v>5</v>
      </c>
      <c r="F35" s="1">
        <v>4</v>
      </c>
      <c r="G35" s="1" t="s">
        <v>190</v>
      </c>
      <c r="H35" s="1" t="s">
        <v>2930</v>
      </c>
      <c r="I35" s="1" t="s">
        <v>686</v>
      </c>
      <c r="K35" s="1">
        <v>3</v>
      </c>
      <c r="L35" s="1" t="s">
        <v>184</v>
      </c>
      <c r="N35" s="1" t="s">
        <v>2933</v>
      </c>
      <c r="O35" s="1" t="s">
        <v>2934</v>
      </c>
      <c r="P35" s="1" t="s">
        <v>2935</v>
      </c>
      <c r="Q35" s="1" t="s">
        <v>2936</v>
      </c>
      <c r="S35" s="1" t="s">
        <v>2937</v>
      </c>
      <c r="T35" s="1" t="s">
        <v>2938</v>
      </c>
      <c r="V35" s="1" t="s">
        <v>209</v>
      </c>
      <c r="W35" s="1">
        <v>4</v>
      </c>
      <c r="X35" s="1" t="s">
        <v>115</v>
      </c>
      <c r="Y35" s="1" t="s">
        <v>115</v>
      </c>
      <c r="Z35" s="1" t="s">
        <v>115</v>
      </c>
      <c r="AA35" s="1">
        <v>2</v>
      </c>
      <c r="AB35" s="1">
        <v>5</v>
      </c>
      <c r="AC35" s="1" t="s">
        <v>116</v>
      </c>
      <c r="AD35" s="1" t="s">
        <v>121</v>
      </c>
      <c r="AE35" s="1" t="s">
        <v>2945</v>
      </c>
      <c r="AG35" s="1">
        <v>4</v>
      </c>
      <c r="AH35" s="1" t="s">
        <v>209</v>
      </c>
      <c r="AI35" s="1">
        <v>3</v>
      </c>
      <c r="AJ35" s="1">
        <v>2</v>
      </c>
      <c r="AK35" s="1">
        <v>1</v>
      </c>
      <c r="AL35" s="1" t="s">
        <v>121</v>
      </c>
      <c r="AM35" s="1" t="s">
        <v>2948</v>
      </c>
      <c r="AN35" s="1" t="s">
        <v>121</v>
      </c>
      <c r="AO35" s="1" t="s">
        <v>124</v>
      </c>
      <c r="AP35" s="1" t="s">
        <v>758</v>
      </c>
      <c r="AQ35" s="1" t="s">
        <v>168</v>
      </c>
      <c r="AR35" s="1" t="s">
        <v>121</v>
      </c>
      <c r="AS35" s="1" t="s">
        <v>2954</v>
      </c>
      <c r="AU35" s="1">
        <v>1</v>
      </c>
      <c r="AV35" s="1">
        <v>2</v>
      </c>
      <c r="AW35" s="1">
        <v>4</v>
      </c>
      <c r="AX35" s="1">
        <v>3</v>
      </c>
      <c r="BA35" s="1" t="s">
        <v>218</v>
      </c>
      <c r="BB35" s="1" t="s">
        <v>130</v>
      </c>
      <c r="BC35" s="1" t="s">
        <v>173</v>
      </c>
      <c r="BD35" s="1" t="s">
        <v>174</v>
      </c>
      <c r="BE35" s="1" t="s">
        <v>391</v>
      </c>
      <c r="BF35" s="1" t="s">
        <v>310</v>
      </c>
      <c r="BG35" s="1" t="s">
        <v>134</v>
      </c>
      <c r="BH35" s="1" t="s">
        <v>134</v>
      </c>
      <c r="BI35" s="1" t="s">
        <v>134</v>
      </c>
      <c r="BJ35" s="1" t="s">
        <v>134</v>
      </c>
      <c r="BK35" s="1">
        <v>1</v>
      </c>
      <c r="BL35" s="1">
        <v>2</v>
      </c>
      <c r="BM35" s="1">
        <v>1</v>
      </c>
      <c r="BN35" s="1">
        <v>3</v>
      </c>
      <c r="BO35" s="1">
        <v>3</v>
      </c>
      <c r="BP35" s="1" t="s">
        <v>267</v>
      </c>
      <c r="BQ35" s="1" t="s">
        <v>1716</v>
      </c>
      <c r="BR35" s="1" t="s">
        <v>2967</v>
      </c>
      <c r="BS35" s="1">
        <v>1</v>
      </c>
      <c r="BT35" s="1">
        <v>4</v>
      </c>
      <c r="BU35" s="1" t="s">
        <v>2968</v>
      </c>
      <c r="BV35" s="1" t="s">
        <v>271</v>
      </c>
      <c r="BW35" s="1">
        <v>3</v>
      </c>
      <c r="BX35" s="1" t="s">
        <v>2970</v>
      </c>
      <c r="BY35" s="1" t="s">
        <v>2971</v>
      </c>
      <c r="CA35" s="1" t="s">
        <v>2972</v>
      </c>
      <c r="CB35" s="1" t="s">
        <v>2973</v>
      </c>
      <c r="CC35" s="1">
        <v>10</v>
      </c>
      <c r="CD35" s="1">
        <v>7</v>
      </c>
      <c r="CE35" s="1">
        <v>8</v>
      </c>
      <c r="CF35" s="1">
        <v>8</v>
      </c>
    </row>
    <row r="36" spans="1:84" ht="12.75" x14ac:dyDescent="0.2">
      <c r="A36" s="1" t="s">
        <v>3018</v>
      </c>
      <c r="B36" s="1" t="s">
        <v>3019</v>
      </c>
      <c r="C36" s="1">
        <v>10</v>
      </c>
      <c r="D36" s="1">
        <v>5</v>
      </c>
      <c r="E36" s="1">
        <v>8</v>
      </c>
      <c r="F36" s="1">
        <v>6</v>
      </c>
      <c r="G36" s="1" t="s">
        <v>190</v>
      </c>
      <c r="H36" s="1" t="s">
        <v>3021</v>
      </c>
      <c r="I36" s="1" t="s">
        <v>686</v>
      </c>
      <c r="K36" s="1">
        <v>1</v>
      </c>
      <c r="L36" s="1" t="s">
        <v>184</v>
      </c>
      <c r="N36" s="1" t="s">
        <v>3024</v>
      </c>
      <c r="O36" s="1" t="s">
        <v>3025</v>
      </c>
      <c r="P36" s="1" t="s">
        <v>3026</v>
      </c>
      <c r="Q36" s="1" t="s">
        <v>244</v>
      </c>
      <c r="S36" s="1" t="s">
        <v>3028</v>
      </c>
      <c r="T36" s="1" t="s">
        <v>3029</v>
      </c>
      <c r="U36" s="1" t="s">
        <v>184</v>
      </c>
      <c r="V36" s="1" t="s">
        <v>114</v>
      </c>
      <c r="W36" s="1" t="s">
        <v>115</v>
      </c>
      <c r="X36" s="1" t="s">
        <v>115</v>
      </c>
      <c r="Y36" s="1" t="s">
        <v>115</v>
      </c>
      <c r="Z36" s="1" t="s">
        <v>115</v>
      </c>
      <c r="AA36" s="1">
        <v>8</v>
      </c>
      <c r="AB36" s="1" t="s">
        <v>115</v>
      </c>
      <c r="AC36" s="1" t="s">
        <v>159</v>
      </c>
      <c r="AD36" s="1" t="s">
        <v>207</v>
      </c>
      <c r="AE36" s="1" t="s">
        <v>3039</v>
      </c>
      <c r="AF36" s="1" t="s">
        <v>3040</v>
      </c>
      <c r="AG36" s="1">
        <v>1</v>
      </c>
      <c r="AH36" s="1" t="s">
        <v>209</v>
      </c>
      <c r="AI36" s="1">
        <v>2</v>
      </c>
      <c r="AJ36" s="1">
        <v>1</v>
      </c>
      <c r="AK36" s="1">
        <v>2</v>
      </c>
      <c r="AL36" s="1" t="s">
        <v>121</v>
      </c>
      <c r="AM36" s="1" t="s">
        <v>3043</v>
      </c>
      <c r="AN36" s="1" t="s">
        <v>184</v>
      </c>
      <c r="AO36" s="1" t="s">
        <v>298</v>
      </c>
      <c r="AP36" s="1" t="s">
        <v>1338</v>
      </c>
      <c r="AR36" s="1" t="s">
        <v>121</v>
      </c>
      <c r="AS36" s="1" t="s">
        <v>3048</v>
      </c>
      <c r="AU36" s="1">
        <v>2</v>
      </c>
      <c r="AV36" s="1">
        <v>1</v>
      </c>
      <c r="AW36" s="1">
        <v>1</v>
      </c>
      <c r="AX36" s="1">
        <v>2</v>
      </c>
      <c r="BA36" s="1" t="s">
        <v>218</v>
      </c>
      <c r="BB36" s="1" t="s">
        <v>130</v>
      </c>
      <c r="BC36" s="1" t="s">
        <v>173</v>
      </c>
      <c r="BD36" s="1" t="s">
        <v>174</v>
      </c>
      <c r="BE36" s="1" t="s">
        <v>391</v>
      </c>
      <c r="BF36" s="1" t="s">
        <v>134</v>
      </c>
      <c r="BG36" s="1" t="s">
        <v>136</v>
      </c>
      <c r="BH36" s="1" t="s">
        <v>136</v>
      </c>
      <c r="BI36" s="1" t="s">
        <v>136</v>
      </c>
      <c r="BJ36" s="1" t="s">
        <v>136</v>
      </c>
      <c r="BK36" s="1">
        <v>2</v>
      </c>
      <c r="BL36" s="1">
        <v>3</v>
      </c>
      <c r="BM36" s="1">
        <v>4</v>
      </c>
      <c r="BN36" s="1">
        <v>1</v>
      </c>
      <c r="BO36" s="1">
        <v>5</v>
      </c>
      <c r="BP36" s="1" t="s">
        <v>139</v>
      </c>
      <c r="BQ36" s="1" t="s">
        <v>723</v>
      </c>
      <c r="BR36" s="1" t="s">
        <v>3061</v>
      </c>
      <c r="BS36" s="1">
        <v>1</v>
      </c>
      <c r="BT36" s="1">
        <v>2</v>
      </c>
      <c r="BU36" s="1" t="s">
        <v>3062</v>
      </c>
      <c r="BV36" s="1" t="s">
        <v>271</v>
      </c>
      <c r="BW36" s="1">
        <v>1</v>
      </c>
      <c r="BX36" s="1" t="s">
        <v>3064</v>
      </c>
      <c r="BY36" s="1" t="s">
        <v>3065</v>
      </c>
      <c r="BZ36" s="1" t="s">
        <v>3066</v>
      </c>
      <c r="CA36" s="1" t="s">
        <v>3067</v>
      </c>
      <c r="CB36" s="1" t="s">
        <v>3068</v>
      </c>
      <c r="CC36" s="1">
        <v>10</v>
      </c>
      <c r="CD36" s="1">
        <v>5</v>
      </c>
      <c r="CE36" s="1">
        <v>8</v>
      </c>
      <c r="CF36" s="1">
        <v>7</v>
      </c>
    </row>
    <row r="37" spans="1:84" ht="12.75" x14ac:dyDescent="0.2">
      <c r="A37" s="1" t="s">
        <v>3112</v>
      </c>
      <c r="B37" s="1" t="s">
        <v>2928</v>
      </c>
      <c r="C37" s="1">
        <v>10</v>
      </c>
      <c r="D37" s="1">
        <v>9</v>
      </c>
      <c r="E37" s="1">
        <v>9</v>
      </c>
      <c r="F37" s="1">
        <v>7</v>
      </c>
      <c r="G37" s="1" t="s">
        <v>190</v>
      </c>
      <c r="H37" s="1" t="s">
        <v>3115</v>
      </c>
      <c r="I37" s="1" t="s">
        <v>239</v>
      </c>
      <c r="K37" s="1">
        <v>0</v>
      </c>
      <c r="L37" s="1" t="s">
        <v>184</v>
      </c>
      <c r="N37" s="1" t="s">
        <v>3118</v>
      </c>
      <c r="O37" s="1" t="s">
        <v>3119</v>
      </c>
      <c r="P37" s="1" t="s">
        <v>3120</v>
      </c>
      <c r="Q37" s="1" t="s">
        <v>322</v>
      </c>
      <c r="S37" s="1" t="s">
        <v>3122</v>
      </c>
      <c r="T37" s="1" t="s">
        <v>3123</v>
      </c>
      <c r="V37" s="1" t="s">
        <v>114</v>
      </c>
      <c r="W37" s="1" t="s">
        <v>115</v>
      </c>
      <c r="X37" s="1">
        <v>8</v>
      </c>
      <c r="Y37" s="1">
        <v>8</v>
      </c>
      <c r="Z37" s="1" t="s">
        <v>115</v>
      </c>
      <c r="AA37" s="1">
        <v>8</v>
      </c>
      <c r="AB37" s="1" t="s">
        <v>115</v>
      </c>
      <c r="AC37" s="1" t="s">
        <v>116</v>
      </c>
      <c r="AD37" s="1" t="s">
        <v>117</v>
      </c>
      <c r="AE37" s="1" t="s">
        <v>3130</v>
      </c>
      <c r="AG37" s="1">
        <v>4</v>
      </c>
      <c r="AH37" s="1" t="s">
        <v>209</v>
      </c>
      <c r="AI37" s="1">
        <v>2</v>
      </c>
      <c r="AJ37" s="1">
        <v>1</v>
      </c>
      <c r="AK37" s="1">
        <v>1</v>
      </c>
      <c r="AL37" s="1" t="s">
        <v>121</v>
      </c>
      <c r="AM37" s="1" t="s">
        <v>3133</v>
      </c>
      <c r="AN37" s="1" t="s">
        <v>121</v>
      </c>
      <c r="AO37" s="1" t="s">
        <v>124</v>
      </c>
      <c r="AP37" s="1" t="s">
        <v>167</v>
      </c>
      <c r="AQ37" s="1" t="s">
        <v>168</v>
      </c>
      <c r="AR37" s="1" t="s">
        <v>121</v>
      </c>
      <c r="AT37" s="1" t="s">
        <v>3139</v>
      </c>
      <c r="AU37" s="1">
        <v>1</v>
      </c>
      <c r="AV37" s="1">
        <v>1</v>
      </c>
      <c r="AW37" s="1">
        <v>1</v>
      </c>
      <c r="AX37" s="1">
        <v>1</v>
      </c>
      <c r="BA37" s="1" t="s">
        <v>218</v>
      </c>
      <c r="BB37" s="1" t="s">
        <v>130</v>
      </c>
      <c r="BC37" s="1" t="s">
        <v>131</v>
      </c>
      <c r="BD37" s="1" t="s">
        <v>131</v>
      </c>
      <c r="BE37" s="1" t="s">
        <v>174</v>
      </c>
      <c r="BF37" s="1" t="s">
        <v>136</v>
      </c>
      <c r="BG37" s="1" t="s">
        <v>136</v>
      </c>
      <c r="BH37" s="1" t="s">
        <v>136</v>
      </c>
      <c r="BI37" s="1" t="s">
        <v>136</v>
      </c>
      <c r="BJ37" s="1" t="s">
        <v>136</v>
      </c>
      <c r="BK37" s="1">
        <v>1</v>
      </c>
      <c r="BL37" s="1">
        <v>1</v>
      </c>
      <c r="BM37" s="1">
        <v>1</v>
      </c>
      <c r="BN37" s="1">
        <v>1</v>
      </c>
      <c r="BO37" s="1">
        <v>1</v>
      </c>
      <c r="BP37" s="1" t="s">
        <v>139</v>
      </c>
      <c r="BQ37" s="1" t="s">
        <v>2408</v>
      </c>
      <c r="BR37" s="1" t="s">
        <v>3152</v>
      </c>
      <c r="BS37" s="1">
        <v>8</v>
      </c>
      <c r="BT37" s="1">
        <v>1</v>
      </c>
      <c r="BV37" s="1" t="s">
        <v>447</v>
      </c>
      <c r="BW37" s="1">
        <v>8</v>
      </c>
      <c r="BX37" s="1" t="s">
        <v>3154</v>
      </c>
      <c r="CA37" s="1" t="s">
        <v>121</v>
      </c>
      <c r="CB37" s="1" t="s">
        <v>3156</v>
      </c>
      <c r="CC37" s="1">
        <v>6</v>
      </c>
      <c r="CD37" s="1">
        <v>6</v>
      </c>
      <c r="CE37" s="1">
        <v>7</v>
      </c>
      <c r="CF37" s="1">
        <v>6</v>
      </c>
    </row>
    <row r="38" spans="1:84" ht="12.75" x14ac:dyDescent="0.2">
      <c r="A38" s="1" t="s">
        <v>3157</v>
      </c>
      <c r="B38" s="1" t="s">
        <v>3158</v>
      </c>
      <c r="C38" s="1">
        <v>10</v>
      </c>
      <c r="D38" s="1">
        <v>4</v>
      </c>
      <c r="E38" s="1">
        <v>6</v>
      </c>
      <c r="F38" s="1">
        <v>3</v>
      </c>
      <c r="G38" s="1" t="s">
        <v>190</v>
      </c>
      <c r="H38" s="1" t="s">
        <v>3160</v>
      </c>
      <c r="I38" s="1" t="s">
        <v>686</v>
      </c>
      <c r="K38" s="1">
        <v>2</v>
      </c>
      <c r="L38" s="1" t="s">
        <v>184</v>
      </c>
      <c r="N38" s="1" t="s">
        <v>3163</v>
      </c>
      <c r="O38" s="1" t="s">
        <v>3164</v>
      </c>
      <c r="P38" s="1" t="s">
        <v>3165</v>
      </c>
      <c r="Q38" s="1" t="s">
        <v>244</v>
      </c>
      <c r="S38" s="1" t="s">
        <v>3167</v>
      </c>
      <c r="T38" s="1" t="s">
        <v>3168</v>
      </c>
      <c r="U38" s="1" t="s">
        <v>3169</v>
      </c>
      <c r="V38" s="1" t="s">
        <v>114</v>
      </c>
      <c r="W38" s="1">
        <v>3</v>
      </c>
      <c r="X38" s="1">
        <v>4</v>
      </c>
      <c r="Y38" s="1" t="s">
        <v>115</v>
      </c>
      <c r="Z38" s="1" t="s">
        <v>115</v>
      </c>
      <c r="AA38" s="1">
        <v>5</v>
      </c>
      <c r="AB38" s="1">
        <v>5</v>
      </c>
      <c r="AC38" s="1" t="s">
        <v>116</v>
      </c>
      <c r="AD38" s="1" t="s">
        <v>117</v>
      </c>
      <c r="AE38" s="1" t="s">
        <v>3175</v>
      </c>
      <c r="AG38" s="1">
        <v>1</v>
      </c>
      <c r="AH38" s="1" t="s">
        <v>209</v>
      </c>
      <c r="AI38" s="1">
        <v>2</v>
      </c>
      <c r="AJ38" s="1">
        <v>1</v>
      </c>
      <c r="AK38" s="1">
        <v>4</v>
      </c>
      <c r="AL38" s="1" t="s">
        <v>121</v>
      </c>
      <c r="AM38" s="1" t="s">
        <v>3178</v>
      </c>
      <c r="AN38" s="1" t="s">
        <v>121</v>
      </c>
      <c r="AO38" s="1" t="s">
        <v>476</v>
      </c>
      <c r="AP38" s="1" t="s">
        <v>167</v>
      </c>
      <c r="AQ38" s="1" t="s">
        <v>126</v>
      </c>
      <c r="AR38" s="1" t="s">
        <v>184</v>
      </c>
      <c r="AT38" s="1" t="s">
        <v>3184</v>
      </c>
      <c r="AU38" s="1">
        <v>2</v>
      </c>
      <c r="AV38" s="1">
        <v>3</v>
      </c>
      <c r="AW38" s="1">
        <v>4</v>
      </c>
      <c r="AX38" s="1">
        <v>1</v>
      </c>
      <c r="BA38" s="1" t="s">
        <v>218</v>
      </c>
      <c r="BB38" s="1" t="s">
        <v>130</v>
      </c>
      <c r="BC38" s="1" t="s">
        <v>173</v>
      </c>
      <c r="BD38" s="1" t="s">
        <v>174</v>
      </c>
      <c r="BE38" s="1" t="s">
        <v>391</v>
      </c>
      <c r="BF38" s="1" t="s">
        <v>136</v>
      </c>
      <c r="BG38" s="1" t="s">
        <v>136</v>
      </c>
      <c r="BH38" s="1" t="s">
        <v>134</v>
      </c>
      <c r="BI38" s="1" t="s">
        <v>134</v>
      </c>
      <c r="BJ38" s="1" t="s">
        <v>134</v>
      </c>
      <c r="BK38" s="1">
        <v>4</v>
      </c>
      <c r="BL38" s="1">
        <v>5</v>
      </c>
      <c r="BM38" s="1">
        <v>3</v>
      </c>
      <c r="BN38" s="1">
        <v>1</v>
      </c>
      <c r="BO38" s="1">
        <v>2</v>
      </c>
      <c r="BP38" s="1" t="s">
        <v>445</v>
      </c>
      <c r="BQ38" s="1" t="s">
        <v>229</v>
      </c>
      <c r="BR38" s="1" t="s">
        <v>3197</v>
      </c>
      <c r="BS38" s="1">
        <v>1</v>
      </c>
      <c r="BT38" s="1">
        <v>3</v>
      </c>
      <c r="BV38" s="1" t="s">
        <v>271</v>
      </c>
      <c r="BW38" s="1">
        <v>1</v>
      </c>
      <c r="BZ38" s="1" t="s">
        <v>3199</v>
      </c>
      <c r="CA38" s="1" t="s">
        <v>3200</v>
      </c>
      <c r="CB38" s="1" t="s">
        <v>3201</v>
      </c>
      <c r="CC38" s="1">
        <v>10</v>
      </c>
      <c r="CD38" s="1">
        <v>7</v>
      </c>
      <c r="CE38" s="1">
        <v>7</v>
      </c>
      <c r="CF38" s="1">
        <v>4</v>
      </c>
    </row>
    <row r="39" spans="1:84" ht="12.75" x14ac:dyDescent="0.2">
      <c r="A39" s="1" t="s">
        <v>3287</v>
      </c>
      <c r="B39" s="1" t="s">
        <v>3288</v>
      </c>
      <c r="C39" s="1">
        <v>10</v>
      </c>
      <c r="D39" s="1">
        <v>4</v>
      </c>
      <c r="E39" s="1">
        <v>8</v>
      </c>
      <c r="F39" s="1">
        <v>8</v>
      </c>
      <c r="G39" s="1" t="s">
        <v>190</v>
      </c>
      <c r="H39" s="1" t="s">
        <v>3290</v>
      </c>
      <c r="I39" s="1" t="s">
        <v>640</v>
      </c>
      <c r="K39" s="1">
        <v>0</v>
      </c>
      <c r="L39" s="1" t="s">
        <v>184</v>
      </c>
      <c r="N39" s="1" t="s">
        <v>3293</v>
      </c>
      <c r="O39" s="1" t="s">
        <v>3294</v>
      </c>
      <c r="P39" s="1" t="s">
        <v>3295</v>
      </c>
      <c r="Q39" s="1" t="s">
        <v>322</v>
      </c>
      <c r="S39" s="1" t="s">
        <v>3297</v>
      </c>
      <c r="T39" s="1" t="s">
        <v>3298</v>
      </c>
      <c r="V39" s="1" t="s">
        <v>209</v>
      </c>
      <c r="W39" s="1" t="s">
        <v>115</v>
      </c>
      <c r="X39" s="1" t="s">
        <v>115</v>
      </c>
      <c r="Y39" s="1" t="s">
        <v>115</v>
      </c>
      <c r="Z39" s="1" t="s">
        <v>115</v>
      </c>
      <c r="AA39" s="1">
        <v>4</v>
      </c>
      <c r="AB39" s="1" t="s">
        <v>115</v>
      </c>
      <c r="AC39" s="1" t="s">
        <v>159</v>
      </c>
      <c r="AD39" s="1" t="s">
        <v>121</v>
      </c>
      <c r="AE39" s="1" t="s">
        <v>3307</v>
      </c>
      <c r="AF39" s="1" t="s">
        <v>3308</v>
      </c>
      <c r="AG39" s="1">
        <v>2</v>
      </c>
      <c r="AH39" s="1" t="s">
        <v>114</v>
      </c>
      <c r="AI39" s="1">
        <v>2</v>
      </c>
      <c r="AJ39" s="1">
        <v>1</v>
      </c>
      <c r="AK39" s="1">
        <v>1</v>
      </c>
      <c r="AL39" s="1" t="s">
        <v>121</v>
      </c>
      <c r="AM39" s="1" t="s">
        <v>3311</v>
      </c>
      <c r="AN39" s="1" t="s">
        <v>121</v>
      </c>
      <c r="AO39" s="1" t="s">
        <v>298</v>
      </c>
      <c r="AP39" s="1" t="s">
        <v>167</v>
      </c>
      <c r="AQ39" s="1" t="s">
        <v>126</v>
      </c>
      <c r="AR39" s="1" t="s">
        <v>121</v>
      </c>
      <c r="AS39" s="1" t="s">
        <v>3317</v>
      </c>
      <c r="AU39" s="1">
        <v>4</v>
      </c>
      <c r="AV39" s="1">
        <v>1</v>
      </c>
      <c r="AW39" s="1">
        <v>1</v>
      </c>
      <c r="AX39" s="1">
        <v>2</v>
      </c>
      <c r="BA39" s="1" t="s">
        <v>218</v>
      </c>
      <c r="BB39" s="1" t="s">
        <v>130</v>
      </c>
      <c r="BC39" s="1" t="s">
        <v>131</v>
      </c>
      <c r="BD39" s="1" t="s">
        <v>173</v>
      </c>
      <c r="BE39" s="1" t="s">
        <v>173</v>
      </c>
      <c r="BF39" s="1" t="s">
        <v>136</v>
      </c>
      <c r="BG39" s="1" t="s">
        <v>136</v>
      </c>
      <c r="BH39" s="1" t="s">
        <v>136</v>
      </c>
      <c r="BI39" s="1" t="s">
        <v>134</v>
      </c>
      <c r="BJ39" s="1" t="s">
        <v>134</v>
      </c>
      <c r="BK39" s="1">
        <v>1</v>
      </c>
      <c r="BL39" s="1">
        <v>3</v>
      </c>
      <c r="BM39" s="1">
        <v>2</v>
      </c>
      <c r="BN39" s="1">
        <v>1</v>
      </c>
      <c r="BO39" s="1">
        <v>3</v>
      </c>
      <c r="BP39" s="1" t="s">
        <v>3328</v>
      </c>
      <c r="BQ39" s="1" t="s">
        <v>2408</v>
      </c>
      <c r="BR39" s="1" t="s">
        <v>3330</v>
      </c>
      <c r="BS39" s="1">
        <v>1</v>
      </c>
      <c r="BT39" s="1">
        <v>2</v>
      </c>
      <c r="BU39" s="1" t="s">
        <v>3331</v>
      </c>
      <c r="BV39" s="1" t="s">
        <v>447</v>
      </c>
      <c r="BW39" s="1">
        <v>3</v>
      </c>
      <c r="BX39" s="1" t="s">
        <v>3333</v>
      </c>
      <c r="BY39" s="1" t="s">
        <v>3334</v>
      </c>
      <c r="CA39" s="1" t="s">
        <v>3335</v>
      </c>
      <c r="CB39" s="1" t="s">
        <v>3336</v>
      </c>
      <c r="CC39" s="1">
        <v>8</v>
      </c>
      <c r="CD39" s="1">
        <v>8</v>
      </c>
      <c r="CE39" s="1">
        <v>8</v>
      </c>
      <c r="CF39" s="1">
        <v>4</v>
      </c>
    </row>
    <row r="40" spans="1:84" ht="12.75" x14ac:dyDescent="0.2">
      <c r="A40" s="1" t="s">
        <v>3337</v>
      </c>
      <c r="B40" s="1" t="s">
        <v>3338</v>
      </c>
      <c r="C40" s="1">
        <v>9</v>
      </c>
      <c r="D40" s="1">
        <v>7</v>
      </c>
      <c r="E40" s="1">
        <v>7</v>
      </c>
      <c r="F40" s="1">
        <v>3</v>
      </c>
      <c r="G40" s="1" t="s">
        <v>190</v>
      </c>
      <c r="H40" s="1" t="s">
        <v>3340</v>
      </c>
      <c r="I40" s="1" t="s">
        <v>686</v>
      </c>
      <c r="K40" s="1">
        <v>2</v>
      </c>
      <c r="L40" s="1" t="s">
        <v>184</v>
      </c>
      <c r="N40" s="1" t="s">
        <v>3343</v>
      </c>
      <c r="O40" s="1" t="s">
        <v>3344</v>
      </c>
      <c r="P40" s="1" t="s">
        <v>3345</v>
      </c>
      <c r="Q40" s="1" t="s">
        <v>244</v>
      </c>
      <c r="S40" s="1" t="s">
        <v>3347</v>
      </c>
      <c r="T40" s="1" t="s">
        <v>3348</v>
      </c>
      <c r="U40" s="1" t="s">
        <v>3349</v>
      </c>
      <c r="V40" s="1" t="s">
        <v>209</v>
      </c>
      <c r="W40" s="1">
        <v>1</v>
      </c>
      <c r="X40" s="1" t="s">
        <v>115</v>
      </c>
      <c r="Y40" s="1">
        <v>2</v>
      </c>
      <c r="Z40" s="1">
        <v>2</v>
      </c>
      <c r="AA40" s="1" t="s">
        <v>115</v>
      </c>
      <c r="AB40" s="1" t="s">
        <v>115</v>
      </c>
      <c r="AC40" s="1" t="s">
        <v>159</v>
      </c>
      <c r="AD40" s="1" t="s">
        <v>121</v>
      </c>
      <c r="AE40" s="1" t="s">
        <v>3356</v>
      </c>
      <c r="AG40" s="1">
        <v>2</v>
      </c>
      <c r="AH40" s="1" t="s">
        <v>114</v>
      </c>
      <c r="AI40" s="1">
        <v>2</v>
      </c>
      <c r="AJ40" s="1">
        <v>1</v>
      </c>
      <c r="AK40" s="1">
        <v>1</v>
      </c>
      <c r="AL40" s="1" t="s">
        <v>184</v>
      </c>
      <c r="AY40" s="1" t="s">
        <v>1471</v>
      </c>
      <c r="AZ40" s="1" t="s">
        <v>3360</v>
      </c>
      <c r="BA40" s="1" t="s">
        <v>218</v>
      </c>
      <c r="BB40" s="1" t="s">
        <v>130</v>
      </c>
      <c r="BC40" s="1" t="s">
        <v>131</v>
      </c>
      <c r="BD40" s="1" t="s">
        <v>391</v>
      </c>
      <c r="BE40" s="1" t="s">
        <v>174</v>
      </c>
      <c r="BF40" s="1" t="s">
        <v>136</v>
      </c>
      <c r="BG40" s="1" t="s">
        <v>136</v>
      </c>
      <c r="BH40" s="1" t="s">
        <v>136</v>
      </c>
      <c r="BI40" s="1" t="s">
        <v>134</v>
      </c>
      <c r="BJ40" s="1" t="s">
        <v>134</v>
      </c>
      <c r="BK40" s="1">
        <v>1</v>
      </c>
      <c r="BL40" s="1">
        <v>2</v>
      </c>
      <c r="BM40" s="1">
        <v>1</v>
      </c>
      <c r="BN40" s="1">
        <v>2</v>
      </c>
      <c r="BO40" s="1">
        <v>2</v>
      </c>
      <c r="BP40" s="1" t="s">
        <v>139</v>
      </c>
      <c r="BQ40" s="1" t="s">
        <v>1716</v>
      </c>
      <c r="BR40" s="1" t="s">
        <v>3373</v>
      </c>
      <c r="BS40" s="1">
        <v>1</v>
      </c>
      <c r="BT40" s="1">
        <v>2</v>
      </c>
      <c r="BU40" s="1" t="s">
        <v>3374</v>
      </c>
      <c r="BV40" s="1" t="s">
        <v>271</v>
      </c>
      <c r="BW40" s="1">
        <v>1</v>
      </c>
      <c r="CA40" s="1" t="s">
        <v>3376</v>
      </c>
      <c r="CB40" s="1" t="s">
        <v>3377</v>
      </c>
      <c r="CC40" s="1">
        <v>9</v>
      </c>
      <c r="CD40" s="1">
        <v>8</v>
      </c>
      <c r="CE40" s="1">
        <v>8</v>
      </c>
      <c r="CF40" s="1">
        <v>4</v>
      </c>
    </row>
    <row r="41" spans="1:84" ht="12.75" x14ac:dyDescent="0.2">
      <c r="A41" s="1" t="s">
        <v>3378</v>
      </c>
      <c r="B41" s="1" t="s">
        <v>3379</v>
      </c>
      <c r="C41" s="1">
        <v>8</v>
      </c>
      <c r="D41" s="1">
        <v>5</v>
      </c>
      <c r="E41" s="1">
        <v>7</v>
      </c>
      <c r="F41" s="1">
        <v>6</v>
      </c>
      <c r="G41" s="1" t="s">
        <v>190</v>
      </c>
      <c r="H41" s="1" t="s">
        <v>3381</v>
      </c>
      <c r="I41" s="1" t="s">
        <v>239</v>
      </c>
      <c r="K41" s="1">
        <v>0</v>
      </c>
      <c r="L41" s="1" t="s">
        <v>184</v>
      </c>
      <c r="N41" s="1" t="s">
        <v>3384</v>
      </c>
      <c r="O41" s="1" t="s">
        <v>3385</v>
      </c>
      <c r="P41" s="1" t="s">
        <v>3386</v>
      </c>
      <c r="Q41" s="1" t="s">
        <v>322</v>
      </c>
      <c r="S41" s="1" t="s">
        <v>3388</v>
      </c>
      <c r="T41" s="1" t="s">
        <v>3389</v>
      </c>
      <c r="V41" s="1" t="s">
        <v>114</v>
      </c>
      <c r="W41" s="1">
        <v>5</v>
      </c>
      <c r="X41" s="1">
        <v>5</v>
      </c>
      <c r="Y41" s="1">
        <v>5</v>
      </c>
      <c r="Z41" s="1">
        <v>7</v>
      </c>
      <c r="AA41" s="1">
        <v>8</v>
      </c>
      <c r="AB41" s="1">
        <v>7</v>
      </c>
      <c r="AC41" s="1" t="s">
        <v>116</v>
      </c>
      <c r="AD41" s="1" t="s">
        <v>117</v>
      </c>
      <c r="AE41" s="1" t="s">
        <v>3393</v>
      </c>
      <c r="AG41" s="1" t="s">
        <v>804</v>
      </c>
      <c r="AH41" s="1" t="s">
        <v>294</v>
      </c>
      <c r="AI41" s="1">
        <v>2</v>
      </c>
      <c r="AJ41" s="1">
        <v>2</v>
      </c>
      <c r="AK41" s="1">
        <v>2</v>
      </c>
      <c r="AL41" s="1" t="s">
        <v>121</v>
      </c>
      <c r="AM41" s="1" t="s">
        <v>3397</v>
      </c>
      <c r="AN41" s="1" t="s">
        <v>184</v>
      </c>
      <c r="AO41" s="1" t="s">
        <v>298</v>
      </c>
      <c r="AP41" s="1" t="s">
        <v>167</v>
      </c>
      <c r="AQ41" s="1" t="s">
        <v>168</v>
      </c>
      <c r="AR41" s="1" t="s">
        <v>121</v>
      </c>
      <c r="AU41" s="1">
        <v>3</v>
      </c>
      <c r="AV41" s="1">
        <v>4</v>
      </c>
      <c r="AW41" s="1">
        <v>3</v>
      </c>
      <c r="AX41" s="1">
        <v>4</v>
      </c>
      <c r="BA41" s="1" t="s">
        <v>218</v>
      </c>
      <c r="BB41" s="1" t="s">
        <v>130</v>
      </c>
      <c r="BC41" s="1" t="s">
        <v>173</v>
      </c>
      <c r="BD41" s="1" t="s">
        <v>173</v>
      </c>
      <c r="BE41" s="1" t="s">
        <v>131</v>
      </c>
      <c r="BF41" s="1" t="s">
        <v>136</v>
      </c>
      <c r="BG41" s="1" t="s">
        <v>136</v>
      </c>
      <c r="BH41" s="1" t="s">
        <v>134</v>
      </c>
      <c r="BI41" s="1" t="s">
        <v>134</v>
      </c>
      <c r="BJ41" s="1" t="s">
        <v>136</v>
      </c>
      <c r="BK41" s="1">
        <v>4</v>
      </c>
      <c r="BL41" s="1">
        <v>4</v>
      </c>
      <c r="BM41" s="1">
        <v>1</v>
      </c>
      <c r="BN41" s="1">
        <v>4</v>
      </c>
      <c r="BO41" s="1">
        <v>2</v>
      </c>
      <c r="BP41" s="1" t="s">
        <v>534</v>
      </c>
      <c r="BQ41" s="1" t="s">
        <v>229</v>
      </c>
      <c r="BR41" s="1" t="s">
        <v>3415</v>
      </c>
      <c r="BS41" s="1">
        <v>8</v>
      </c>
      <c r="BT41" s="1">
        <v>2</v>
      </c>
      <c r="BV41" s="1" t="s">
        <v>447</v>
      </c>
      <c r="BW41" s="1">
        <v>5</v>
      </c>
      <c r="CA41" s="1" t="s">
        <v>3417</v>
      </c>
      <c r="CB41" s="1" t="s">
        <v>3418</v>
      </c>
      <c r="CC41" s="1">
        <v>8</v>
      </c>
      <c r="CD41" s="1">
        <v>6</v>
      </c>
      <c r="CE41" s="1">
        <v>8</v>
      </c>
      <c r="CF41" s="1">
        <v>7</v>
      </c>
    </row>
    <row r="42" spans="1:84" ht="12.75" x14ac:dyDescent="0.2">
      <c r="A42" s="1" t="s">
        <v>3464</v>
      </c>
      <c r="B42" s="1" t="s">
        <v>3465</v>
      </c>
      <c r="C42" s="1">
        <v>3</v>
      </c>
      <c r="D42" s="1">
        <v>5</v>
      </c>
      <c r="E42" s="1">
        <v>5</v>
      </c>
      <c r="F42" s="1">
        <v>5</v>
      </c>
      <c r="G42" s="1" t="s">
        <v>190</v>
      </c>
      <c r="H42" s="1" t="s">
        <v>3467</v>
      </c>
      <c r="I42" s="1" t="s">
        <v>184</v>
      </c>
      <c r="K42" s="1">
        <v>5</v>
      </c>
      <c r="L42" s="1" t="s">
        <v>184</v>
      </c>
      <c r="N42" s="1" t="s">
        <v>3470</v>
      </c>
      <c r="O42" s="1" t="s">
        <v>3471</v>
      </c>
      <c r="P42" s="1" t="s">
        <v>3472</v>
      </c>
      <c r="Q42" s="1" t="s">
        <v>244</v>
      </c>
      <c r="S42" s="1" t="s">
        <v>3474</v>
      </c>
      <c r="T42" s="1" t="s">
        <v>3475</v>
      </c>
      <c r="U42" s="1" t="s">
        <v>184</v>
      </c>
      <c r="V42" s="1" t="s">
        <v>209</v>
      </c>
      <c r="W42" s="1" t="s">
        <v>115</v>
      </c>
      <c r="X42" s="1">
        <v>1</v>
      </c>
      <c r="Y42" s="1">
        <v>1</v>
      </c>
      <c r="Z42" s="1">
        <v>8</v>
      </c>
      <c r="AA42" s="1">
        <v>8</v>
      </c>
      <c r="AB42" s="1" t="s">
        <v>115</v>
      </c>
      <c r="AC42" s="1" t="s">
        <v>159</v>
      </c>
      <c r="AD42" s="1" t="s">
        <v>117</v>
      </c>
      <c r="AE42" s="1" t="s">
        <v>3482</v>
      </c>
      <c r="AG42" s="1">
        <v>2</v>
      </c>
      <c r="AH42" s="1" t="s">
        <v>114</v>
      </c>
      <c r="AI42" s="1">
        <v>1</v>
      </c>
      <c r="AJ42" s="1">
        <v>1</v>
      </c>
      <c r="AK42" s="1">
        <v>1</v>
      </c>
      <c r="AL42" s="1" t="s">
        <v>184</v>
      </c>
      <c r="AY42" s="1" t="s">
        <v>121</v>
      </c>
      <c r="AZ42" s="1" t="s">
        <v>3486</v>
      </c>
      <c r="BA42" s="1" t="s">
        <v>218</v>
      </c>
      <c r="BB42" s="1" t="s">
        <v>304</v>
      </c>
      <c r="BC42" s="1" t="s">
        <v>173</v>
      </c>
      <c r="BD42" s="1" t="s">
        <v>173</v>
      </c>
      <c r="BE42" s="1" t="s">
        <v>173</v>
      </c>
      <c r="BF42" s="1" t="s">
        <v>136</v>
      </c>
      <c r="BG42" s="1" t="s">
        <v>136</v>
      </c>
      <c r="BH42" s="1" t="s">
        <v>136</v>
      </c>
      <c r="BI42" s="1" t="s">
        <v>136</v>
      </c>
      <c r="BJ42" s="1" t="s">
        <v>136</v>
      </c>
      <c r="BK42" s="1">
        <v>1</v>
      </c>
      <c r="BL42" s="1">
        <v>2</v>
      </c>
      <c r="BM42" s="1">
        <v>1</v>
      </c>
      <c r="BN42" s="1">
        <v>3</v>
      </c>
      <c r="BO42" s="1">
        <v>4</v>
      </c>
      <c r="BP42" s="1" t="s">
        <v>534</v>
      </c>
      <c r="BQ42" s="1" t="s">
        <v>1716</v>
      </c>
      <c r="BR42" s="1" t="s">
        <v>3499</v>
      </c>
      <c r="BS42" s="1">
        <v>2</v>
      </c>
      <c r="BT42" s="1">
        <v>1</v>
      </c>
      <c r="BV42" s="1" t="s">
        <v>271</v>
      </c>
      <c r="BW42" s="1">
        <v>4</v>
      </c>
      <c r="BX42" s="1" t="s">
        <v>3501</v>
      </c>
      <c r="CA42" s="1" t="s">
        <v>121</v>
      </c>
      <c r="CB42" s="1" t="s">
        <v>3486</v>
      </c>
      <c r="CC42" s="1">
        <v>4</v>
      </c>
      <c r="CD42" s="1">
        <v>8</v>
      </c>
      <c r="CE42" s="1">
        <v>7</v>
      </c>
      <c r="CF42" s="1">
        <v>5</v>
      </c>
    </row>
    <row r="43" spans="1:84" ht="12.75" x14ac:dyDescent="0.2">
      <c r="A43" s="1" t="s">
        <v>3504</v>
      </c>
      <c r="B43" s="1" t="s">
        <v>3505</v>
      </c>
      <c r="C43" s="1">
        <v>8</v>
      </c>
      <c r="D43" s="1">
        <v>6</v>
      </c>
      <c r="E43" s="1">
        <v>6</v>
      </c>
      <c r="F43" s="1">
        <v>6</v>
      </c>
      <c r="G43" s="1" t="s">
        <v>190</v>
      </c>
      <c r="H43" s="1" t="s">
        <v>3507</v>
      </c>
      <c r="I43" s="1" t="s">
        <v>686</v>
      </c>
      <c r="K43" s="1">
        <v>1</v>
      </c>
      <c r="L43" s="1" t="s">
        <v>184</v>
      </c>
      <c r="N43" s="1" t="s">
        <v>3510</v>
      </c>
      <c r="O43" s="1" t="s">
        <v>3511</v>
      </c>
      <c r="P43" s="1" t="s">
        <v>3512</v>
      </c>
      <c r="Q43" s="1" t="s">
        <v>322</v>
      </c>
      <c r="S43" s="1" t="s">
        <v>3514</v>
      </c>
      <c r="T43" s="1" t="s">
        <v>3515</v>
      </c>
      <c r="U43" s="1" t="s">
        <v>3516</v>
      </c>
      <c r="V43" s="1" t="s">
        <v>209</v>
      </c>
      <c r="W43" s="1">
        <v>8</v>
      </c>
      <c r="X43" s="1">
        <v>6</v>
      </c>
      <c r="Y43" s="1">
        <v>8</v>
      </c>
      <c r="Z43" s="1" t="s">
        <v>115</v>
      </c>
      <c r="AA43" s="1">
        <v>6</v>
      </c>
      <c r="AB43" s="1" t="s">
        <v>115</v>
      </c>
      <c r="AC43" s="1" t="s">
        <v>116</v>
      </c>
      <c r="AD43" s="1" t="s">
        <v>121</v>
      </c>
      <c r="AE43" s="1" t="s">
        <v>3522</v>
      </c>
      <c r="AF43" s="1" t="s">
        <v>3523</v>
      </c>
      <c r="AG43" s="1">
        <v>3</v>
      </c>
      <c r="AH43" s="1" t="s">
        <v>114</v>
      </c>
      <c r="AI43" s="1">
        <v>4</v>
      </c>
      <c r="AJ43" s="1">
        <v>4</v>
      </c>
      <c r="AK43" s="1">
        <v>3</v>
      </c>
      <c r="AL43" s="1" t="s">
        <v>121</v>
      </c>
      <c r="AM43" s="1" t="s">
        <v>3526</v>
      </c>
      <c r="AN43" s="1" t="s">
        <v>121</v>
      </c>
      <c r="AO43" s="1" t="s">
        <v>124</v>
      </c>
      <c r="AP43" s="1" t="s">
        <v>167</v>
      </c>
      <c r="AQ43" s="1" t="s">
        <v>126</v>
      </c>
      <c r="AR43" s="1" t="s">
        <v>121</v>
      </c>
      <c r="AS43" s="1" t="s">
        <v>3532</v>
      </c>
      <c r="AU43" s="1">
        <v>3</v>
      </c>
      <c r="AV43" s="1">
        <v>4</v>
      </c>
      <c r="AW43" s="1">
        <v>4</v>
      </c>
      <c r="AX43" s="1">
        <v>4</v>
      </c>
      <c r="BA43" s="1" t="s">
        <v>218</v>
      </c>
      <c r="BB43" s="1" t="s">
        <v>130</v>
      </c>
      <c r="BC43" s="1" t="s">
        <v>174</v>
      </c>
      <c r="BD43" s="1" t="s">
        <v>131</v>
      </c>
      <c r="BE43" s="1" t="s">
        <v>173</v>
      </c>
      <c r="BF43" s="1" t="s">
        <v>136</v>
      </c>
      <c r="BG43" s="1" t="s">
        <v>136</v>
      </c>
      <c r="BH43" s="1" t="s">
        <v>136</v>
      </c>
      <c r="BI43" s="1" t="s">
        <v>136</v>
      </c>
      <c r="BJ43" s="1" t="s">
        <v>136</v>
      </c>
      <c r="BK43" s="1">
        <v>2</v>
      </c>
      <c r="BL43" s="1">
        <v>2</v>
      </c>
      <c r="BM43" s="1">
        <v>1</v>
      </c>
      <c r="BN43" s="1">
        <v>3</v>
      </c>
      <c r="BO43" s="1">
        <v>1</v>
      </c>
      <c r="BP43" s="1" t="s">
        <v>139</v>
      </c>
      <c r="BQ43" s="1" t="s">
        <v>268</v>
      </c>
      <c r="BR43" s="1" t="s">
        <v>3545</v>
      </c>
      <c r="BS43" s="1">
        <v>8</v>
      </c>
      <c r="BT43" s="1">
        <v>2</v>
      </c>
      <c r="BU43" s="1" t="s">
        <v>3546</v>
      </c>
      <c r="BV43" s="1" t="s">
        <v>447</v>
      </c>
      <c r="BW43" s="1">
        <v>8</v>
      </c>
      <c r="BX43" s="1" t="s">
        <v>3548</v>
      </c>
      <c r="BY43" s="1" t="s">
        <v>3549</v>
      </c>
      <c r="CA43" s="1" t="s">
        <v>3550</v>
      </c>
      <c r="CB43" s="1" t="s">
        <v>3551</v>
      </c>
      <c r="CC43" s="1">
        <v>7</v>
      </c>
      <c r="CD43" s="1">
        <v>8</v>
      </c>
      <c r="CE43" s="1">
        <v>6</v>
      </c>
      <c r="CF43" s="1">
        <v>8</v>
      </c>
    </row>
    <row r="44" spans="1:84" ht="12.75" x14ac:dyDescent="0.2">
      <c r="A44" s="1" t="s">
        <v>3552</v>
      </c>
      <c r="B44" s="1" t="s">
        <v>3553</v>
      </c>
      <c r="C44" s="1">
        <v>10</v>
      </c>
      <c r="D44" s="1">
        <v>4</v>
      </c>
      <c r="E44" s="1">
        <v>7</v>
      </c>
      <c r="F44" s="1">
        <v>10</v>
      </c>
      <c r="G44" s="1" t="s">
        <v>190</v>
      </c>
      <c r="H44" s="1" t="s">
        <v>3555</v>
      </c>
      <c r="I44" s="1" t="s">
        <v>640</v>
      </c>
      <c r="K44" s="1">
        <v>0</v>
      </c>
      <c r="L44" s="1" t="s">
        <v>184</v>
      </c>
      <c r="N44" s="1" t="s">
        <v>3558</v>
      </c>
      <c r="O44" s="1" t="s">
        <v>3559</v>
      </c>
      <c r="P44" s="1" t="s">
        <v>3560</v>
      </c>
      <c r="Q44" s="1" t="s">
        <v>544</v>
      </c>
      <c r="S44" s="1" t="s">
        <v>3562</v>
      </c>
      <c r="T44" s="1" t="s">
        <v>3563</v>
      </c>
      <c r="V44" s="1" t="s">
        <v>209</v>
      </c>
      <c r="W44" s="1">
        <v>1</v>
      </c>
      <c r="X44" s="1">
        <v>8</v>
      </c>
      <c r="Y44" s="1">
        <v>1</v>
      </c>
      <c r="Z44" s="1">
        <v>1</v>
      </c>
      <c r="AA44" s="1">
        <v>1</v>
      </c>
      <c r="AB44" s="1">
        <v>1</v>
      </c>
      <c r="AC44" s="1" t="s">
        <v>159</v>
      </c>
      <c r="AD44" s="1" t="s">
        <v>121</v>
      </c>
      <c r="AE44" s="1" t="s">
        <v>3567</v>
      </c>
      <c r="AG44" s="1">
        <v>4</v>
      </c>
      <c r="AH44" s="1" t="s">
        <v>209</v>
      </c>
      <c r="AI44" s="1">
        <v>1</v>
      </c>
      <c r="AJ44" s="1">
        <v>1</v>
      </c>
      <c r="AK44" s="1">
        <v>1</v>
      </c>
      <c r="AL44" s="1" t="s">
        <v>121</v>
      </c>
      <c r="AM44" s="1" t="s">
        <v>3570</v>
      </c>
      <c r="AN44" s="1" t="s">
        <v>121</v>
      </c>
      <c r="AO44" s="1" t="s">
        <v>124</v>
      </c>
      <c r="AP44" s="1" t="s">
        <v>758</v>
      </c>
      <c r="AQ44" s="1" t="s">
        <v>168</v>
      </c>
      <c r="AR44" s="1" t="s">
        <v>121</v>
      </c>
      <c r="AS44" s="1" t="s">
        <v>3576</v>
      </c>
      <c r="AU44" s="1">
        <v>1</v>
      </c>
      <c r="AV44" s="1">
        <v>1</v>
      </c>
      <c r="AW44" s="1">
        <v>1</v>
      </c>
      <c r="AX44" s="1">
        <v>1</v>
      </c>
      <c r="BA44" s="1" t="s">
        <v>129</v>
      </c>
      <c r="BB44" s="1" t="s">
        <v>304</v>
      </c>
      <c r="BC44" s="1" t="s">
        <v>173</v>
      </c>
      <c r="BD44" s="1" t="s">
        <v>173</v>
      </c>
      <c r="BE44" s="1" t="s">
        <v>173</v>
      </c>
      <c r="BF44" s="1" t="s">
        <v>136</v>
      </c>
      <c r="BG44" s="1" t="s">
        <v>136</v>
      </c>
      <c r="BH44" s="1" t="s">
        <v>136</v>
      </c>
      <c r="BI44" s="1" t="s">
        <v>136</v>
      </c>
      <c r="BJ44" s="1" t="s">
        <v>136</v>
      </c>
      <c r="BK44" s="1">
        <v>1</v>
      </c>
      <c r="BL44" s="1">
        <v>2</v>
      </c>
      <c r="BM44" s="1">
        <v>3</v>
      </c>
      <c r="BN44" s="1">
        <v>4</v>
      </c>
      <c r="BO44" s="1">
        <v>5</v>
      </c>
      <c r="BP44" s="1" t="s">
        <v>139</v>
      </c>
      <c r="BQ44" s="1" t="s">
        <v>2408</v>
      </c>
      <c r="BR44" s="1" t="s">
        <v>3589</v>
      </c>
      <c r="BS44" s="1">
        <v>1</v>
      </c>
      <c r="BT44" s="1">
        <v>1</v>
      </c>
      <c r="BV44" s="1" t="s">
        <v>582</v>
      </c>
      <c r="BW44" s="1">
        <v>1</v>
      </c>
      <c r="BX44" s="1" t="s">
        <v>3591</v>
      </c>
      <c r="CA44" s="1" t="s">
        <v>2520</v>
      </c>
      <c r="CB44" s="1" t="s">
        <v>3593</v>
      </c>
      <c r="CC44" s="1">
        <v>10</v>
      </c>
      <c r="CD44" s="1">
        <v>8</v>
      </c>
      <c r="CE44" s="1">
        <v>9</v>
      </c>
      <c r="CF44" s="1">
        <v>10</v>
      </c>
    </row>
    <row r="45" spans="1:84" ht="12.75" x14ac:dyDescent="0.2">
      <c r="A45" s="1" t="s">
        <v>3679</v>
      </c>
      <c r="B45" s="1" t="s">
        <v>3680</v>
      </c>
      <c r="C45" s="1">
        <v>9</v>
      </c>
      <c r="D45" s="1">
        <v>7</v>
      </c>
      <c r="E45" s="1">
        <v>10</v>
      </c>
      <c r="F45" s="1">
        <v>10</v>
      </c>
      <c r="G45" s="1" t="s">
        <v>190</v>
      </c>
      <c r="H45" s="1" t="s">
        <v>3682</v>
      </c>
      <c r="I45" s="1" t="s">
        <v>184</v>
      </c>
      <c r="K45" s="1">
        <v>2</v>
      </c>
      <c r="L45" s="1" t="s">
        <v>184</v>
      </c>
      <c r="N45" s="1" t="s">
        <v>3685</v>
      </c>
      <c r="O45" s="1" t="s">
        <v>3686</v>
      </c>
      <c r="P45" s="1" t="s">
        <v>3687</v>
      </c>
      <c r="Q45" s="1" t="s">
        <v>3688</v>
      </c>
      <c r="S45" s="1" t="s">
        <v>3689</v>
      </c>
      <c r="T45" s="1" t="s">
        <v>3690</v>
      </c>
      <c r="U45" s="1" t="s">
        <v>3691</v>
      </c>
      <c r="V45" s="1" t="s">
        <v>209</v>
      </c>
      <c r="W45" s="1">
        <v>5</v>
      </c>
      <c r="X45" s="1" t="s">
        <v>115</v>
      </c>
      <c r="Y45" s="1" t="s">
        <v>115</v>
      </c>
      <c r="Z45" s="1" t="s">
        <v>115</v>
      </c>
      <c r="AA45" s="1">
        <v>8</v>
      </c>
      <c r="AB45" s="1" t="s">
        <v>115</v>
      </c>
      <c r="AC45" s="1" t="s">
        <v>116</v>
      </c>
      <c r="AD45" s="1" t="s">
        <v>121</v>
      </c>
      <c r="AE45" s="1" t="s">
        <v>3699</v>
      </c>
      <c r="AG45" s="1">
        <v>4</v>
      </c>
      <c r="AH45" s="1" t="s">
        <v>209</v>
      </c>
      <c r="AI45" s="1">
        <v>3</v>
      </c>
      <c r="AJ45" s="1">
        <v>3</v>
      </c>
      <c r="AK45" s="1">
        <v>4</v>
      </c>
      <c r="AL45" s="1" t="s">
        <v>121</v>
      </c>
      <c r="AM45" s="1" t="s">
        <v>3702</v>
      </c>
      <c r="AN45" s="1" t="s">
        <v>184</v>
      </c>
      <c r="AO45" s="1" t="s">
        <v>298</v>
      </c>
      <c r="AP45" s="1" t="s">
        <v>125</v>
      </c>
      <c r="AQ45" s="1" t="s">
        <v>126</v>
      </c>
      <c r="AR45" s="1" t="s">
        <v>121</v>
      </c>
      <c r="AS45" s="1" t="s">
        <v>3708</v>
      </c>
      <c r="AU45" s="1">
        <v>1</v>
      </c>
      <c r="AV45" s="1">
        <v>1</v>
      </c>
      <c r="AW45" s="1">
        <v>1</v>
      </c>
      <c r="AX45" s="1">
        <v>1</v>
      </c>
      <c r="BA45" s="1" t="s">
        <v>218</v>
      </c>
      <c r="BB45" s="1" t="s">
        <v>130</v>
      </c>
      <c r="BC45" s="1" t="s">
        <v>173</v>
      </c>
      <c r="BD45" s="1" t="s">
        <v>173</v>
      </c>
      <c r="BE45" s="1" t="s">
        <v>173</v>
      </c>
      <c r="BF45" s="1" t="s">
        <v>136</v>
      </c>
      <c r="BG45" s="1" t="s">
        <v>136</v>
      </c>
      <c r="BH45" s="1" t="s">
        <v>136</v>
      </c>
      <c r="BI45" s="1" t="s">
        <v>134</v>
      </c>
      <c r="BJ45" s="1" t="s">
        <v>134</v>
      </c>
      <c r="BK45" s="1">
        <v>5</v>
      </c>
      <c r="BL45" s="1">
        <v>3</v>
      </c>
      <c r="BM45" s="1">
        <v>4</v>
      </c>
      <c r="BN45" s="1">
        <v>1</v>
      </c>
      <c r="BO45" s="1">
        <v>2</v>
      </c>
      <c r="BP45" s="1" t="s">
        <v>445</v>
      </c>
      <c r="BQ45" s="1" t="s">
        <v>1716</v>
      </c>
      <c r="BR45" s="1" t="s">
        <v>3721</v>
      </c>
      <c r="BS45" s="1">
        <v>8</v>
      </c>
      <c r="BT45" s="1">
        <v>2</v>
      </c>
      <c r="BV45" s="1" t="s">
        <v>271</v>
      </c>
      <c r="BW45" s="1">
        <v>8</v>
      </c>
      <c r="BZ45" s="1" t="s">
        <v>3723</v>
      </c>
      <c r="CA45" s="1" t="s">
        <v>3724</v>
      </c>
      <c r="CB45" s="1" t="s">
        <v>3725</v>
      </c>
      <c r="CC45" s="1">
        <v>7</v>
      </c>
      <c r="CD45" s="1">
        <v>6</v>
      </c>
      <c r="CE45" s="1">
        <v>8</v>
      </c>
      <c r="CF45" s="1">
        <v>8</v>
      </c>
    </row>
    <row r="46" spans="1:84" ht="12.75" x14ac:dyDescent="0.2">
      <c r="A46" s="1" t="s">
        <v>3774</v>
      </c>
      <c r="B46" s="1" t="s">
        <v>3775</v>
      </c>
      <c r="C46" s="1">
        <v>7</v>
      </c>
      <c r="D46" s="1">
        <v>3</v>
      </c>
      <c r="E46" s="1">
        <v>6</v>
      </c>
      <c r="F46" s="1">
        <v>5</v>
      </c>
      <c r="G46" s="1" t="s">
        <v>190</v>
      </c>
      <c r="H46" s="1" t="s">
        <v>3777</v>
      </c>
      <c r="I46" s="1" t="s">
        <v>686</v>
      </c>
      <c r="K46" s="1">
        <v>1</v>
      </c>
      <c r="L46" s="1" t="s">
        <v>184</v>
      </c>
      <c r="N46" s="1" t="s">
        <v>3780</v>
      </c>
      <c r="O46" s="1" t="s">
        <v>3781</v>
      </c>
      <c r="P46" s="1" t="s">
        <v>3782</v>
      </c>
      <c r="Q46" s="1" t="s">
        <v>244</v>
      </c>
      <c r="S46" s="1" t="s">
        <v>3784</v>
      </c>
      <c r="T46" s="1" t="s">
        <v>3785</v>
      </c>
      <c r="U46" s="1" t="s">
        <v>3786</v>
      </c>
      <c r="V46" s="1" t="s">
        <v>209</v>
      </c>
      <c r="W46" s="1">
        <v>6</v>
      </c>
      <c r="X46" s="1">
        <v>6</v>
      </c>
      <c r="Y46" s="1" t="s">
        <v>115</v>
      </c>
      <c r="Z46" s="1">
        <v>4</v>
      </c>
      <c r="AA46" s="1">
        <v>8</v>
      </c>
      <c r="AB46" s="1">
        <v>8</v>
      </c>
      <c r="AC46" s="1" t="s">
        <v>159</v>
      </c>
      <c r="AD46" s="1" t="s">
        <v>121</v>
      </c>
      <c r="AE46" s="1" t="s">
        <v>3791</v>
      </c>
      <c r="AG46" s="1" t="s">
        <v>804</v>
      </c>
      <c r="AH46" s="1" t="s">
        <v>114</v>
      </c>
      <c r="AI46" s="1">
        <v>3</v>
      </c>
      <c r="AJ46" s="1">
        <v>3</v>
      </c>
      <c r="AK46" s="1">
        <v>3</v>
      </c>
      <c r="AL46" s="1" t="s">
        <v>121</v>
      </c>
      <c r="AM46" s="1" t="s">
        <v>3795</v>
      </c>
      <c r="AN46" s="1" t="s">
        <v>121</v>
      </c>
      <c r="AO46" s="1" t="s">
        <v>124</v>
      </c>
      <c r="AP46" s="1" t="s">
        <v>167</v>
      </c>
      <c r="AQ46" s="1" t="s">
        <v>126</v>
      </c>
      <c r="AR46" s="1" t="s">
        <v>121</v>
      </c>
      <c r="AS46" s="1" t="s">
        <v>3801</v>
      </c>
      <c r="AU46" s="1">
        <v>2</v>
      </c>
      <c r="AV46" s="1">
        <v>1</v>
      </c>
      <c r="AW46" s="1">
        <v>2</v>
      </c>
      <c r="AX46" s="1">
        <v>1</v>
      </c>
      <c r="BA46" s="1" t="s">
        <v>218</v>
      </c>
      <c r="BB46" s="1" t="s">
        <v>130</v>
      </c>
      <c r="BC46" s="1" t="s">
        <v>173</v>
      </c>
      <c r="BD46" s="1" t="s">
        <v>173</v>
      </c>
      <c r="BE46" s="1" t="s">
        <v>174</v>
      </c>
      <c r="BF46" s="1" t="s">
        <v>134</v>
      </c>
      <c r="BG46" s="1" t="s">
        <v>134</v>
      </c>
      <c r="BH46" s="1" t="s">
        <v>310</v>
      </c>
      <c r="BI46" s="1" t="s">
        <v>310</v>
      </c>
      <c r="BJ46" s="1" t="s">
        <v>310</v>
      </c>
      <c r="BK46" s="1">
        <v>3</v>
      </c>
      <c r="BL46" s="1">
        <v>1</v>
      </c>
      <c r="BM46" s="1">
        <v>4</v>
      </c>
      <c r="BN46" s="1">
        <v>2</v>
      </c>
      <c r="BO46" s="1">
        <v>2</v>
      </c>
      <c r="BP46" s="1" t="s">
        <v>445</v>
      </c>
      <c r="BQ46" s="1" t="s">
        <v>820</v>
      </c>
      <c r="BR46" s="1" t="s">
        <v>3814</v>
      </c>
      <c r="BS46" s="1">
        <v>8</v>
      </c>
      <c r="BT46" s="1">
        <v>3</v>
      </c>
      <c r="BU46" s="1" t="s">
        <v>184</v>
      </c>
      <c r="BV46" s="1" t="s">
        <v>271</v>
      </c>
      <c r="BW46" s="1">
        <v>3</v>
      </c>
      <c r="BY46" s="1" t="s">
        <v>3817</v>
      </c>
      <c r="CA46" s="1" t="s">
        <v>3782</v>
      </c>
      <c r="CB46" s="1" t="s">
        <v>3819</v>
      </c>
      <c r="CC46" s="1">
        <v>10</v>
      </c>
      <c r="CD46" s="1">
        <v>8</v>
      </c>
      <c r="CE46" s="1">
        <v>9</v>
      </c>
      <c r="CF46" s="1">
        <v>9</v>
      </c>
    </row>
    <row r="47" spans="1:84" ht="12.75" x14ac:dyDescent="0.2">
      <c r="A47" s="1" t="s">
        <v>3820</v>
      </c>
      <c r="B47" s="1" t="s">
        <v>3821</v>
      </c>
      <c r="C47" s="1">
        <v>3</v>
      </c>
      <c r="D47" s="1">
        <v>6</v>
      </c>
      <c r="E47" s="1">
        <v>4</v>
      </c>
      <c r="F47" s="1">
        <v>2</v>
      </c>
      <c r="G47" s="1" t="s">
        <v>190</v>
      </c>
      <c r="H47" s="1" t="s">
        <v>3823</v>
      </c>
      <c r="I47" s="2" t="s">
        <v>3824</v>
      </c>
      <c r="J47" s="2" t="s">
        <v>3417</v>
      </c>
      <c r="K47" s="1">
        <v>0</v>
      </c>
      <c r="L47" s="1" t="s">
        <v>184</v>
      </c>
      <c r="N47" s="1" t="s">
        <v>3827</v>
      </c>
      <c r="O47" s="1" t="s">
        <v>3828</v>
      </c>
      <c r="P47" s="1" t="s">
        <v>3829</v>
      </c>
      <c r="Q47" s="1"/>
      <c r="S47" s="1" t="s">
        <v>3830</v>
      </c>
      <c r="T47" s="1" t="s">
        <v>3831</v>
      </c>
      <c r="V47" s="1" t="s">
        <v>209</v>
      </c>
      <c r="W47" s="1">
        <v>8</v>
      </c>
      <c r="X47" s="1">
        <v>6</v>
      </c>
      <c r="Y47" s="1" t="s">
        <v>115</v>
      </c>
      <c r="Z47" s="1">
        <v>1</v>
      </c>
      <c r="AA47" s="1">
        <v>1</v>
      </c>
      <c r="AB47" s="1" t="s">
        <v>115</v>
      </c>
      <c r="AC47" s="1" t="s">
        <v>116</v>
      </c>
      <c r="AD47" s="1" t="s">
        <v>121</v>
      </c>
      <c r="AE47" s="1" t="s">
        <v>3837</v>
      </c>
      <c r="AF47" s="1" t="s">
        <v>3838</v>
      </c>
      <c r="AG47" s="1">
        <v>3</v>
      </c>
      <c r="AH47" s="1" t="s">
        <v>114</v>
      </c>
      <c r="AI47" s="1">
        <v>2</v>
      </c>
      <c r="AJ47" s="1">
        <v>4</v>
      </c>
      <c r="AK47" s="1">
        <v>2</v>
      </c>
      <c r="AL47" s="1" t="s">
        <v>121</v>
      </c>
      <c r="AM47" s="1" t="s">
        <v>3841</v>
      </c>
      <c r="AN47" s="1" t="s">
        <v>184</v>
      </c>
      <c r="AO47" s="1" t="s">
        <v>476</v>
      </c>
      <c r="AP47" s="1" t="s">
        <v>167</v>
      </c>
      <c r="AQ47" s="1" t="s">
        <v>126</v>
      </c>
      <c r="AR47" s="1" t="s">
        <v>184</v>
      </c>
      <c r="AT47" s="1" t="s">
        <v>3847</v>
      </c>
      <c r="AU47" s="1">
        <v>1</v>
      </c>
      <c r="AV47" s="1">
        <v>4</v>
      </c>
      <c r="AW47" s="1">
        <v>2</v>
      </c>
      <c r="AX47" s="1">
        <v>3</v>
      </c>
      <c r="BA47" s="1" t="s">
        <v>129</v>
      </c>
      <c r="BB47" s="1" t="s">
        <v>130</v>
      </c>
      <c r="BC47" s="1" t="s">
        <v>173</v>
      </c>
      <c r="BD47" s="1" t="s">
        <v>131</v>
      </c>
      <c r="BE47" s="1" t="s">
        <v>173</v>
      </c>
      <c r="BF47" s="1" t="s">
        <v>134</v>
      </c>
      <c r="BG47" s="1" t="s">
        <v>136</v>
      </c>
      <c r="BH47" s="1" t="s">
        <v>136</v>
      </c>
      <c r="BI47" s="1" t="s">
        <v>311</v>
      </c>
      <c r="BJ47" s="1" t="s">
        <v>134</v>
      </c>
      <c r="BK47" s="1">
        <v>5</v>
      </c>
      <c r="BL47" s="1">
        <v>1</v>
      </c>
      <c r="BM47" s="1">
        <v>5</v>
      </c>
      <c r="BN47" s="1">
        <v>5</v>
      </c>
      <c r="BO47" s="1">
        <v>4</v>
      </c>
      <c r="BP47" s="1" t="s">
        <v>139</v>
      </c>
      <c r="BQ47" s="1" t="s">
        <v>2314</v>
      </c>
      <c r="BR47" s="1" t="s">
        <v>3860</v>
      </c>
      <c r="BS47" s="1">
        <v>8</v>
      </c>
      <c r="BT47" s="1">
        <v>4</v>
      </c>
      <c r="BV47" s="1" t="s">
        <v>447</v>
      </c>
      <c r="BW47" s="1">
        <v>4</v>
      </c>
      <c r="BX47" s="1" t="s">
        <v>3862</v>
      </c>
      <c r="BZ47" s="1" t="s">
        <v>3863</v>
      </c>
      <c r="CA47" s="1" t="s">
        <v>3864</v>
      </c>
      <c r="CB47" s="1" t="s">
        <v>3865</v>
      </c>
      <c r="CC47" s="1">
        <v>8</v>
      </c>
      <c r="CD47" s="1">
        <v>10</v>
      </c>
      <c r="CE47" s="1">
        <v>9</v>
      </c>
      <c r="CF47" s="1">
        <v>9</v>
      </c>
    </row>
    <row r="48" spans="1:84" ht="12.75" x14ac:dyDescent="0.2">
      <c r="A48" s="1" t="s">
        <v>3866</v>
      </c>
      <c r="B48" s="1" t="s">
        <v>3867</v>
      </c>
      <c r="C48" s="1">
        <v>9</v>
      </c>
      <c r="D48" s="1">
        <v>7</v>
      </c>
      <c r="E48" s="1">
        <v>5</v>
      </c>
      <c r="F48" s="1">
        <v>7</v>
      </c>
      <c r="G48" s="1" t="s">
        <v>190</v>
      </c>
      <c r="H48" s="1" t="s">
        <v>3869</v>
      </c>
      <c r="I48" s="1" t="s">
        <v>686</v>
      </c>
      <c r="K48" s="1">
        <v>1</v>
      </c>
      <c r="L48" s="1" t="s">
        <v>184</v>
      </c>
      <c r="N48" s="1" t="s">
        <v>3872</v>
      </c>
      <c r="O48" s="1" t="s">
        <v>3873</v>
      </c>
      <c r="P48" s="1" t="s">
        <v>3874</v>
      </c>
      <c r="Q48" s="1" t="s">
        <v>244</v>
      </c>
      <c r="S48" s="1" t="s">
        <v>3876</v>
      </c>
      <c r="T48" s="1" t="s">
        <v>3877</v>
      </c>
      <c r="U48" s="1" t="s">
        <v>3878</v>
      </c>
      <c r="V48" s="1" t="s">
        <v>209</v>
      </c>
      <c r="W48" s="1">
        <v>1</v>
      </c>
      <c r="X48" s="1">
        <v>1</v>
      </c>
      <c r="Y48" s="1">
        <v>1</v>
      </c>
      <c r="Z48" s="1">
        <v>1</v>
      </c>
      <c r="AA48" s="1">
        <v>1</v>
      </c>
      <c r="AB48" s="1">
        <v>1</v>
      </c>
      <c r="AC48" s="1" t="s">
        <v>116</v>
      </c>
      <c r="AD48" s="1" t="s">
        <v>117</v>
      </c>
      <c r="AE48" s="1" t="s">
        <v>3882</v>
      </c>
      <c r="AG48" s="1">
        <v>1</v>
      </c>
      <c r="AH48" s="1" t="s">
        <v>114</v>
      </c>
      <c r="AI48" s="1">
        <v>1</v>
      </c>
      <c r="AJ48" s="1">
        <v>1</v>
      </c>
      <c r="AK48" s="1">
        <v>1</v>
      </c>
      <c r="AL48" s="1" t="s">
        <v>121</v>
      </c>
      <c r="AM48" s="1" t="s">
        <v>3885</v>
      </c>
      <c r="AN48" s="1" t="s">
        <v>121</v>
      </c>
      <c r="AO48" s="1" t="s">
        <v>124</v>
      </c>
      <c r="AP48" s="1" t="s">
        <v>758</v>
      </c>
      <c r="AQ48" s="1" t="s">
        <v>168</v>
      </c>
      <c r="AR48" s="1" t="s">
        <v>121</v>
      </c>
      <c r="AS48" s="1" t="s">
        <v>3891</v>
      </c>
      <c r="AT48" s="1" t="s">
        <v>2278</v>
      </c>
      <c r="AU48" s="1">
        <v>2</v>
      </c>
      <c r="AV48" s="1">
        <v>1</v>
      </c>
      <c r="AW48" s="1">
        <v>1</v>
      </c>
      <c r="AX48" s="1">
        <v>1</v>
      </c>
      <c r="BA48" s="1" t="s">
        <v>218</v>
      </c>
      <c r="BB48" s="1" t="s">
        <v>304</v>
      </c>
      <c r="BC48" s="1" t="s">
        <v>131</v>
      </c>
      <c r="BD48" s="1" t="s">
        <v>131</v>
      </c>
      <c r="BE48" s="1" t="s">
        <v>173</v>
      </c>
      <c r="BF48" s="1" t="s">
        <v>136</v>
      </c>
      <c r="BG48" s="1" t="s">
        <v>136</v>
      </c>
      <c r="BH48" s="1" t="s">
        <v>134</v>
      </c>
      <c r="BI48" s="1" t="s">
        <v>134</v>
      </c>
      <c r="BJ48" s="1" t="s">
        <v>134</v>
      </c>
      <c r="BK48" s="1">
        <v>2</v>
      </c>
      <c r="BL48" s="1">
        <v>2</v>
      </c>
      <c r="BM48" s="1">
        <v>2</v>
      </c>
      <c r="BN48" s="1">
        <v>2</v>
      </c>
      <c r="BO48" s="1">
        <v>2</v>
      </c>
      <c r="BP48" s="1" t="s">
        <v>267</v>
      </c>
      <c r="BQ48" s="1" t="s">
        <v>268</v>
      </c>
      <c r="BR48" s="1" t="s">
        <v>3905</v>
      </c>
      <c r="BS48" s="1">
        <v>1</v>
      </c>
      <c r="BT48" s="1">
        <v>1</v>
      </c>
      <c r="BV48" s="1" t="s">
        <v>271</v>
      </c>
      <c r="BW48" s="1">
        <v>5</v>
      </c>
      <c r="BX48" s="1" t="s">
        <v>3907</v>
      </c>
      <c r="BY48" s="1" t="s">
        <v>3908</v>
      </c>
      <c r="CA48" s="1" t="s">
        <v>3909</v>
      </c>
      <c r="CB48" s="1" t="s">
        <v>3910</v>
      </c>
      <c r="CC48" s="1">
        <v>10</v>
      </c>
      <c r="CD48" s="1">
        <v>5</v>
      </c>
      <c r="CE48" s="1">
        <v>8</v>
      </c>
      <c r="CF48" s="1">
        <v>9</v>
      </c>
    </row>
    <row r="49" spans="1:84" ht="12.75" x14ac:dyDescent="0.2">
      <c r="A49" s="1" t="s">
        <v>4045</v>
      </c>
      <c r="B49" s="1" t="s">
        <v>2928</v>
      </c>
      <c r="C49" s="1">
        <v>7</v>
      </c>
      <c r="D49" s="1">
        <v>3</v>
      </c>
      <c r="E49" s="1">
        <v>5</v>
      </c>
      <c r="F49" s="1">
        <v>1</v>
      </c>
      <c r="G49" s="1" t="s">
        <v>190</v>
      </c>
      <c r="H49" s="1" t="s">
        <v>4048</v>
      </c>
      <c r="I49" s="1" t="s">
        <v>640</v>
      </c>
      <c r="K49" s="1">
        <v>0</v>
      </c>
      <c r="L49" s="1" t="s">
        <v>184</v>
      </c>
      <c r="N49" s="1" t="s">
        <v>4051</v>
      </c>
      <c r="O49" s="1" t="s">
        <v>4052</v>
      </c>
      <c r="P49" s="1" t="s">
        <v>4053</v>
      </c>
      <c r="Q49" s="1" t="s">
        <v>4054</v>
      </c>
      <c r="S49" s="1" t="s">
        <v>4055</v>
      </c>
      <c r="T49" s="1" t="s">
        <v>4056</v>
      </c>
      <c r="V49" s="1" t="s">
        <v>209</v>
      </c>
      <c r="W49" s="1" t="s">
        <v>115</v>
      </c>
      <c r="X49" s="1">
        <v>1</v>
      </c>
      <c r="Y49" s="1">
        <v>1</v>
      </c>
      <c r="Z49" s="1">
        <v>1</v>
      </c>
      <c r="AA49" s="1">
        <v>8</v>
      </c>
      <c r="AB49" s="1">
        <v>1</v>
      </c>
      <c r="AC49" s="1" t="s">
        <v>159</v>
      </c>
      <c r="AD49" s="1" t="s">
        <v>121</v>
      </c>
      <c r="AE49" s="1" t="s">
        <v>4061</v>
      </c>
      <c r="AG49" s="1">
        <v>2</v>
      </c>
      <c r="AH49" s="1" t="s">
        <v>209</v>
      </c>
      <c r="AI49" s="1">
        <v>1</v>
      </c>
      <c r="AJ49" s="1">
        <v>1</v>
      </c>
      <c r="AK49" s="1">
        <v>1</v>
      </c>
      <c r="AL49" s="1" t="s">
        <v>121</v>
      </c>
      <c r="AM49" s="1" t="s">
        <v>4064</v>
      </c>
      <c r="AN49" s="1" t="s">
        <v>184</v>
      </c>
      <c r="AO49" s="1" t="s">
        <v>124</v>
      </c>
      <c r="AP49" s="1" t="s">
        <v>167</v>
      </c>
      <c r="AQ49" s="1" t="s">
        <v>126</v>
      </c>
      <c r="AR49" s="1" t="s">
        <v>184</v>
      </c>
      <c r="AT49" s="1" t="s">
        <v>4070</v>
      </c>
      <c r="AU49" s="1">
        <v>1</v>
      </c>
      <c r="AV49" s="1">
        <v>1</v>
      </c>
      <c r="AW49" s="1">
        <v>4</v>
      </c>
      <c r="AX49" s="1">
        <v>1</v>
      </c>
      <c r="BA49" s="1" t="s">
        <v>218</v>
      </c>
      <c r="BB49" s="1" t="s">
        <v>304</v>
      </c>
      <c r="BC49" s="1" t="s">
        <v>173</v>
      </c>
      <c r="BD49" s="1" t="s">
        <v>173</v>
      </c>
      <c r="BE49" s="1" t="s">
        <v>174</v>
      </c>
      <c r="BF49" s="1" t="s">
        <v>136</v>
      </c>
      <c r="BG49" s="1" t="s">
        <v>134</v>
      </c>
      <c r="BH49" s="1" t="s">
        <v>134</v>
      </c>
      <c r="BI49" s="1" t="s">
        <v>310</v>
      </c>
      <c r="BJ49" s="1" t="s">
        <v>310</v>
      </c>
      <c r="BK49" s="1">
        <v>1</v>
      </c>
      <c r="BL49" s="1">
        <v>1</v>
      </c>
      <c r="BM49" s="1">
        <v>1</v>
      </c>
      <c r="BN49" s="1">
        <v>1</v>
      </c>
      <c r="BO49" s="1">
        <v>1</v>
      </c>
      <c r="BP49" s="1" t="s">
        <v>445</v>
      </c>
      <c r="BQ49" s="1" t="s">
        <v>2408</v>
      </c>
      <c r="BR49" s="1" t="s">
        <v>4083</v>
      </c>
      <c r="BS49" s="1" t="s">
        <v>115</v>
      </c>
      <c r="BT49" s="1">
        <v>1</v>
      </c>
      <c r="BV49" s="1" t="s">
        <v>103</v>
      </c>
      <c r="BW49" s="1">
        <v>1</v>
      </c>
      <c r="CA49" s="1" t="s">
        <v>4086</v>
      </c>
      <c r="CB49" s="1" t="s">
        <v>4087</v>
      </c>
      <c r="CC49" s="1">
        <v>10</v>
      </c>
      <c r="CD49" s="1">
        <v>5</v>
      </c>
      <c r="CE49" s="1">
        <v>8</v>
      </c>
      <c r="CF49" s="1">
        <v>5</v>
      </c>
    </row>
    <row r="50" spans="1:84" ht="12.75" x14ac:dyDescent="0.2">
      <c r="A50" s="1" t="s">
        <v>4088</v>
      </c>
      <c r="B50" s="1" t="s">
        <v>4089</v>
      </c>
      <c r="C50" s="1">
        <v>6</v>
      </c>
      <c r="D50" s="1">
        <v>2</v>
      </c>
      <c r="E50" s="1">
        <v>5</v>
      </c>
      <c r="F50" s="1">
        <v>4</v>
      </c>
      <c r="G50" s="1" t="s">
        <v>190</v>
      </c>
      <c r="H50" s="1" t="s">
        <v>4091</v>
      </c>
      <c r="I50" s="1" t="s">
        <v>686</v>
      </c>
      <c r="K50" s="1">
        <v>1</v>
      </c>
      <c r="L50" s="1" t="s">
        <v>184</v>
      </c>
      <c r="N50" s="1" t="s">
        <v>4094</v>
      </c>
      <c r="O50" s="1" t="s">
        <v>4095</v>
      </c>
      <c r="P50" s="1" t="s">
        <v>4096</v>
      </c>
      <c r="Q50" s="1" t="s">
        <v>244</v>
      </c>
      <c r="S50" s="1" t="s">
        <v>4098</v>
      </c>
      <c r="T50" s="1" t="s">
        <v>4099</v>
      </c>
      <c r="U50" s="1" t="s">
        <v>4100</v>
      </c>
      <c r="V50" s="1" t="s">
        <v>114</v>
      </c>
      <c r="W50" s="1">
        <v>6</v>
      </c>
      <c r="X50" s="1">
        <v>6</v>
      </c>
      <c r="Y50" s="1">
        <v>6</v>
      </c>
      <c r="Z50" s="1">
        <v>1</v>
      </c>
      <c r="AA50" s="1">
        <v>8</v>
      </c>
      <c r="AB50" s="1">
        <v>1</v>
      </c>
      <c r="AC50" s="1" t="s">
        <v>116</v>
      </c>
      <c r="AD50" s="1" t="s">
        <v>117</v>
      </c>
      <c r="AE50" s="1" t="s">
        <v>4104</v>
      </c>
      <c r="AF50" s="1" t="s">
        <v>4105</v>
      </c>
      <c r="AG50" s="1">
        <v>3</v>
      </c>
      <c r="AH50" s="1" t="s">
        <v>294</v>
      </c>
      <c r="AI50" s="1">
        <v>1</v>
      </c>
      <c r="AJ50" s="1">
        <v>4</v>
      </c>
      <c r="AK50" s="1">
        <v>2</v>
      </c>
      <c r="AL50" s="1" t="s">
        <v>121</v>
      </c>
      <c r="AM50" s="1" t="s">
        <v>4108</v>
      </c>
      <c r="AN50" s="1" t="s">
        <v>184</v>
      </c>
      <c r="AO50" s="1" t="s">
        <v>298</v>
      </c>
      <c r="AP50" s="1" t="s">
        <v>167</v>
      </c>
      <c r="AQ50" s="1" t="s">
        <v>126</v>
      </c>
      <c r="AR50" s="1" t="s">
        <v>121</v>
      </c>
      <c r="AS50" s="1" t="s">
        <v>4114</v>
      </c>
      <c r="AT50" s="1" t="s">
        <v>4115</v>
      </c>
      <c r="AU50" s="1">
        <v>4</v>
      </c>
      <c r="AV50" s="1">
        <v>4</v>
      </c>
      <c r="AW50" s="1">
        <v>3</v>
      </c>
      <c r="AX50" s="1">
        <v>1</v>
      </c>
      <c r="BA50" s="1" t="s">
        <v>218</v>
      </c>
      <c r="BB50" s="1" t="s">
        <v>130</v>
      </c>
      <c r="BC50" s="1" t="s">
        <v>173</v>
      </c>
      <c r="BD50" s="1" t="s">
        <v>131</v>
      </c>
      <c r="BE50" s="1" t="s">
        <v>131</v>
      </c>
      <c r="BF50" s="1" t="s">
        <v>136</v>
      </c>
      <c r="BG50" s="1" t="s">
        <v>136</v>
      </c>
      <c r="BH50" s="1" t="s">
        <v>134</v>
      </c>
      <c r="BI50" s="1" t="s">
        <v>310</v>
      </c>
      <c r="BJ50" s="1" t="s">
        <v>310</v>
      </c>
      <c r="BK50" s="1">
        <v>5</v>
      </c>
      <c r="BL50" s="1">
        <v>1</v>
      </c>
      <c r="BM50" s="1">
        <v>4</v>
      </c>
      <c r="BN50" s="1">
        <v>2</v>
      </c>
      <c r="BO50" s="1">
        <v>3</v>
      </c>
      <c r="BP50" s="1" t="s">
        <v>993</v>
      </c>
      <c r="BQ50" s="1" t="s">
        <v>268</v>
      </c>
      <c r="BR50" s="1" t="s">
        <v>4128</v>
      </c>
      <c r="BS50" s="1">
        <v>8</v>
      </c>
      <c r="BT50" s="1">
        <v>2</v>
      </c>
      <c r="BV50" s="1" t="s">
        <v>271</v>
      </c>
      <c r="BW50" s="1">
        <v>8</v>
      </c>
      <c r="BX50" s="1" t="s">
        <v>4130</v>
      </c>
      <c r="BY50" s="1" t="s">
        <v>4131</v>
      </c>
      <c r="CA50" s="1" t="s">
        <v>4132</v>
      </c>
      <c r="CB50" s="1" t="s">
        <v>4133</v>
      </c>
      <c r="CC50" s="1">
        <v>9</v>
      </c>
      <c r="CD50" s="1">
        <v>5</v>
      </c>
      <c r="CE50" s="1">
        <v>6</v>
      </c>
      <c r="CF50" s="1">
        <v>6</v>
      </c>
    </row>
    <row r="51" spans="1:84" ht="12.75" x14ac:dyDescent="0.2">
      <c r="A51" s="1" t="s">
        <v>4134</v>
      </c>
      <c r="B51" s="1" t="s">
        <v>4135</v>
      </c>
      <c r="C51" s="1">
        <v>10</v>
      </c>
      <c r="D51" s="1">
        <v>8</v>
      </c>
      <c r="E51" s="1">
        <v>10</v>
      </c>
      <c r="F51" s="1">
        <v>9</v>
      </c>
      <c r="G51" s="1" t="s">
        <v>190</v>
      </c>
      <c r="H51" s="1" t="s">
        <v>4137</v>
      </c>
      <c r="I51" s="1" t="s">
        <v>239</v>
      </c>
      <c r="K51" s="1">
        <v>0</v>
      </c>
      <c r="L51" s="1" t="s">
        <v>184</v>
      </c>
      <c r="N51" s="1" t="s">
        <v>4140</v>
      </c>
      <c r="O51" s="1" t="s">
        <v>4141</v>
      </c>
      <c r="P51" s="1" t="s">
        <v>4142</v>
      </c>
      <c r="Q51" s="1" t="s">
        <v>322</v>
      </c>
      <c r="S51" s="1" t="s">
        <v>4144</v>
      </c>
      <c r="T51" s="1" t="s">
        <v>4145</v>
      </c>
      <c r="U51" s="1" t="s">
        <v>4146</v>
      </c>
      <c r="V51" s="1" t="s">
        <v>209</v>
      </c>
      <c r="W51" s="1">
        <v>8</v>
      </c>
      <c r="X51" s="1">
        <v>7</v>
      </c>
      <c r="Y51" s="1">
        <v>8</v>
      </c>
      <c r="Z51" s="1" t="s">
        <v>115</v>
      </c>
      <c r="AA51" s="1">
        <v>8</v>
      </c>
      <c r="AB51" s="1" t="s">
        <v>115</v>
      </c>
      <c r="AC51" s="1" t="s">
        <v>159</v>
      </c>
      <c r="AD51" s="1" t="s">
        <v>121</v>
      </c>
      <c r="AE51" s="1" t="s">
        <v>4152</v>
      </c>
      <c r="AF51" s="1" t="s">
        <v>4153</v>
      </c>
      <c r="AG51" s="1">
        <v>2</v>
      </c>
      <c r="AH51" s="1" t="s">
        <v>209</v>
      </c>
      <c r="AI51" s="1">
        <v>3</v>
      </c>
      <c r="AJ51" s="1">
        <v>4</v>
      </c>
      <c r="AK51" s="1">
        <v>4</v>
      </c>
      <c r="AL51" s="1" t="s">
        <v>121</v>
      </c>
      <c r="AM51" s="1" t="s">
        <v>4156</v>
      </c>
      <c r="AN51" s="1" t="s">
        <v>121</v>
      </c>
      <c r="AO51" s="1" t="s">
        <v>124</v>
      </c>
      <c r="AP51" s="1" t="s">
        <v>125</v>
      </c>
      <c r="AQ51" s="1" t="s">
        <v>126</v>
      </c>
      <c r="AR51" s="1" t="s">
        <v>121</v>
      </c>
      <c r="AS51" s="1" t="s">
        <v>4162</v>
      </c>
      <c r="AU51" s="1">
        <v>4</v>
      </c>
      <c r="AV51" s="1">
        <v>3</v>
      </c>
      <c r="AW51" s="1">
        <v>4</v>
      </c>
      <c r="AX51" s="1">
        <v>4</v>
      </c>
      <c r="BA51" s="1" t="s">
        <v>129</v>
      </c>
      <c r="BB51" s="1" t="s">
        <v>130</v>
      </c>
      <c r="BC51" s="1" t="s">
        <v>131</v>
      </c>
      <c r="BD51" s="1" t="s">
        <v>173</v>
      </c>
      <c r="BE51" s="1" t="s">
        <v>173</v>
      </c>
      <c r="BF51" s="1" t="s">
        <v>136</v>
      </c>
      <c r="BG51" s="1" t="s">
        <v>136</v>
      </c>
      <c r="BH51" s="1" t="s">
        <v>136</v>
      </c>
      <c r="BI51" s="1" t="s">
        <v>136</v>
      </c>
      <c r="BJ51" s="1" t="s">
        <v>136</v>
      </c>
      <c r="BK51" s="1">
        <v>5</v>
      </c>
      <c r="BL51" s="1">
        <v>1</v>
      </c>
      <c r="BM51" s="1">
        <v>2</v>
      </c>
      <c r="BN51" s="1">
        <v>4</v>
      </c>
      <c r="BO51" s="1">
        <v>3</v>
      </c>
      <c r="BP51" s="1" t="s">
        <v>139</v>
      </c>
      <c r="BQ51" s="1" t="s">
        <v>2408</v>
      </c>
      <c r="BR51" s="1" t="s">
        <v>4175</v>
      </c>
      <c r="BS51" s="1">
        <v>8</v>
      </c>
      <c r="BT51" s="1">
        <v>3</v>
      </c>
      <c r="BU51" s="1" t="s">
        <v>4176</v>
      </c>
      <c r="BV51" s="1" t="s">
        <v>447</v>
      </c>
      <c r="BW51" s="1">
        <v>7</v>
      </c>
      <c r="BX51" s="1" t="s">
        <v>4178</v>
      </c>
      <c r="BY51" s="1" t="s">
        <v>4179</v>
      </c>
      <c r="CA51" s="1" t="s">
        <v>4180</v>
      </c>
      <c r="CB51" s="1" t="s">
        <v>4181</v>
      </c>
      <c r="CC51" s="1">
        <v>10</v>
      </c>
      <c r="CD51" s="1">
        <v>10</v>
      </c>
      <c r="CE51" s="1">
        <v>10</v>
      </c>
      <c r="CF51" s="1">
        <v>10</v>
      </c>
    </row>
    <row r="52" spans="1:84" ht="12.75" x14ac:dyDescent="0.2">
      <c r="A52" s="1" t="s">
        <v>4182</v>
      </c>
      <c r="B52" s="1" t="s">
        <v>4183</v>
      </c>
      <c r="C52" s="1">
        <v>5</v>
      </c>
      <c r="D52" s="1">
        <v>4</v>
      </c>
      <c r="E52" s="1">
        <v>5</v>
      </c>
      <c r="F52" s="1">
        <v>4</v>
      </c>
      <c r="G52" s="1" t="s">
        <v>190</v>
      </c>
      <c r="H52" s="1" t="s">
        <v>4185</v>
      </c>
      <c r="I52" s="1" t="s">
        <v>686</v>
      </c>
      <c r="K52" s="1">
        <v>1</v>
      </c>
      <c r="L52" s="1" t="s">
        <v>184</v>
      </c>
      <c r="N52" s="1" t="s">
        <v>4188</v>
      </c>
      <c r="O52" s="1" t="s">
        <v>4189</v>
      </c>
      <c r="P52" s="1" t="s">
        <v>4190</v>
      </c>
      <c r="Q52" s="1" t="s">
        <v>244</v>
      </c>
      <c r="S52" s="1" t="s">
        <v>4192</v>
      </c>
      <c r="T52" s="1" t="s">
        <v>4193</v>
      </c>
      <c r="U52" s="1" t="s">
        <v>4194</v>
      </c>
      <c r="V52" s="1" t="s">
        <v>209</v>
      </c>
      <c r="W52" s="1" t="s">
        <v>115</v>
      </c>
      <c r="X52" s="1">
        <v>2</v>
      </c>
      <c r="Y52" s="1">
        <v>1</v>
      </c>
      <c r="Z52" s="1" t="s">
        <v>115</v>
      </c>
      <c r="AA52" s="1">
        <v>5</v>
      </c>
      <c r="AB52" s="1">
        <v>4</v>
      </c>
      <c r="AC52" s="1" t="s">
        <v>116</v>
      </c>
      <c r="AD52" s="1" t="s">
        <v>121</v>
      </c>
      <c r="AE52" s="1" t="s">
        <v>4200</v>
      </c>
      <c r="AF52" s="1" t="s">
        <v>4201</v>
      </c>
      <c r="AG52" s="1">
        <v>2</v>
      </c>
      <c r="AH52" s="1" t="s">
        <v>209</v>
      </c>
      <c r="AI52" s="1">
        <v>4</v>
      </c>
      <c r="AJ52" s="1">
        <v>3</v>
      </c>
      <c r="AK52" s="1">
        <v>2</v>
      </c>
      <c r="AL52" s="1" t="s">
        <v>121</v>
      </c>
      <c r="AM52" s="1" t="s">
        <v>4204</v>
      </c>
      <c r="AN52" s="1" t="s">
        <v>121</v>
      </c>
      <c r="AO52" s="1" t="s">
        <v>124</v>
      </c>
      <c r="AP52" s="1" t="s">
        <v>1338</v>
      </c>
      <c r="AR52" s="1" t="s">
        <v>184</v>
      </c>
      <c r="AT52" s="1" t="s">
        <v>4209</v>
      </c>
      <c r="AU52" s="1">
        <v>4</v>
      </c>
      <c r="AV52" s="1">
        <v>3</v>
      </c>
      <c r="AW52" s="1">
        <v>2</v>
      </c>
      <c r="AX52" s="1">
        <v>1</v>
      </c>
      <c r="BA52" s="1" t="s">
        <v>218</v>
      </c>
      <c r="BB52" s="1" t="s">
        <v>130</v>
      </c>
      <c r="BC52" s="1" t="s">
        <v>174</v>
      </c>
      <c r="BD52" s="1" t="s">
        <v>173</v>
      </c>
      <c r="BE52" s="1" t="s">
        <v>173</v>
      </c>
      <c r="BF52" s="1" t="s">
        <v>134</v>
      </c>
      <c r="BG52" s="1" t="s">
        <v>136</v>
      </c>
      <c r="BH52" s="1" t="s">
        <v>134</v>
      </c>
      <c r="BI52" s="1" t="s">
        <v>134</v>
      </c>
      <c r="BJ52" s="1" t="s">
        <v>134</v>
      </c>
      <c r="BK52" s="1">
        <v>3</v>
      </c>
      <c r="BL52" s="1">
        <v>4</v>
      </c>
      <c r="BM52" s="1">
        <v>2</v>
      </c>
      <c r="BN52" s="1">
        <v>1</v>
      </c>
      <c r="BO52" s="1">
        <v>5</v>
      </c>
      <c r="BP52" s="1" t="s">
        <v>580</v>
      </c>
      <c r="BQ52" s="1" t="s">
        <v>268</v>
      </c>
      <c r="BR52" s="1" t="s">
        <v>4222</v>
      </c>
      <c r="BS52" s="1" t="s">
        <v>115</v>
      </c>
      <c r="BT52" s="1">
        <v>1</v>
      </c>
      <c r="BU52" s="1" t="s">
        <v>4224</v>
      </c>
      <c r="BV52" s="1" t="s">
        <v>271</v>
      </c>
      <c r="BW52" s="1">
        <v>3</v>
      </c>
      <c r="BX52" s="1" t="s">
        <v>4226</v>
      </c>
      <c r="BZ52" s="1" t="s">
        <v>4227</v>
      </c>
      <c r="CA52" s="1" t="s">
        <v>4228</v>
      </c>
      <c r="CB52" s="1" t="s">
        <v>4229</v>
      </c>
      <c r="CC52" s="1">
        <v>8</v>
      </c>
      <c r="CD52" s="1">
        <v>8</v>
      </c>
      <c r="CE52" s="1">
        <v>6</v>
      </c>
      <c r="CF52" s="1">
        <v>5</v>
      </c>
    </row>
    <row r="53" spans="1:84" ht="12.75" x14ac:dyDescent="0.2">
      <c r="A53" s="1" t="s">
        <v>4275</v>
      </c>
      <c r="B53" s="1" t="s">
        <v>4276</v>
      </c>
      <c r="C53" s="1">
        <v>5</v>
      </c>
      <c r="D53" s="1">
        <v>5</v>
      </c>
      <c r="E53" s="1">
        <v>6</v>
      </c>
      <c r="F53" s="1">
        <v>6</v>
      </c>
      <c r="G53" s="1" t="s">
        <v>190</v>
      </c>
      <c r="H53" s="1" t="s">
        <v>4278</v>
      </c>
      <c r="I53" s="1" t="s">
        <v>184</v>
      </c>
      <c r="K53" s="1">
        <v>1</v>
      </c>
      <c r="L53" s="1" t="s">
        <v>121</v>
      </c>
      <c r="M53" s="1" t="s">
        <v>4281</v>
      </c>
      <c r="N53" s="1" t="s">
        <v>4282</v>
      </c>
      <c r="O53" s="1" t="s">
        <v>4283</v>
      </c>
      <c r="P53" s="1" t="s">
        <v>4284</v>
      </c>
      <c r="Q53" s="1" t="s">
        <v>544</v>
      </c>
      <c r="S53" s="1" t="s">
        <v>4286</v>
      </c>
      <c r="T53" s="1" t="s">
        <v>4287</v>
      </c>
      <c r="U53" s="1" t="s">
        <v>1596</v>
      </c>
      <c r="V53" s="1" t="s">
        <v>114</v>
      </c>
      <c r="W53" s="1">
        <v>2</v>
      </c>
      <c r="X53" s="1">
        <v>1</v>
      </c>
      <c r="Y53" s="1">
        <v>1</v>
      </c>
      <c r="Z53" s="1" t="s">
        <v>115</v>
      </c>
      <c r="AA53" s="1">
        <v>5</v>
      </c>
      <c r="AB53" s="1">
        <v>7</v>
      </c>
      <c r="AC53" s="1" t="s">
        <v>116</v>
      </c>
      <c r="AD53" s="1" t="s">
        <v>121</v>
      </c>
      <c r="AE53" s="1" t="s">
        <v>4293</v>
      </c>
      <c r="AF53" s="1" t="s">
        <v>1596</v>
      </c>
      <c r="AG53" s="1">
        <v>4</v>
      </c>
      <c r="AH53" s="1" t="s">
        <v>114</v>
      </c>
      <c r="AI53" s="1">
        <v>1</v>
      </c>
      <c r="AJ53" s="1">
        <v>1</v>
      </c>
      <c r="AK53" s="1">
        <v>1</v>
      </c>
      <c r="AL53" s="1" t="s">
        <v>121</v>
      </c>
      <c r="AM53" s="1" t="s">
        <v>4297</v>
      </c>
      <c r="AN53" s="1" t="s">
        <v>184</v>
      </c>
      <c r="AO53" s="1" t="s">
        <v>124</v>
      </c>
      <c r="AP53" s="1" t="s">
        <v>167</v>
      </c>
      <c r="AQ53" s="1" t="s">
        <v>126</v>
      </c>
      <c r="AR53" s="1" t="s">
        <v>184</v>
      </c>
      <c r="AU53" s="1">
        <v>3</v>
      </c>
      <c r="AV53" s="1">
        <v>2</v>
      </c>
      <c r="AW53" s="1">
        <v>2</v>
      </c>
      <c r="AX53" s="1">
        <v>1</v>
      </c>
      <c r="BA53" s="1" t="s">
        <v>218</v>
      </c>
      <c r="BB53" s="1" t="s">
        <v>304</v>
      </c>
      <c r="BC53" s="1" t="s">
        <v>131</v>
      </c>
      <c r="BD53" s="1" t="s">
        <v>131</v>
      </c>
      <c r="BE53" s="1" t="s">
        <v>173</v>
      </c>
      <c r="BF53" s="1" t="s">
        <v>134</v>
      </c>
      <c r="BG53" s="1" t="s">
        <v>134</v>
      </c>
      <c r="BH53" s="1" t="s">
        <v>134</v>
      </c>
      <c r="BI53" s="1" t="s">
        <v>134</v>
      </c>
      <c r="BJ53" s="1" t="s">
        <v>134</v>
      </c>
      <c r="BK53" s="1">
        <v>1</v>
      </c>
      <c r="BL53" s="1">
        <v>4</v>
      </c>
      <c r="BM53" s="1">
        <v>2</v>
      </c>
      <c r="BN53" s="1">
        <v>3</v>
      </c>
      <c r="BO53" s="1">
        <v>5</v>
      </c>
      <c r="BP53" s="1" t="s">
        <v>445</v>
      </c>
      <c r="BQ53" s="1" t="s">
        <v>268</v>
      </c>
      <c r="BR53" s="1" t="s">
        <v>4315</v>
      </c>
      <c r="BS53" s="1" t="s">
        <v>115</v>
      </c>
      <c r="BT53" s="1">
        <v>2</v>
      </c>
      <c r="BV53" s="1" t="s">
        <v>271</v>
      </c>
      <c r="BW53" s="1">
        <v>3</v>
      </c>
      <c r="CA53" s="1" t="s">
        <v>4318</v>
      </c>
      <c r="CB53" s="1" t="s">
        <v>4319</v>
      </c>
      <c r="CC53" s="1">
        <v>9</v>
      </c>
      <c r="CD53" s="1">
        <v>8</v>
      </c>
      <c r="CE53" s="1">
        <v>8</v>
      </c>
      <c r="CF53" s="1">
        <v>8</v>
      </c>
    </row>
    <row r="54" spans="1:84" ht="12.75" x14ac:dyDescent="0.2">
      <c r="A54" s="1" t="s">
        <v>4320</v>
      </c>
      <c r="B54" s="1" t="s">
        <v>4321</v>
      </c>
      <c r="C54" s="1">
        <v>7</v>
      </c>
      <c r="D54" s="1">
        <v>6</v>
      </c>
      <c r="E54" s="1">
        <v>7</v>
      </c>
      <c r="F54" s="1">
        <v>4</v>
      </c>
      <c r="G54" s="1" t="s">
        <v>190</v>
      </c>
      <c r="H54" s="1" t="s">
        <v>4323</v>
      </c>
      <c r="I54" s="1" t="s">
        <v>239</v>
      </c>
      <c r="K54" s="1">
        <v>2</v>
      </c>
      <c r="L54" s="1" t="s">
        <v>184</v>
      </c>
      <c r="N54" s="1" t="s">
        <v>4326</v>
      </c>
      <c r="O54" s="1" t="s">
        <v>4327</v>
      </c>
      <c r="P54" s="1" t="s">
        <v>4328</v>
      </c>
      <c r="Q54" s="1" t="s">
        <v>244</v>
      </c>
      <c r="S54" s="1" t="s">
        <v>4330</v>
      </c>
      <c r="T54" s="1" t="s">
        <v>4331</v>
      </c>
      <c r="U54" s="1" t="s">
        <v>4332</v>
      </c>
      <c r="V54" s="1" t="s">
        <v>209</v>
      </c>
      <c r="W54" s="1" t="s">
        <v>115</v>
      </c>
      <c r="X54" s="1">
        <v>7</v>
      </c>
      <c r="Y54" s="1" t="s">
        <v>115</v>
      </c>
      <c r="Z54" s="1" t="s">
        <v>115</v>
      </c>
      <c r="AA54" s="1">
        <v>1</v>
      </c>
      <c r="AB54" s="1">
        <v>2</v>
      </c>
      <c r="AC54" s="1" t="s">
        <v>159</v>
      </c>
      <c r="AD54" s="1" t="s">
        <v>121</v>
      </c>
      <c r="AE54" s="1" t="s">
        <v>4339</v>
      </c>
      <c r="AF54" s="1" t="s">
        <v>4340</v>
      </c>
      <c r="AG54" s="1">
        <v>2</v>
      </c>
      <c r="AH54" s="1" t="s">
        <v>209</v>
      </c>
      <c r="AI54" s="1">
        <v>2</v>
      </c>
      <c r="AJ54" s="1">
        <v>1</v>
      </c>
      <c r="AK54" s="1">
        <v>3</v>
      </c>
      <c r="AL54" s="1" t="s">
        <v>121</v>
      </c>
      <c r="AM54" s="1" t="s">
        <v>4343</v>
      </c>
      <c r="AN54" s="1" t="s">
        <v>184</v>
      </c>
      <c r="AO54" s="1" t="s">
        <v>124</v>
      </c>
      <c r="AP54" s="1" t="s">
        <v>758</v>
      </c>
      <c r="AQ54" s="1" t="s">
        <v>168</v>
      </c>
      <c r="AR54" s="1" t="s">
        <v>121</v>
      </c>
      <c r="AS54" s="1" t="s">
        <v>4349</v>
      </c>
      <c r="AT54" s="1" t="s">
        <v>4350</v>
      </c>
      <c r="AU54" s="1">
        <v>1</v>
      </c>
      <c r="AV54" s="1">
        <v>2</v>
      </c>
      <c r="AW54" s="1">
        <v>2</v>
      </c>
      <c r="AX54" s="1">
        <v>1</v>
      </c>
      <c r="BA54" s="1" t="s">
        <v>218</v>
      </c>
      <c r="BB54" s="1" t="s">
        <v>304</v>
      </c>
      <c r="BC54" s="1" t="s">
        <v>173</v>
      </c>
      <c r="BD54" s="1" t="s">
        <v>131</v>
      </c>
      <c r="BE54" s="1" t="s">
        <v>173</v>
      </c>
      <c r="BF54" s="1" t="s">
        <v>136</v>
      </c>
      <c r="BG54" s="1" t="s">
        <v>136</v>
      </c>
      <c r="BH54" s="1" t="s">
        <v>136</v>
      </c>
      <c r="BI54" s="1" t="s">
        <v>136</v>
      </c>
      <c r="BJ54" s="1" t="s">
        <v>136</v>
      </c>
      <c r="BK54" s="1">
        <v>2</v>
      </c>
      <c r="BL54" s="1">
        <v>2</v>
      </c>
      <c r="BM54" s="1">
        <v>1</v>
      </c>
      <c r="BN54" s="1">
        <v>1</v>
      </c>
      <c r="BO54" s="1">
        <v>2</v>
      </c>
      <c r="BP54" s="1" t="s">
        <v>139</v>
      </c>
      <c r="BQ54" s="1" t="s">
        <v>268</v>
      </c>
      <c r="BR54" s="1" t="s">
        <v>4363</v>
      </c>
      <c r="BS54" s="1">
        <v>1</v>
      </c>
      <c r="BT54" s="1">
        <v>1</v>
      </c>
      <c r="BU54" s="1" t="s">
        <v>4364</v>
      </c>
      <c r="BV54" s="1" t="s">
        <v>271</v>
      </c>
      <c r="BW54" s="1">
        <v>1</v>
      </c>
      <c r="BX54" s="1" t="s">
        <v>4366</v>
      </c>
      <c r="BZ54" s="1" t="s">
        <v>4367</v>
      </c>
      <c r="CA54" s="1" t="s">
        <v>4368</v>
      </c>
      <c r="CB54" s="1" t="s">
        <v>4369</v>
      </c>
      <c r="CC54" s="1">
        <v>6</v>
      </c>
      <c r="CD54" s="1">
        <v>6</v>
      </c>
      <c r="CE54" s="1">
        <v>7</v>
      </c>
      <c r="CF54" s="1">
        <v>1</v>
      </c>
    </row>
    <row r="55" spans="1:84" ht="12.75" x14ac:dyDescent="0.2">
      <c r="A55" s="1" t="s">
        <v>4370</v>
      </c>
      <c r="B55" s="1" t="s">
        <v>4371</v>
      </c>
      <c r="C55" s="1">
        <v>8</v>
      </c>
      <c r="D55" s="1">
        <v>7</v>
      </c>
      <c r="E55" s="1">
        <v>7</v>
      </c>
      <c r="F55" s="1">
        <v>6</v>
      </c>
      <c r="G55" s="1" t="s">
        <v>190</v>
      </c>
      <c r="H55" s="1" t="s">
        <v>4373</v>
      </c>
      <c r="I55" s="1" t="s">
        <v>686</v>
      </c>
      <c r="K55" s="1">
        <v>1</v>
      </c>
      <c r="L55" s="1" t="s">
        <v>184</v>
      </c>
      <c r="N55" s="1" t="s">
        <v>4376</v>
      </c>
      <c r="O55" s="1" t="s">
        <v>4377</v>
      </c>
      <c r="P55" s="1" t="s">
        <v>4378</v>
      </c>
      <c r="Q55" s="1" t="s">
        <v>244</v>
      </c>
      <c r="S55" s="1" t="s">
        <v>4380</v>
      </c>
      <c r="T55" s="1" t="s">
        <v>4381</v>
      </c>
      <c r="V55" s="1" t="s">
        <v>209</v>
      </c>
      <c r="W55" s="1">
        <v>2</v>
      </c>
      <c r="X55" s="1">
        <v>1</v>
      </c>
      <c r="Y55" s="1">
        <v>1</v>
      </c>
      <c r="Z55" s="1" t="s">
        <v>115</v>
      </c>
      <c r="AA55" s="1">
        <v>7</v>
      </c>
      <c r="AB55" s="1">
        <v>3</v>
      </c>
      <c r="AC55" s="1" t="s">
        <v>116</v>
      </c>
      <c r="AD55" s="1" t="s">
        <v>117</v>
      </c>
      <c r="AE55" s="1" t="s">
        <v>4386</v>
      </c>
      <c r="AF55" s="1" t="s">
        <v>4387</v>
      </c>
      <c r="AG55" s="1">
        <v>3</v>
      </c>
      <c r="AH55" s="1" t="s">
        <v>114</v>
      </c>
      <c r="AI55" s="1">
        <v>2</v>
      </c>
      <c r="AJ55" s="1">
        <v>1</v>
      </c>
      <c r="AK55" s="1">
        <v>1</v>
      </c>
      <c r="AL55" s="1" t="s">
        <v>121</v>
      </c>
      <c r="AM55" s="1" t="s">
        <v>4390</v>
      </c>
      <c r="AN55" s="1" t="s">
        <v>121</v>
      </c>
      <c r="AO55" s="1" t="s">
        <v>298</v>
      </c>
      <c r="AP55" s="1" t="s">
        <v>384</v>
      </c>
      <c r="AQ55" s="1" t="s">
        <v>126</v>
      </c>
      <c r="AR55" s="1" t="s">
        <v>184</v>
      </c>
      <c r="AT55" s="1" t="s">
        <v>4396</v>
      </c>
      <c r="AU55" s="1">
        <v>1</v>
      </c>
      <c r="AV55" s="1">
        <v>2</v>
      </c>
      <c r="AW55" s="1">
        <v>2</v>
      </c>
      <c r="AX55" s="1">
        <v>1</v>
      </c>
      <c r="BA55" s="1" t="s">
        <v>129</v>
      </c>
      <c r="BB55" s="1" t="s">
        <v>130</v>
      </c>
      <c r="BC55" s="1" t="s">
        <v>131</v>
      </c>
      <c r="BD55" s="1" t="s">
        <v>173</v>
      </c>
      <c r="BE55" s="1" t="s">
        <v>173</v>
      </c>
      <c r="BF55" s="1" t="s">
        <v>136</v>
      </c>
      <c r="BG55" s="1" t="s">
        <v>136</v>
      </c>
      <c r="BH55" s="1" t="s">
        <v>136</v>
      </c>
      <c r="BI55" s="1" t="s">
        <v>134</v>
      </c>
      <c r="BJ55" s="1" t="s">
        <v>134</v>
      </c>
      <c r="BK55" s="1">
        <v>1</v>
      </c>
      <c r="BL55" s="1">
        <v>3</v>
      </c>
      <c r="BM55" s="1">
        <v>2</v>
      </c>
      <c r="BN55" s="1">
        <v>1</v>
      </c>
      <c r="BO55" s="1">
        <v>3</v>
      </c>
      <c r="BP55" s="1" t="s">
        <v>445</v>
      </c>
      <c r="BQ55" s="1" t="s">
        <v>268</v>
      </c>
      <c r="BR55" s="1" t="s">
        <v>4409</v>
      </c>
      <c r="BS55" s="1">
        <v>1</v>
      </c>
      <c r="BT55" s="1">
        <v>3</v>
      </c>
      <c r="BU55" s="1" t="s">
        <v>4410</v>
      </c>
      <c r="BV55" s="1" t="s">
        <v>271</v>
      </c>
      <c r="BW55" s="1">
        <v>3</v>
      </c>
      <c r="BX55" s="1" t="s">
        <v>4412</v>
      </c>
      <c r="BZ55" s="1" t="s">
        <v>4413</v>
      </c>
      <c r="CA55" s="1" t="s">
        <v>4414</v>
      </c>
      <c r="CB55" s="1" t="s">
        <v>4415</v>
      </c>
      <c r="CC55" s="1">
        <v>9</v>
      </c>
      <c r="CD55" s="1">
        <v>9</v>
      </c>
      <c r="CE55" s="1">
        <v>8</v>
      </c>
      <c r="CF55" s="1">
        <v>8</v>
      </c>
    </row>
    <row r="56" spans="1:84" ht="12.75" x14ac:dyDescent="0.2">
      <c r="A56" s="1" t="s">
        <v>4416</v>
      </c>
      <c r="B56" s="1" t="s">
        <v>4417</v>
      </c>
      <c r="C56" s="1">
        <v>10</v>
      </c>
      <c r="D56" s="1">
        <v>3</v>
      </c>
      <c r="E56" s="1">
        <v>1</v>
      </c>
      <c r="F56" s="1">
        <v>1</v>
      </c>
      <c r="G56" s="1" t="s">
        <v>190</v>
      </c>
      <c r="H56" s="1" t="s">
        <v>4419</v>
      </c>
      <c r="I56" s="1" t="s">
        <v>640</v>
      </c>
      <c r="K56" s="1">
        <v>0</v>
      </c>
      <c r="L56" s="1" t="s">
        <v>184</v>
      </c>
      <c r="N56" s="1" t="s">
        <v>4422</v>
      </c>
      <c r="O56" s="1" t="s">
        <v>4423</v>
      </c>
      <c r="P56" s="1" t="s">
        <v>4424</v>
      </c>
      <c r="Q56" s="1" t="s">
        <v>149</v>
      </c>
      <c r="S56" s="1" t="s">
        <v>4426</v>
      </c>
      <c r="T56" s="1" t="s">
        <v>4427</v>
      </c>
      <c r="V56" s="1" t="s">
        <v>209</v>
      </c>
      <c r="W56" s="1">
        <v>8</v>
      </c>
      <c r="X56" s="1" t="s">
        <v>115</v>
      </c>
      <c r="Y56" s="1" t="s">
        <v>115</v>
      </c>
      <c r="Z56" s="1" t="s">
        <v>115</v>
      </c>
      <c r="AA56" s="1">
        <v>8</v>
      </c>
      <c r="AB56" s="1" t="s">
        <v>115</v>
      </c>
      <c r="AC56" s="1" t="s">
        <v>159</v>
      </c>
      <c r="AD56" s="1" t="s">
        <v>121</v>
      </c>
      <c r="AE56" s="1" t="s">
        <v>4435</v>
      </c>
      <c r="AG56" s="1">
        <v>2</v>
      </c>
      <c r="AH56" s="1" t="s">
        <v>114</v>
      </c>
      <c r="AI56" s="1">
        <v>4</v>
      </c>
      <c r="AJ56" s="1">
        <v>4</v>
      </c>
      <c r="AK56" s="1">
        <v>4</v>
      </c>
      <c r="AL56" s="1" t="s">
        <v>121</v>
      </c>
      <c r="AM56" s="1" t="s">
        <v>4438</v>
      </c>
      <c r="AN56" s="1" t="s">
        <v>184</v>
      </c>
      <c r="AO56" s="1" t="s">
        <v>124</v>
      </c>
      <c r="AP56" s="1" t="s">
        <v>125</v>
      </c>
      <c r="AQ56" s="1" t="s">
        <v>168</v>
      </c>
      <c r="AR56" s="1" t="s">
        <v>121</v>
      </c>
      <c r="AT56" s="1" t="s">
        <v>3486</v>
      </c>
      <c r="AU56" s="1">
        <v>4</v>
      </c>
      <c r="AV56" s="1">
        <v>4</v>
      </c>
      <c r="AW56" s="1">
        <v>4</v>
      </c>
      <c r="AX56" s="1">
        <v>2</v>
      </c>
      <c r="BA56" s="1" t="s">
        <v>218</v>
      </c>
      <c r="BB56" s="1" t="s">
        <v>304</v>
      </c>
      <c r="BC56" s="1" t="s">
        <v>173</v>
      </c>
      <c r="BD56" s="1" t="s">
        <v>174</v>
      </c>
      <c r="BE56" s="1" t="s">
        <v>174</v>
      </c>
      <c r="BF56" s="1" t="s">
        <v>134</v>
      </c>
      <c r="BG56" s="1" t="s">
        <v>136</v>
      </c>
      <c r="BH56" s="1" t="s">
        <v>134</v>
      </c>
      <c r="BI56" s="1" t="s">
        <v>134</v>
      </c>
      <c r="BJ56" s="1" t="s">
        <v>134</v>
      </c>
      <c r="BK56" s="1">
        <v>5</v>
      </c>
      <c r="BL56" s="1">
        <v>1</v>
      </c>
      <c r="BM56" s="1">
        <v>5</v>
      </c>
      <c r="BN56" s="1">
        <v>5</v>
      </c>
      <c r="BO56" s="1">
        <v>1</v>
      </c>
      <c r="BP56" s="1" t="s">
        <v>1905</v>
      </c>
      <c r="BQ56" s="1" t="s">
        <v>1812</v>
      </c>
      <c r="BR56" s="1" t="s">
        <v>4457</v>
      </c>
      <c r="BS56" s="1" t="s">
        <v>115</v>
      </c>
      <c r="BT56" s="1">
        <v>4</v>
      </c>
      <c r="BV56" s="1" t="s">
        <v>447</v>
      </c>
      <c r="BW56" s="1">
        <v>8</v>
      </c>
      <c r="CA56" s="1" t="s">
        <v>4460</v>
      </c>
      <c r="CB56" s="1" t="s">
        <v>1723</v>
      </c>
      <c r="CC56" s="1">
        <v>10</v>
      </c>
      <c r="CD56" s="1">
        <v>10</v>
      </c>
      <c r="CE56" s="1">
        <v>10</v>
      </c>
      <c r="CF56" s="1">
        <v>10</v>
      </c>
    </row>
    <row r="57" spans="1:84" ht="12.75" x14ac:dyDescent="0.2">
      <c r="A57" s="1" t="s">
        <v>4514</v>
      </c>
      <c r="B57" s="1" t="s">
        <v>4515</v>
      </c>
      <c r="C57" s="1">
        <v>10</v>
      </c>
      <c r="D57" s="1">
        <v>1</v>
      </c>
      <c r="E57" s="1">
        <v>5</v>
      </c>
      <c r="F57" s="1">
        <v>10</v>
      </c>
      <c r="G57" s="1" t="s">
        <v>190</v>
      </c>
      <c r="H57" s="1" t="s">
        <v>4517</v>
      </c>
      <c r="I57" s="1" t="s">
        <v>184</v>
      </c>
      <c r="K57" s="1">
        <v>3</v>
      </c>
      <c r="L57" s="1" t="s">
        <v>121</v>
      </c>
      <c r="M57" s="1" t="s">
        <v>4520</v>
      </c>
      <c r="N57" s="1" t="s">
        <v>4521</v>
      </c>
      <c r="O57" s="1" t="s">
        <v>4522</v>
      </c>
      <c r="P57" s="1" t="s">
        <v>4523</v>
      </c>
      <c r="Q57" s="1" t="s">
        <v>544</v>
      </c>
      <c r="S57" s="1" t="s">
        <v>4525</v>
      </c>
      <c r="T57" s="1" t="s">
        <v>4526</v>
      </c>
      <c r="V57" s="1" t="s">
        <v>209</v>
      </c>
      <c r="W57" s="1">
        <v>1</v>
      </c>
      <c r="X57" s="1">
        <v>1</v>
      </c>
      <c r="Y57" s="1">
        <v>1</v>
      </c>
      <c r="Z57" s="1">
        <v>1</v>
      </c>
      <c r="AA57" s="1">
        <v>5</v>
      </c>
      <c r="AB57" s="1">
        <v>1</v>
      </c>
      <c r="AC57" s="1" t="s">
        <v>159</v>
      </c>
      <c r="AD57" s="1" t="s">
        <v>121</v>
      </c>
      <c r="AE57" s="1" t="s">
        <v>4530</v>
      </c>
      <c r="AG57" s="1">
        <v>2</v>
      </c>
      <c r="AH57" s="1" t="s">
        <v>209</v>
      </c>
      <c r="AI57" s="1">
        <v>1</v>
      </c>
      <c r="AJ57" s="1">
        <v>1</v>
      </c>
      <c r="AK57" s="1">
        <v>2</v>
      </c>
      <c r="AL57" s="1" t="s">
        <v>121</v>
      </c>
      <c r="AM57" s="1" t="s">
        <v>4533</v>
      </c>
      <c r="AN57" s="1" t="s">
        <v>184</v>
      </c>
      <c r="AO57" s="1" t="s">
        <v>124</v>
      </c>
      <c r="AP57" s="1" t="s">
        <v>167</v>
      </c>
      <c r="AQ57" s="1" t="s">
        <v>126</v>
      </c>
      <c r="AR57" s="1" t="s">
        <v>184</v>
      </c>
      <c r="AU57" s="1">
        <v>1</v>
      </c>
      <c r="AV57" s="1">
        <v>1</v>
      </c>
      <c r="AW57" s="1">
        <v>1</v>
      </c>
      <c r="AX57" s="1">
        <v>1</v>
      </c>
      <c r="BA57" s="1" t="s">
        <v>129</v>
      </c>
      <c r="BB57" s="1" t="s">
        <v>130</v>
      </c>
      <c r="BC57" s="1" t="s">
        <v>131</v>
      </c>
      <c r="BD57" s="1" t="s">
        <v>174</v>
      </c>
      <c r="BE57" s="1" t="s">
        <v>174</v>
      </c>
      <c r="BF57" s="1" t="s">
        <v>136</v>
      </c>
      <c r="BG57" s="1" t="s">
        <v>136</v>
      </c>
      <c r="BH57" s="1" t="s">
        <v>310</v>
      </c>
      <c r="BI57" s="1" t="s">
        <v>310</v>
      </c>
      <c r="BJ57" s="1" t="s">
        <v>310</v>
      </c>
      <c r="BK57" s="1">
        <v>1</v>
      </c>
      <c r="BL57" s="1">
        <v>1</v>
      </c>
      <c r="BM57" s="1">
        <v>1</v>
      </c>
      <c r="BN57" s="1">
        <v>1</v>
      </c>
      <c r="BO57" s="1">
        <v>1</v>
      </c>
      <c r="BP57" s="1" t="s">
        <v>534</v>
      </c>
      <c r="BQ57" s="1" t="s">
        <v>723</v>
      </c>
      <c r="BR57" s="1" t="s">
        <v>4551</v>
      </c>
      <c r="BS57" s="1">
        <v>8</v>
      </c>
      <c r="BT57" s="1">
        <v>1</v>
      </c>
      <c r="BV57" s="1" t="s">
        <v>271</v>
      </c>
      <c r="BW57" s="1">
        <v>8</v>
      </c>
      <c r="BZ57" s="1" t="s">
        <v>4553</v>
      </c>
      <c r="CA57" s="1" t="s">
        <v>4554</v>
      </c>
      <c r="CB57" s="1" t="s">
        <v>4555</v>
      </c>
      <c r="CC57" s="1">
        <v>10</v>
      </c>
      <c r="CD57" s="1">
        <v>5</v>
      </c>
      <c r="CE57" s="1">
        <v>10</v>
      </c>
      <c r="CF57" s="1">
        <v>10</v>
      </c>
    </row>
    <row r="58" spans="1:84" ht="12.75" x14ac:dyDescent="0.2">
      <c r="A58" s="1" t="s">
        <v>4644</v>
      </c>
      <c r="B58" s="1" t="s">
        <v>4645</v>
      </c>
      <c r="C58" s="1">
        <v>8</v>
      </c>
      <c r="D58" s="1">
        <v>6</v>
      </c>
      <c r="E58" s="1">
        <v>7</v>
      </c>
      <c r="F58" s="1">
        <v>7</v>
      </c>
      <c r="G58" s="1" t="s">
        <v>190</v>
      </c>
      <c r="H58" s="1" t="s">
        <v>4647</v>
      </c>
      <c r="I58" s="1" t="s">
        <v>640</v>
      </c>
      <c r="K58" s="1">
        <v>0</v>
      </c>
      <c r="L58" s="1" t="s">
        <v>184</v>
      </c>
      <c r="N58" s="1" t="s">
        <v>4650</v>
      </c>
      <c r="O58" s="1" t="s">
        <v>4651</v>
      </c>
      <c r="P58" s="1" t="s">
        <v>4652</v>
      </c>
      <c r="Q58" s="1" t="s">
        <v>244</v>
      </c>
      <c r="S58" s="1" t="s">
        <v>4654</v>
      </c>
      <c r="T58" s="1" t="s">
        <v>4655</v>
      </c>
      <c r="V58" s="1" t="s">
        <v>209</v>
      </c>
      <c r="W58" s="1">
        <v>1</v>
      </c>
      <c r="X58" s="1">
        <v>2</v>
      </c>
      <c r="Y58" s="1">
        <v>4</v>
      </c>
      <c r="Z58" s="1">
        <v>3</v>
      </c>
      <c r="AA58" s="1">
        <v>5</v>
      </c>
      <c r="AB58" s="1">
        <v>1</v>
      </c>
      <c r="AC58" s="1" t="s">
        <v>116</v>
      </c>
      <c r="AD58" s="1" t="s">
        <v>117</v>
      </c>
      <c r="AE58" s="1" t="s">
        <v>4659</v>
      </c>
      <c r="AG58" s="1">
        <v>3</v>
      </c>
      <c r="AH58" s="1" t="s">
        <v>209</v>
      </c>
      <c r="AI58" s="1">
        <v>1</v>
      </c>
      <c r="AJ58" s="1">
        <v>1</v>
      </c>
      <c r="AK58" s="1">
        <v>2</v>
      </c>
      <c r="AL58" s="1" t="s">
        <v>121</v>
      </c>
      <c r="AM58" s="1" t="s">
        <v>4662</v>
      </c>
      <c r="AN58" s="1" t="s">
        <v>121</v>
      </c>
      <c r="AO58" s="1" t="s">
        <v>124</v>
      </c>
      <c r="AP58" s="1" t="s">
        <v>1338</v>
      </c>
      <c r="AR58" s="1" t="s">
        <v>184</v>
      </c>
      <c r="AU58" s="1">
        <v>1</v>
      </c>
      <c r="AV58" s="1">
        <v>1</v>
      </c>
      <c r="AW58" s="1">
        <v>2</v>
      </c>
      <c r="AX58" s="1">
        <v>3</v>
      </c>
      <c r="BA58" s="1" t="s">
        <v>303</v>
      </c>
      <c r="BB58" s="1" t="s">
        <v>2538</v>
      </c>
      <c r="BC58" s="1" t="s">
        <v>174</v>
      </c>
      <c r="BD58" s="1" t="s">
        <v>391</v>
      </c>
      <c r="BE58" s="1" t="s">
        <v>391</v>
      </c>
      <c r="BF58" s="1" t="s">
        <v>134</v>
      </c>
      <c r="BG58" s="1" t="s">
        <v>136</v>
      </c>
      <c r="BH58" s="1" t="s">
        <v>136</v>
      </c>
      <c r="BI58" s="1" t="s">
        <v>134</v>
      </c>
      <c r="BJ58" s="1" t="s">
        <v>310</v>
      </c>
      <c r="BK58" s="1">
        <v>2</v>
      </c>
      <c r="BL58" s="1">
        <v>2</v>
      </c>
      <c r="BM58" s="1">
        <v>3</v>
      </c>
      <c r="BN58" s="1">
        <v>2</v>
      </c>
      <c r="BO58" s="1">
        <v>4</v>
      </c>
      <c r="BP58" s="1" t="s">
        <v>534</v>
      </c>
      <c r="BQ58" s="1" t="s">
        <v>229</v>
      </c>
      <c r="BR58" s="1" t="s">
        <v>4679</v>
      </c>
      <c r="BS58" s="1">
        <v>1</v>
      </c>
      <c r="BT58" s="1">
        <v>2</v>
      </c>
      <c r="BV58" s="1" t="s">
        <v>271</v>
      </c>
      <c r="BW58" s="1">
        <v>3</v>
      </c>
      <c r="BZ58" s="1" t="s">
        <v>4681</v>
      </c>
      <c r="CA58" s="1" t="s">
        <v>4682</v>
      </c>
      <c r="CB58" s="1" t="s">
        <v>4683</v>
      </c>
      <c r="CC58" s="1">
        <v>10</v>
      </c>
      <c r="CD58" s="1">
        <v>8</v>
      </c>
      <c r="CE58" s="1">
        <v>8</v>
      </c>
      <c r="CF58" s="1">
        <v>7</v>
      </c>
    </row>
    <row r="59" spans="1:84" ht="12.75" x14ac:dyDescent="0.2">
      <c r="A59" s="1" t="s">
        <v>4735</v>
      </c>
      <c r="B59" s="1" t="s">
        <v>3158</v>
      </c>
      <c r="C59" s="1">
        <v>5</v>
      </c>
      <c r="D59" s="1">
        <v>5</v>
      </c>
      <c r="E59" s="1">
        <v>6</v>
      </c>
      <c r="F59" s="1">
        <v>5</v>
      </c>
      <c r="G59" s="1" t="s">
        <v>190</v>
      </c>
      <c r="H59" s="1" t="s">
        <v>4738</v>
      </c>
      <c r="I59" s="1" t="s">
        <v>686</v>
      </c>
      <c r="K59" s="1">
        <v>-1</v>
      </c>
      <c r="L59" s="1" t="s">
        <v>184</v>
      </c>
      <c r="M59" s="1" t="s">
        <v>3486</v>
      </c>
      <c r="N59" s="1" t="s">
        <v>4742</v>
      </c>
      <c r="O59" s="1" t="s">
        <v>4743</v>
      </c>
      <c r="P59" s="1" t="s">
        <v>4744</v>
      </c>
      <c r="Q59" s="1" t="s">
        <v>244</v>
      </c>
      <c r="S59" s="1" t="s">
        <v>4746</v>
      </c>
      <c r="T59" s="1" t="s">
        <v>4747</v>
      </c>
      <c r="U59" s="1" t="s">
        <v>4748</v>
      </c>
      <c r="V59" s="1" t="s">
        <v>209</v>
      </c>
      <c r="W59" s="1" t="s">
        <v>115</v>
      </c>
      <c r="X59" s="1" t="s">
        <v>115</v>
      </c>
      <c r="Y59" s="1" t="s">
        <v>115</v>
      </c>
      <c r="Z59" s="1">
        <v>8</v>
      </c>
      <c r="AA59" s="1">
        <v>8</v>
      </c>
      <c r="AB59" s="1">
        <v>3</v>
      </c>
      <c r="AC59" s="1" t="s">
        <v>159</v>
      </c>
      <c r="AD59" s="1" t="s">
        <v>121</v>
      </c>
      <c r="AE59" s="1" t="s">
        <v>4755</v>
      </c>
      <c r="AF59" s="1" t="s">
        <v>4756</v>
      </c>
      <c r="AG59" s="1">
        <v>3</v>
      </c>
      <c r="AH59" s="1" t="s">
        <v>114</v>
      </c>
      <c r="AI59" s="1">
        <v>3</v>
      </c>
      <c r="AJ59" s="1">
        <v>4</v>
      </c>
      <c r="AK59" s="1">
        <v>4</v>
      </c>
      <c r="AL59" s="1" t="s">
        <v>121</v>
      </c>
      <c r="AM59" s="1" t="s">
        <v>4759</v>
      </c>
      <c r="AN59" s="1" t="s">
        <v>121</v>
      </c>
      <c r="AO59" s="1" t="s">
        <v>124</v>
      </c>
      <c r="AP59" s="1" t="s">
        <v>167</v>
      </c>
      <c r="AQ59" s="1" t="s">
        <v>168</v>
      </c>
      <c r="AR59" s="1" t="s">
        <v>121</v>
      </c>
      <c r="AS59" s="1" t="s">
        <v>4765</v>
      </c>
      <c r="AU59" s="1">
        <v>4</v>
      </c>
      <c r="AV59" s="1">
        <v>4</v>
      </c>
      <c r="AW59" s="1">
        <v>4</v>
      </c>
      <c r="AX59" s="1">
        <v>4</v>
      </c>
      <c r="BA59" s="1" t="s">
        <v>218</v>
      </c>
      <c r="BB59" s="1" t="s">
        <v>304</v>
      </c>
      <c r="BC59" s="1" t="s">
        <v>131</v>
      </c>
      <c r="BD59" s="1" t="s">
        <v>173</v>
      </c>
      <c r="BE59" s="1" t="s">
        <v>174</v>
      </c>
      <c r="BF59" s="1" t="s">
        <v>136</v>
      </c>
      <c r="BG59" s="1" t="s">
        <v>136</v>
      </c>
      <c r="BH59" s="1" t="s">
        <v>136</v>
      </c>
      <c r="BI59" s="1" t="s">
        <v>134</v>
      </c>
      <c r="BJ59" s="1" t="s">
        <v>134</v>
      </c>
      <c r="BK59" s="1">
        <v>1</v>
      </c>
      <c r="BL59" s="1">
        <v>5</v>
      </c>
      <c r="BM59" s="1">
        <v>1</v>
      </c>
      <c r="BN59" s="1">
        <v>1</v>
      </c>
      <c r="BO59" s="1">
        <v>3</v>
      </c>
      <c r="BP59" s="1" t="s">
        <v>445</v>
      </c>
      <c r="BQ59" s="1" t="s">
        <v>2408</v>
      </c>
      <c r="BR59" s="1" t="s">
        <v>4778</v>
      </c>
      <c r="BS59" s="1">
        <v>8</v>
      </c>
      <c r="BT59" s="1">
        <v>3</v>
      </c>
      <c r="BU59" s="1" t="s">
        <v>4779</v>
      </c>
      <c r="BV59" s="1" t="s">
        <v>582</v>
      </c>
      <c r="BW59" s="1">
        <v>8</v>
      </c>
      <c r="BX59" s="1" t="s">
        <v>4781</v>
      </c>
      <c r="BY59" s="1" t="s">
        <v>4782</v>
      </c>
      <c r="CA59" s="1" t="s">
        <v>4783</v>
      </c>
      <c r="CB59" s="1" t="s">
        <v>4784</v>
      </c>
      <c r="CC59" s="1">
        <v>7</v>
      </c>
      <c r="CD59" s="1">
        <v>7</v>
      </c>
      <c r="CE59" s="1">
        <v>8</v>
      </c>
      <c r="CF59" s="1">
        <v>9</v>
      </c>
    </row>
    <row r="60" spans="1:84" ht="12.75" x14ac:dyDescent="0.2">
      <c r="A60" s="1" t="s">
        <v>4785</v>
      </c>
      <c r="B60" s="1" t="s">
        <v>956</v>
      </c>
      <c r="C60" s="1">
        <v>8</v>
      </c>
      <c r="D60" s="1">
        <v>6</v>
      </c>
      <c r="E60" s="1">
        <v>5</v>
      </c>
      <c r="F60" s="1">
        <v>8</v>
      </c>
      <c r="G60" s="1" t="s">
        <v>190</v>
      </c>
      <c r="H60" s="1" t="s">
        <v>4788</v>
      </c>
      <c r="I60" s="1" t="s">
        <v>640</v>
      </c>
      <c r="K60" s="1">
        <v>0</v>
      </c>
      <c r="L60" s="1" t="s">
        <v>184</v>
      </c>
      <c r="N60" s="1" t="s">
        <v>4791</v>
      </c>
      <c r="O60" s="1" t="s">
        <v>4792</v>
      </c>
      <c r="P60" s="1" t="s">
        <v>4793</v>
      </c>
      <c r="Q60" s="1" t="s">
        <v>4794</v>
      </c>
      <c r="S60" s="1" t="s">
        <v>4795</v>
      </c>
      <c r="T60" s="1" t="s">
        <v>4796</v>
      </c>
      <c r="V60" s="1" t="s">
        <v>114</v>
      </c>
      <c r="W60" s="1">
        <v>3</v>
      </c>
      <c r="X60" s="1">
        <v>1</v>
      </c>
      <c r="Y60" s="1">
        <v>3</v>
      </c>
      <c r="Z60" s="1">
        <v>3</v>
      </c>
      <c r="AA60" s="1">
        <v>1</v>
      </c>
      <c r="AB60" s="1">
        <v>3</v>
      </c>
      <c r="AC60" s="1" t="s">
        <v>116</v>
      </c>
      <c r="AD60" s="1" t="s">
        <v>117</v>
      </c>
      <c r="AE60" s="1" t="s">
        <v>2520</v>
      </c>
      <c r="AF60" s="1" t="s">
        <v>4801</v>
      </c>
      <c r="AG60" s="1" t="s">
        <v>804</v>
      </c>
      <c r="AH60" s="1" t="s">
        <v>209</v>
      </c>
      <c r="AI60" s="1">
        <v>1</v>
      </c>
      <c r="AJ60" s="1">
        <v>1</v>
      </c>
      <c r="AK60" s="1">
        <v>1</v>
      </c>
      <c r="AL60" s="1" t="s">
        <v>184</v>
      </c>
      <c r="AY60" s="1" t="s">
        <v>121</v>
      </c>
      <c r="AZ60" s="1" t="s">
        <v>2520</v>
      </c>
      <c r="BA60" s="1" t="s">
        <v>218</v>
      </c>
      <c r="BB60" s="1" t="s">
        <v>130</v>
      </c>
      <c r="BC60" s="1" t="s">
        <v>131</v>
      </c>
      <c r="BD60" s="1" t="s">
        <v>173</v>
      </c>
      <c r="BE60" s="1" t="s">
        <v>174</v>
      </c>
      <c r="BF60" s="1" t="s">
        <v>136</v>
      </c>
      <c r="BG60" s="1" t="s">
        <v>136</v>
      </c>
      <c r="BH60" s="1" t="s">
        <v>136</v>
      </c>
      <c r="BI60" s="1" t="s">
        <v>136</v>
      </c>
      <c r="BJ60" s="1" t="s">
        <v>136</v>
      </c>
      <c r="BK60" s="1">
        <v>4</v>
      </c>
      <c r="BL60" s="1">
        <v>4</v>
      </c>
      <c r="BM60" s="1">
        <v>4</v>
      </c>
      <c r="BN60" s="1">
        <v>4</v>
      </c>
      <c r="BO60" s="1">
        <v>4</v>
      </c>
      <c r="BP60" s="1" t="s">
        <v>993</v>
      </c>
      <c r="BQ60" s="1" t="s">
        <v>229</v>
      </c>
      <c r="BR60" s="1" t="s">
        <v>4819</v>
      </c>
      <c r="BS60" s="1">
        <v>1</v>
      </c>
      <c r="BT60" s="1">
        <v>1</v>
      </c>
      <c r="BU60" s="1" t="s">
        <v>2520</v>
      </c>
      <c r="BV60" s="1" t="s">
        <v>4794</v>
      </c>
      <c r="BW60" s="1">
        <v>2</v>
      </c>
      <c r="BY60" s="1" t="s">
        <v>4822</v>
      </c>
      <c r="CA60" s="1" t="s">
        <v>4823</v>
      </c>
      <c r="CB60" s="1" t="s">
        <v>4824</v>
      </c>
      <c r="CC60" s="1">
        <v>10</v>
      </c>
      <c r="CD60" s="1">
        <v>7</v>
      </c>
      <c r="CE60" s="1">
        <v>8</v>
      </c>
      <c r="CF60" s="1">
        <v>5</v>
      </c>
    </row>
    <row r="61" spans="1:84" ht="12.75" x14ac:dyDescent="0.2">
      <c r="A61" s="1" t="s">
        <v>4825</v>
      </c>
      <c r="B61" s="1" t="s">
        <v>4826</v>
      </c>
      <c r="C61" s="1">
        <v>10</v>
      </c>
      <c r="D61" s="1">
        <v>7</v>
      </c>
      <c r="E61" s="1">
        <v>8</v>
      </c>
      <c r="F61" s="1">
        <v>7</v>
      </c>
      <c r="G61" s="1" t="s">
        <v>190</v>
      </c>
      <c r="H61" s="1" t="s">
        <v>4828</v>
      </c>
      <c r="I61" s="1" t="s">
        <v>239</v>
      </c>
      <c r="K61" s="1">
        <v>3</v>
      </c>
      <c r="L61" s="1" t="s">
        <v>184</v>
      </c>
      <c r="N61" s="1" t="s">
        <v>4831</v>
      </c>
      <c r="O61" s="1" t="s">
        <v>4832</v>
      </c>
      <c r="P61" s="1" t="s">
        <v>4832</v>
      </c>
      <c r="Q61" s="1" t="s">
        <v>244</v>
      </c>
      <c r="S61" s="1" t="s">
        <v>4835</v>
      </c>
      <c r="T61" s="1" t="s">
        <v>4836</v>
      </c>
      <c r="V61" s="1" t="s">
        <v>114</v>
      </c>
      <c r="W61" s="1">
        <v>8</v>
      </c>
      <c r="X61" s="1">
        <v>8</v>
      </c>
      <c r="Y61" s="1">
        <v>8</v>
      </c>
      <c r="Z61" s="1" t="s">
        <v>115</v>
      </c>
      <c r="AA61" s="1">
        <v>8</v>
      </c>
      <c r="AB61" s="1" t="s">
        <v>115</v>
      </c>
      <c r="AC61" s="1" t="s">
        <v>116</v>
      </c>
      <c r="AD61" s="1" t="s">
        <v>121</v>
      </c>
      <c r="AE61" s="1" t="s">
        <v>4842</v>
      </c>
      <c r="AG61" s="1">
        <v>3</v>
      </c>
      <c r="AH61" s="1" t="s">
        <v>294</v>
      </c>
      <c r="AI61" s="1">
        <v>3</v>
      </c>
      <c r="AJ61" s="1">
        <v>2</v>
      </c>
      <c r="AK61" s="1">
        <v>1</v>
      </c>
      <c r="AL61" s="1" t="s">
        <v>121</v>
      </c>
      <c r="AM61" s="1" t="s">
        <v>4845</v>
      </c>
      <c r="AN61" s="1" t="s">
        <v>121</v>
      </c>
      <c r="AO61" s="1" t="s">
        <v>124</v>
      </c>
      <c r="AP61" s="1" t="s">
        <v>758</v>
      </c>
      <c r="AQ61" s="1" t="s">
        <v>126</v>
      </c>
      <c r="AR61" s="1" t="s">
        <v>121</v>
      </c>
      <c r="AS61" s="1" t="s">
        <v>4851</v>
      </c>
      <c r="AU61" s="1">
        <v>3</v>
      </c>
      <c r="AV61" s="1">
        <v>4</v>
      </c>
      <c r="AW61" s="1">
        <v>3</v>
      </c>
      <c r="AX61" s="1">
        <v>3</v>
      </c>
      <c r="BA61" s="1" t="s">
        <v>218</v>
      </c>
      <c r="BB61" s="1" t="s">
        <v>304</v>
      </c>
      <c r="BC61" s="1" t="s">
        <v>174</v>
      </c>
      <c r="BD61" s="1" t="s">
        <v>174</v>
      </c>
      <c r="BE61" s="1" t="s">
        <v>174</v>
      </c>
      <c r="BF61" s="1" t="s">
        <v>136</v>
      </c>
      <c r="BG61" s="1" t="s">
        <v>311</v>
      </c>
      <c r="BH61" s="1" t="s">
        <v>310</v>
      </c>
      <c r="BI61" s="1" t="s">
        <v>310</v>
      </c>
      <c r="BJ61" s="1" t="s">
        <v>310</v>
      </c>
      <c r="BK61" s="1">
        <v>1</v>
      </c>
      <c r="BL61" s="1">
        <v>1</v>
      </c>
      <c r="BM61" s="1">
        <v>3</v>
      </c>
      <c r="BN61" s="1">
        <v>1</v>
      </c>
      <c r="BO61" s="1">
        <v>1</v>
      </c>
      <c r="BP61" s="1" t="s">
        <v>4862</v>
      </c>
      <c r="BQ61" s="1" t="s">
        <v>2314</v>
      </c>
      <c r="BR61" s="1" t="s">
        <v>4864</v>
      </c>
      <c r="BS61" s="1">
        <v>8</v>
      </c>
      <c r="BT61" s="1">
        <v>3</v>
      </c>
      <c r="BV61" s="1" t="s">
        <v>271</v>
      </c>
      <c r="BW61" s="1">
        <v>2</v>
      </c>
      <c r="BY61" s="1" t="s">
        <v>4866</v>
      </c>
      <c r="CA61" s="1" t="s">
        <v>4867</v>
      </c>
      <c r="CB61" s="1" t="s">
        <v>4868</v>
      </c>
      <c r="CC61" s="1">
        <v>10</v>
      </c>
      <c r="CD61" s="1">
        <v>8</v>
      </c>
      <c r="CE61" s="1">
        <v>9</v>
      </c>
      <c r="CF61" s="1">
        <v>8</v>
      </c>
    </row>
    <row r="62" spans="1:84" ht="12.75" x14ac:dyDescent="0.2">
      <c r="A62" s="1" t="s">
        <v>4869</v>
      </c>
      <c r="B62" s="1" t="s">
        <v>4870</v>
      </c>
      <c r="C62" s="1">
        <v>9</v>
      </c>
      <c r="D62" s="1">
        <v>5</v>
      </c>
      <c r="E62" s="1">
        <v>10</v>
      </c>
      <c r="F62" s="1">
        <v>9</v>
      </c>
      <c r="G62" s="1" t="s">
        <v>190</v>
      </c>
      <c r="H62" s="1" t="s">
        <v>4872</v>
      </c>
      <c r="I62" s="1" t="s">
        <v>184</v>
      </c>
      <c r="K62" s="1">
        <v>0</v>
      </c>
      <c r="L62" s="1" t="s">
        <v>121</v>
      </c>
      <c r="M62" s="1" t="s">
        <v>4875</v>
      </c>
      <c r="N62" s="1" t="s">
        <v>4876</v>
      </c>
      <c r="O62" s="1" t="s">
        <v>4877</v>
      </c>
      <c r="P62" s="1" t="s">
        <v>4878</v>
      </c>
      <c r="Q62" s="1" t="s">
        <v>322</v>
      </c>
      <c r="S62" s="1" t="s">
        <v>4880</v>
      </c>
      <c r="T62" s="1" t="s">
        <v>4881</v>
      </c>
      <c r="U62" s="1" t="s">
        <v>4882</v>
      </c>
      <c r="V62" s="1" t="s">
        <v>114</v>
      </c>
      <c r="W62" s="1">
        <v>2</v>
      </c>
      <c r="X62" s="1">
        <v>7</v>
      </c>
      <c r="Y62" s="1">
        <v>5</v>
      </c>
      <c r="Z62" s="1">
        <v>3</v>
      </c>
      <c r="AA62" s="1">
        <v>8</v>
      </c>
      <c r="AB62" s="1">
        <v>1</v>
      </c>
      <c r="AC62" s="1" t="s">
        <v>116</v>
      </c>
      <c r="AD62" s="1" t="s">
        <v>207</v>
      </c>
      <c r="AE62" s="1" t="s">
        <v>4886</v>
      </c>
      <c r="AG62" s="1">
        <v>1</v>
      </c>
      <c r="AH62" s="1" t="s">
        <v>209</v>
      </c>
      <c r="AI62" s="1">
        <v>3</v>
      </c>
      <c r="AJ62" s="1">
        <v>1</v>
      </c>
      <c r="AK62" s="1">
        <v>2</v>
      </c>
      <c r="AL62" s="1" t="s">
        <v>184</v>
      </c>
      <c r="AY62" s="1" t="s">
        <v>184</v>
      </c>
      <c r="AZ62" s="1" t="s">
        <v>4890</v>
      </c>
      <c r="BA62" s="1" t="s">
        <v>303</v>
      </c>
      <c r="BB62" s="1" t="s">
        <v>304</v>
      </c>
      <c r="BC62" s="1" t="s">
        <v>131</v>
      </c>
      <c r="BD62" s="1" t="s">
        <v>173</v>
      </c>
      <c r="BE62" s="1" t="s">
        <v>174</v>
      </c>
      <c r="BF62" s="1" t="s">
        <v>310</v>
      </c>
      <c r="BG62" s="1" t="s">
        <v>136</v>
      </c>
      <c r="BH62" s="1" t="s">
        <v>310</v>
      </c>
      <c r="BI62" s="1" t="s">
        <v>311</v>
      </c>
      <c r="BJ62" s="1" t="s">
        <v>310</v>
      </c>
      <c r="BK62" s="1">
        <v>2</v>
      </c>
      <c r="BL62" s="1">
        <v>1</v>
      </c>
      <c r="BM62" s="1">
        <v>4</v>
      </c>
      <c r="BN62" s="1">
        <v>3</v>
      </c>
      <c r="BO62" s="1">
        <v>5</v>
      </c>
      <c r="BP62" s="1" t="s">
        <v>267</v>
      </c>
      <c r="BQ62" s="1" t="s">
        <v>1716</v>
      </c>
      <c r="BR62" s="1" t="s">
        <v>4903</v>
      </c>
      <c r="BS62" s="1">
        <v>4</v>
      </c>
      <c r="BT62" s="1">
        <v>4</v>
      </c>
      <c r="BV62" s="1" t="s">
        <v>447</v>
      </c>
      <c r="BW62" s="1">
        <v>6</v>
      </c>
      <c r="CA62" s="1" t="s">
        <v>4905</v>
      </c>
      <c r="CB62" s="1" t="s">
        <v>4906</v>
      </c>
      <c r="CC62" s="1">
        <v>2</v>
      </c>
      <c r="CD62" s="1">
        <v>5</v>
      </c>
      <c r="CE62" s="1">
        <v>5</v>
      </c>
      <c r="CF62" s="1">
        <v>6</v>
      </c>
    </row>
    <row r="63" spans="1:84" ht="12.75" x14ac:dyDescent="0.2">
      <c r="A63" s="1" t="s">
        <v>5002</v>
      </c>
      <c r="B63" s="1" t="s">
        <v>5003</v>
      </c>
      <c r="C63" s="1">
        <v>5</v>
      </c>
      <c r="D63" s="1">
        <v>5</v>
      </c>
      <c r="E63" s="1">
        <v>10</v>
      </c>
      <c r="F63" s="1">
        <v>3</v>
      </c>
      <c r="G63" s="1" t="s">
        <v>190</v>
      </c>
      <c r="H63" s="1" t="s">
        <v>5005</v>
      </c>
      <c r="I63" s="1" t="s">
        <v>640</v>
      </c>
      <c r="K63" s="1">
        <v>0</v>
      </c>
      <c r="L63" s="1" t="s">
        <v>121</v>
      </c>
      <c r="M63" s="1" t="s">
        <v>5008</v>
      </c>
      <c r="N63" s="1" t="s">
        <v>5009</v>
      </c>
      <c r="O63" s="1" t="s">
        <v>5010</v>
      </c>
      <c r="P63" s="1" t="s">
        <v>5011</v>
      </c>
      <c r="Q63" s="1" t="s">
        <v>322</v>
      </c>
      <c r="S63" s="1" t="s">
        <v>5013</v>
      </c>
      <c r="T63" s="1" t="s">
        <v>5014</v>
      </c>
      <c r="V63" s="1" t="s">
        <v>114</v>
      </c>
      <c r="W63" s="1" t="s">
        <v>115</v>
      </c>
      <c r="X63" s="1" t="s">
        <v>115</v>
      </c>
      <c r="Y63" s="1" t="s">
        <v>115</v>
      </c>
      <c r="Z63" s="1" t="s">
        <v>115</v>
      </c>
      <c r="AA63" s="1" t="s">
        <v>115</v>
      </c>
      <c r="AB63" s="1" t="s">
        <v>115</v>
      </c>
      <c r="AC63" s="1" t="s">
        <v>116</v>
      </c>
      <c r="AD63" s="1" t="s">
        <v>184</v>
      </c>
      <c r="AE63" s="1" t="s">
        <v>5024</v>
      </c>
      <c r="AG63" s="1">
        <v>1</v>
      </c>
      <c r="AH63" s="1" t="s">
        <v>114</v>
      </c>
      <c r="AI63" s="1">
        <v>2</v>
      </c>
      <c r="AJ63" s="1">
        <v>3</v>
      </c>
      <c r="AK63" s="1">
        <v>3</v>
      </c>
      <c r="AL63" s="1" t="s">
        <v>184</v>
      </c>
      <c r="AY63" s="1" t="s">
        <v>121</v>
      </c>
      <c r="AZ63" s="1" t="s">
        <v>5028</v>
      </c>
      <c r="BA63" s="1" t="s">
        <v>303</v>
      </c>
      <c r="BB63" s="1" t="s">
        <v>304</v>
      </c>
      <c r="BC63" s="1" t="s">
        <v>173</v>
      </c>
      <c r="BD63" s="1" t="s">
        <v>391</v>
      </c>
      <c r="BE63" s="1" t="s">
        <v>391</v>
      </c>
      <c r="BF63" s="1" t="s">
        <v>134</v>
      </c>
      <c r="BG63" s="1" t="s">
        <v>136</v>
      </c>
      <c r="BH63" s="1" t="s">
        <v>134</v>
      </c>
      <c r="BI63" s="1" t="s">
        <v>310</v>
      </c>
      <c r="BJ63" s="1" t="s">
        <v>310</v>
      </c>
      <c r="BK63" s="1">
        <v>1</v>
      </c>
      <c r="BL63" s="1">
        <v>1</v>
      </c>
      <c r="BM63" s="1">
        <v>1</v>
      </c>
      <c r="BN63" s="1">
        <v>1</v>
      </c>
      <c r="BO63" s="1">
        <v>1</v>
      </c>
      <c r="BP63" s="1" t="s">
        <v>267</v>
      </c>
      <c r="BQ63" s="1" t="s">
        <v>268</v>
      </c>
      <c r="BR63" s="1" t="s">
        <v>5041</v>
      </c>
      <c r="BS63" s="1" t="s">
        <v>115</v>
      </c>
      <c r="BT63" s="1">
        <v>4</v>
      </c>
      <c r="BV63" s="1" t="s">
        <v>447</v>
      </c>
      <c r="BW63" s="1" t="s">
        <v>115</v>
      </c>
      <c r="CA63" s="1" t="s">
        <v>5045</v>
      </c>
      <c r="CB63" s="1" t="s">
        <v>5046</v>
      </c>
      <c r="CC63" s="1">
        <v>8</v>
      </c>
      <c r="CD63" s="1">
        <v>7</v>
      </c>
      <c r="CE63" s="1">
        <v>10</v>
      </c>
      <c r="CF63" s="1">
        <v>3</v>
      </c>
    </row>
    <row r="64" spans="1:84" ht="12.75" x14ac:dyDescent="0.2">
      <c r="A64" s="1" t="s">
        <v>5047</v>
      </c>
      <c r="B64" s="1" t="s">
        <v>5048</v>
      </c>
      <c r="C64" s="1">
        <v>7</v>
      </c>
      <c r="D64" s="1">
        <v>2</v>
      </c>
      <c r="E64" s="1">
        <v>8</v>
      </c>
      <c r="F64" s="1">
        <v>5</v>
      </c>
      <c r="G64" s="1" t="s">
        <v>190</v>
      </c>
      <c r="H64" s="1" t="s">
        <v>5050</v>
      </c>
      <c r="I64" s="1" t="s">
        <v>184</v>
      </c>
      <c r="K64" s="1">
        <v>1</v>
      </c>
      <c r="L64" s="1" t="s">
        <v>184</v>
      </c>
      <c r="N64" s="1" t="s">
        <v>5053</v>
      </c>
      <c r="O64" s="1" t="s">
        <v>5054</v>
      </c>
      <c r="P64" s="1" t="s">
        <v>5055</v>
      </c>
      <c r="Q64" s="1" t="s">
        <v>244</v>
      </c>
      <c r="S64" s="1" t="s">
        <v>5057</v>
      </c>
      <c r="T64" s="1" t="s">
        <v>5058</v>
      </c>
      <c r="U64" s="1" t="s">
        <v>5059</v>
      </c>
      <c r="V64" s="1" t="s">
        <v>209</v>
      </c>
      <c r="W64" s="1">
        <v>7</v>
      </c>
      <c r="X64" s="1" t="s">
        <v>115</v>
      </c>
      <c r="Y64" s="1" t="s">
        <v>115</v>
      </c>
      <c r="Z64" s="1" t="s">
        <v>115</v>
      </c>
      <c r="AA64" s="1">
        <v>4</v>
      </c>
      <c r="AB64" s="1" t="s">
        <v>115</v>
      </c>
      <c r="AC64" s="1" t="s">
        <v>159</v>
      </c>
      <c r="AD64" s="1" t="s">
        <v>117</v>
      </c>
      <c r="AE64" s="1" t="s">
        <v>5067</v>
      </c>
      <c r="AF64" s="1" t="s">
        <v>5068</v>
      </c>
      <c r="AG64" s="1">
        <v>2</v>
      </c>
      <c r="AH64" s="1" t="s">
        <v>114</v>
      </c>
      <c r="AI64" s="1">
        <v>3</v>
      </c>
      <c r="AJ64" s="1">
        <v>3</v>
      </c>
      <c r="AK64" s="1">
        <v>2</v>
      </c>
      <c r="AL64" s="1" t="s">
        <v>121</v>
      </c>
      <c r="AM64" s="1" t="s">
        <v>1199</v>
      </c>
      <c r="AN64" s="1" t="s">
        <v>184</v>
      </c>
      <c r="AO64" s="1" t="s">
        <v>124</v>
      </c>
      <c r="AP64" s="1" t="s">
        <v>167</v>
      </c>
      <c r="AQ64" s="1" t="s">
        <v>126</v>
      </c>
      <c r="AR64" s="1" t="s">
        <v>184</v>
      </c>
      <c r="AT64" s="1" t="s">
        <v>5077</v>
      </c>
      <c r="AU64" s="1">
        <v>2</v>
      </c>
      <c r="AV64" s="1">
        <v>4</v>
      </c>
      <c r="AW64" s="1">
        <v>2</v>
      </c>
      <c r="AX64" s="1">
        <v>3</v>
      </c>
      <c r="BA64" s="1" t="s">
        <v>218</v>
      </c>
      <c r="BB64" s="1" t="s">
        <v>130</v>
      </c>
      <c r="BC64" s="1" t="s">
        <v>173</v>
      </c>
      <c r="BD64" s="1" t="s">
        <v>174</v>
      </c>
      <c r="BE64" s="1" t="s">
        <v>391</v>
      </c>
      <c r="BF64" s="1" t="s">
        <v>136</v>
      </c>
      <c r="BG64" s="1" t="s">
        <v>134</v>
      </c>
      <c r="BH64" s="1" t="s">
        <v>310</v>
      </c>
      <c r="BI64" s="1" t="s">
        <v>310</v>
      </c>
      <c r="BJ64" s="1" t="s">
        <v>134</v>
      </c>
      <c r="BK64" s="1">
        <v>2</v>
      </c>
      <c r="BL64" s="1">
        <v>1</v>
      </c>
      <c r="BM64" s="1">
        <v>3</v>
      </c>
      <c r="BN64" s="1">
        <v>5</v>
      </c>
      <c r="BO64" s="1">
        <v>4</v>
      </c>
      <c r="BP64" s="1" t="s">
        <v>267</v>
      </c>
      <c r="BQ64" s="1" t="s">
        <v>229</v>
      </c>
      <c r="BR64" s="1" t="s">
        <v>5090</v>
      </c>
      <c r="BS64" s="1">
        <v>7</v>
      </c>
      <c r="BT64" s="1">
        <v>2</v>
      </c>
      <c r="BU64" s="1" t="s">
        <v>5091</v>
      </c>
      <c r="BV64" s="1" t="s">
        <v>271</v>
      </c>
      <c r="BW64" s="1">
        <v>7</v>
      </c>
      <c r="BX64" s="1" t="s">
        <v>5093</v>
      </c>
      <c r="BY64" s="1" t="s">
        <v>5094</v>
      </c>
      <c r="CA64" s="1" t="s">
        <v>5095</v>
      </c>
      <c r="CB64" s="1" t="s">
        <v>5096</v>
      </c>
      <c r="CC64" s="1">
        <v>8</v>
      </c>
      <c r="CD64" s="1">
        <v>4</v>
      </c>
      <c r="CE64" s="1">
        <v>9</v>
      </c>
      <c r="CF64" s="1">
        <v>7</v>
      </c>
    </row>
    <row r="65" spans="1:84" ht="12.75" x14ac:dyDescent="0.2">
      <c r="A65" s="1" t="s">
        <v>5142</v>
      </c>
      <c r="B65" s="1" t="s">
        <v>5143</v>
      </c>
      <c r="C65" s="1">
        <v>7</v>
      </c>
      <c r="D65" s="1">
        <v>5</v>
      </c>
      <c r="E65" s="1">
        <v>7</v>
      </c>
      <c r="F65" s="1">
        <v>5</v>
      </c>
      <c r="G65" s="1" t="s">
        <v>190</v>
      </c>
      <c r="H65" s="1" t="s">
        <v>5145</v>
      </c>
      <c r="I65" s="1" t="s">
        <v>686</v>
      </c>
      <c r="K65" s="1">
        <v>2</v>
      </c>
      <c r="L65" s="1" t="s">
        <v>184</v>
      </c>
      <c r="N65" s="1" t="s">
        <v>5148</v>
      </c>
      <c r="O65" s="1" t="s">
        <v>5149</v>
      </c>
      <c r="P65" s="1" t="s">
        <v>5150</v>
      </c>
      <c r="Q65" s="1" t="s">
        <v>244</v>
      </c>
      <c r="S65" s="1" t="s">
        <v>5152</v>
      </c>
      <c r="T65" s="1" t="s">
        <v>5153</v>
      </c>
      <c r="V65" s="1" t="s">
        <v>114</v>
      </c>
      <c r="W65" s="1">
        <v>2</v>
      </c>
      <c r="X65" s="1">
        <v>1</v>
      </c>
      <c r="Y65" s="1">
        <v>1</v>
      </c>
      <c r="Z65" s="1" t="s">
        <v>115</v>
      </c>
      <c r="AA65" s="1">
        <v>7</v>
      </c>
      <c r="AB65" s="1">
        <v>1</v>
      </c>
      <c r="AC65" s="1" t="s">
        <v>116</v>
      </c>
      <c r="AD65" s="1" t="s">
        <v>121</v>
      </c>
      <c r="AE65" s="1" t="s">
        <v>5158</v>
      </c>
      <c r="AG65" s="1">
        <v>3</v>
      </c>
      <c r="AH65" s="1" t="s">
        <v>209</v>
      </c>
      <c r="AI65" s="1">
        <v>1</v>
      </c>
      <c r="AJ65" s="1">
        <v>1</v>
      </c>
      <c r="AK65" s="1">
        <v>1</v>
      </c>
      <c r="AL65" s="1" t="s">
        <v>121</v>
      </c>
      <c r="AM65" s="1" t="s">
        <v>3429</v>
      </c>
      <c r="AN65" s="1" t="s">
        <v>184</v>
      </c>
      <c r="AO65" s="1" t="s">
        <v>298</v>
      </c>
      <c r="AP65" s="1" t="s">
        <v>1338</v>
      </c>
      <c r="AR65" s="1" t="s">
        <v>184</v>
      </c>
      <c r="AT65" s="1" t="s">
        <v>5166</v>
      </c>
      <c r="AU65" s="1">
        <v>1</v>
      </c>
      <c r="AV65" s="1">
        <v>2</v>
      </c>
      <c r="AW65" s="1">
        <v>2</v>
      </c>
      <c r="AX65" s="1">
        <v>1</v>
      </c>
      <c r="BA65" s="1" t="s">
        <v>218</v>
      </c>
      <c r="BB65" s="1" t="s">
        <v>304</v>
      </c>
      <c r="BC65" s="1" t="s">
        <v>173</v>
      </c>
      <c r="BD65" s="1" t="s">
        <v>174</v>
      </c>
      <c r="BE65" s="1" t="s">
        <v>391</v>
      </c>
      <c r="BF65" s="1" t="s">
        <v>136</v>
      </c>
      <c r="BG65" s="1" t="s">
        <v>136</v>
      </c>
      <c r="BH65" s="1" t="s">
        <v>136</v>
      </c>
      <c r="BI65" s="1" t="s">
        <v>134</v>
      </c>
      <c r="BJ65" s="1" t="s">
        <v>134</v>
      </c>
      <c r="BK65" s="1">
        <v>1</v>
      </c>
      <c r="BL65" s="1">
        <v>1</v>
      </c>
      <c r="BM65" s="1">
        <v>1</v>
      </c>
      <c r="BN65" s="1">
        <v>1</v>
      </c>
      <c r="BO65" s="1">
        <v>1</v>
      </c>
      <c r="BP65" s="1" t="s">
        <v>139</v>
      </c>
      <c r="BQ65" s="1" t="s">
        <v>820</v>
      </c>
      <c r="BR65" s="1" t="s">
        <v>5179</v>
      </c>
      <c r="BS65" s="1">
        <v>1</v>
      </c>
      <c r="BT65" s="1">
        <v>2</v>
      </c>
      <c r="BU65" s="1" t="s">
        <v>5180</v>
      </c>
      <c r="BV65" s="1" t="s">
        <v>271</v>
      </c>
      <c r="BW65" s="1">
        <v>2</v>
      </c>
      <c r="BX65" s="1" t="s">
        <v>5182</v>
      </c>
      <c r="BY65" s="1" t="s">
        <v>5183</v>
      </c>
      <c r="CA65" s="1" t="s">
        <v>5184</v>
      </c>
      <c r="CB65" s="1" t="s">
        <v>5185</v>
      </c>
      <c r="CC65" s="1">
        <v>10</v>
      </c>
      <c r="CD65" s="1">
        <v>8</v>
      </c>
      <c r="CE65" s="1">
        <v>9</v>
      </c>
      <c r="CF65" s="1">
        <v>7</v>
      </c>
    </row>
    <row r="66" spans="1:84" ht="12.75" x14ac:dyDescent="0.2">
      <c r="A66" s="1" t="s">
        <v>5274</v>
      </c>
      <c r="B66" s="1" t="s">
        <v>5275</v>
      </c>
      <c r="C66" s="1">
        <v>10</v>
      </c>
      <c r="D66" s="1">
        <v>7</v>
      </c>
      <c r="E66" s="1">
        <v>6</v>
      </c>
      <c r="F66" s="1">
        <v>4</v>
      </c>
      <c r="G66" s="1" t="s">
        <v>190</v>
      </c>
      <c r="H66" s="1" t="s">
        <v>5277</v>
      </c>
      <c r="I66" s="1" t="s">
        <v>686</v>
      </c>
      <c r="K66" s="1">
        <v>2</v>
      </c>
      <c r="L66" s="1" t="s">
        <v>184</v>
      </c>
      <c r="N66" s="1" t="s">
        <v>5280</v>
      </c>
      <c r="O66" s="1" t="s">
        <v>5281</v>
      </c>
      <c r="P66" s="1" t="s">
        <v>5282</v>
      </c>
      <c r="Q66" s="1" t="s">
        <v>244</v>
      </c>
      <c r="S66" s="1" t="s">
        <v>5284</v>
      </c>
      <c r="T66" s="1" t="s">
        <v>5285</v>
      </c>
      <c r="V66" s="1" t="s">
        <v>209</v>
      </c>
      <c r="W66" s="1">
        <v>8</v>
      </c>
      <c r="X66" s="1">
        <v>5</v>
      </c>
      <c r="Y66" s="1">
        <v>5</v>
      </c>
      <c r="Z66" s="1">
        <v>5</v>
      </c>
      <c r="AA66" s="1">
        <v>6</v>
      </c>
      <c r="AB66" s="1">
        <v>4</v>
      </c>
      <c r="AC66" s="1" t="s">
        <v>116</v>
      </c>
      <c r="AD66" s="1" t="s">
        <v>117</v>
      </c>
      <c r="AE66" s="1" t="s">
        <v>5289</v>
      </c>
      <c r="AG66" s="1">
        <v>2</v>
      </c>
      <c r="AH66" s="1" t="s">
        <v>209</v>
      </c>
      <c r="AI66" s="1">
        <v>4</v>
      </c>
      <c r="AJ66" s="1">
        <v>4</v>
      </c>
      <c r="AK66" s="1">
        <v>3</v>
      </c>
      <c r="AL66" s="1" t="s">
        <v>121</v>
      </c>
      <c r="AM66" s="1" t="s">
        <v>5292</v>
      </c>
      <c r="AN66" s="1" t="s">
        <v>184</v>
      </c>
      <c r="AO66" s="1" t="s">
        <v>298</v>
      </c>
      <c r="AP66" s="1" t="s">
        <v>167</v>
      </c>
      <c r="AQ66" s="1" t="s">
        <v>126</v>
      </c>
      <c r="AR66" s="1" t="s">
        <v>184</v>
      </c>
      <c r="AT66" s="1" t="s">
        <v>5298</v>
      </c>
      <c r="AU66" s="1">
        <v>3</v>
      </c>
      <c r="AV66" s="1">
        <v>4</v>
      </c>
      <c r="AW66" s="1">
        <v>1</v>
      </c>
      <c r="AX66" s="1">
        <v>2</v>
      </c>
      <c r="BA66" s="1" t="s">
        <v>218</v>
      </c>
      <c r="BB66" s="1" t="s">
        <v>304</v>
      </c>
      <c r="BC66" s="1" t="s">
        <v>173</v>
      </c>
      <c r="BD66" s="1" t="s">
        <v>174</v>
      </c>
      <c r="BE66" s="1" t="s">
        <v>391</v>
      </c>
      <c r="BF66" s="1" t="s">
        <v>136</v>
      </c>
      <c r="BG66" s="1" t="s">
        <v>136</v>
      </c>
      <c r="BH66" s="1" t="s">
        <v>134</v>
      </c>
      <c r="BI66" s="1" t="s">
        <v>310</v>
      </c>
      <c r="BJ66" s="1" t="s">
        <v>310</v>
      </c>
      <c r="BK66" s="1">
        <v>2</v>
      </c>
      <c r="BL66" s="1">
        <v>3</v>
      </c>
      <c r="BM66" s="1">
        <v>1</v>
      </c>
      <c r="BN66" s="1">
        <v>3</v>
      </c>
      <c r="BO66" s="1">
        <v>1</v>
      </c>
      <c r="BP66" s="1" t="s">
        <v>139</v>
      </c>
      <c r="BQ66" s="1" t="s">
        <v>1716</v>
      </c>
      <c r="BR66" s="1" t="s">
        <v>2059</v>
      </c>
      <c r="BS66" s="1">
        <v>8</v>
      </c>
      <c r="BT66" s="1">
        <v>3</v>
      </c>
      <c r="BV66" s="1" t="s">
        <v>271</v>
      </c>
      <c r="BW66" s="1">
        <v>8</v>
      </c>
      <c r="BX66" s="1" t="s">
        <v>5313</v>
      </c>
      <c r="CA66" s="1" t="s">
        <v>5314</v>
      </c>
      <c r="CB66" s="1" t="s">
        <v>5315</v>
      </c>
      <c r="CC66" s="1">
        <v>10</v>
      </c>
      <c r="CD66" s="1">
        <v>7</v>
      </c>
      <c r="CE66" s="1">
        <v>7</v>
      </c>
      <c r="CF66" s="1">
        <v>4</v>
      </c>
    </row>
    <row r="67" spans="1:84" ht="12.75" x14ac:dyDescent="0.2">
      <c r="A67" s="1" t="s">
        <v>5362</v>
      </c>
      <c r="B67" s="1" t="s">
        <v>5363</v>
      </c>
      <c r="C67" s="1">
        <v>5</v>
      </c>
      <c r="D67" s="1">
        <v>6</v>
      </c>
      <c r="E67" s="1">
        <v>4</v>
      </c>
      <c r="F67" s="1">
        <v>5</v>
      </c>
      <c r="G67" s="1" t="s">
        <v>190</v>
      </c>
      <c r="H67" s="1" t="s">
        <v>5365</v>
      </c>
      <c r="I67" s="1" t="s">
        <v>239</v>
      </c>
      <c r="K67" s="1">
        <v>0</v>
      </c>
      <c r="L67" s="1" t="s">
        <v>184</v>
      </c>
      <c r="N67" s="1" t="s">
        <v>5368</v>
      </c>
      <c r="O67" s="1" t="s">
        <v>5369</v>
      </c>
      <c r="P67" s="1" t="s">
        <v>5370</v>
      </c>
      <c r="Q67" s="1" t="s">
        <v>544</v>
      </c>
      <c r="S67" s="1" t="s">
        <v>5372</v>
      </c>
      <c r="T67" s="1" t="s">
        <v>5373</v>
      </c>
      <c r="V67" s="1" t="s">
        <v>209</v>
      </c>
      <c r="W67" s="1">
        <v>1</v>
      </c>
      <c r="X67" s="1" t="s">
        <v>115</v>
      </c>
      <c r="Y67" s="1">
        <v>1</v>
      </c>
      <c r="Z67" s="1">
        <v>1</v>
      </c>
      <c r="AA67" s="1">
        <v>2</v>
      </c>
      <c r="AB67" s="1">
        <v>1</v>
      </c>
      <c r="AC67" s="1" t="s">
        <v>159</v>
      </c>
      <c r="AD67" s="1" t="s">
        <v>121</v>
      </c>
      <c r="AE67" s="1" t="s">
        <v>5378</v>
      </c>
      <c r="AF67" s="1" t="s">
        <v>5379</v>
      </c>
      <c r="AG67" s="1">
        <v>4</v>
      </c>
      <c r="AH67" s="1" t="s">
        <v>209</v>
      </c>
      <c r="AI67" s="1">
        <v>1</v>
      </c>
      <c r="AJ67" s="1">
        <v>1</v>
      </c>
      <c r="AK67" s="1">
        <v>1</v>
      </c>
      <c r="AL67" s="1" t="s">
        <v>121</v>
      </c>
      <c r="AM67" s="1" t="s">
        <v>5382</v>
      </c>
      <c r="AN67" s="1" t="s">
        <v>121</v>
      </c>
      <c r="AO67" s="1" t="s">
        <v>124</v>
      </c>
      <c r="AP67" s="1" t="s">
        <v>167</v>
      </c>
      <c r="AQ67" s="1" t="s">
        <v>126</v>
      </c>
      <c r="AR67" s="1" t="s">
        <v>121</v>
      </c>
      <c r="AS67" s="1" t="s">
        <v>5388</v>
      </c>
      <c r="AU67" s="1">
        <v>1</v>
      </c>
      <c r="AV67" s="1">
        <v>2</v>
      </c>
      <c r="AW67" s="1">
        <v>1</v>
      </c>
      <c r="AX67" s="1">
        <v>1</v>
      </c>
      <c r="BA67" s="1" t="s">
        <v>218</v>
      </c>
      <c r="BB67" s="1" t="s">
        <v>130</v>
      </c>
      <c r="BC67" s="1" t="s">
        <v>131</v>
      </c>
      <c r="BD67" s="1" t="s">
        <v>131</v>
      </c>
      <c r="BE67" s="1" t="s">
        <v>131</v>
      </c>
      <c r="BF67" s="1" t="s">
        <v>136</v>
      </c>
      <c r="BG67" s="1" t="s">
        <v>136</v>
      </c>
      <c r="BH67" s="1" t="s">
        <v>136</v>
      </c>
      <c r="BI67" s="1" t="s">
        <v>134</v>
      </c>
      <c r="BJ67" s="1" t="s">
        <v>134</v>
      </c>
      <c r="BK67" s="1">
        <v>2</v>
      </c>
      <c r="BL67" s="1">
        <v>4</v>
      </c>
      <c r="BM67" s="1">
        <v>1</v>
      </c>
      <c r="BN67" s="1">
        <v>2</v>
      </c>
      <c r="BO67" s="1">
        <v>3</v>
      </c>
      <c r="BP67" s="1" t="s">
        <v>445</v>
      </c>
      <c r="BQ67" s="1" t="s">
        <v>229</v>
      </c>
      <c r="BR67" s="1" t="s">
        <v>5401</v>
      </c>
      <c r="BS67" s="1" t="s">
        <v>115</v>
      </c>
      <c r="BT67" s="1">
        <v>1</v>
      </c>
      <c r="BU67" s="1" t="s">
        <v>5403</v>
      </c>
      <c r="BV67" s="1" t="s">
        <v>271</v>
      </c>
      <c r="BW67" s="1">
        <v>7</v>
      </c>
      <c r="BY67" s="1" t="s">
        <v>5405</v>
      </c>
      <c r="BZ67" s="1" t="s">
        <v>5406</v>
      </c>
      <c r="CA67" s="1" t="s">
        <v>5407</v>
      </c>
      <c r="CB67" s="1" t="s">
        <v>5408</v>
      </c>
      <c r="CC67" s="1">
        <v>8</v>
      </c>
      <c r="CD67" s="1">
        <v>7</v>
      </c>
      <c r="CE67" s="1">
        <v>9</v>
      </c>
      <c r="CF67" s="1">
        <v>8</v>
      </c>
    </row>
    <row r="68" spans="1:84" ht="12.75" x14ac:dyDescent="0.2">
      <c r="A68" s="1" t="s">
        <v>5409</v>
      </c>
      <c r="B68" s="1" t="s">
        <v>5410</v>
      </c>
      <c r="C68" s="1">
        <v>10</v>
      </c>
      <c r="D68" s="1">
        <v>5</v>
      </c>
      <c r="E68" s="1">
        <v>8</v>
      </c>
      <c r="F68" s="1">
        <v>5</v>
      </c>
      <c r="G68" s="1" t="s">
        <v>190</v>
      </c>
      <c r="H68" s="1" t="s">
        <v>5412</v>
      </c>
      <c r="I68" s="1" t="s">
        <v>686</v>
      </c>
      <c r="K68" s="1">
        <v>1</v>
      </c>
      <c r="L68" s="1" t="s">
        <v>184</v>
      </c>
      <c r="N68" s="1" t="s">
        <v>5415</v>
      </c>
      <c r="O68" s="1" t="s">
        <v>5416</v>
      </c>
      <c r="P68" s="1" t="s">
        <v>5417</v>
      </c>
      <c r="Q68" s="1" t="s">
        <v>244</v>
      </c>
      <c r="S68" s="1" t="s">
        <v>5419</v>
      </c>
      <c r="T68" s="1" t="s">
        <v>5420</v>
      </c>
      <c r="U68" s="1" t="s">
        <v>184</v>
      </c>
      <c r="V68" s="1" t="s">
        <v>209</v>
      </c>
      <c r="W68" s="1">
        <v>5</v>
      </c>
      <c r="X68" s="1" t="s">
        <v>115</v>
      </c>
      <c r="Y68" s="1" t="s">
        <v>115</v>
      </c>
      <c r="Z68" s="1" t="s">
        <v>115</v>
      </c>
      <c r="AA68" s="1">
        <v>4</v>
      </c>
      <c r="AB68" s="1" t="s">
        <v>115</v>
      </c>
      <c r="AC68" s="1" t="s">
        <v>159</v>
      </c>
      <c r="AD68" s="1" t="s">
        <v>117</v>
      </c>
      <c r="AE68" s="1" t="s">
        <v>5429</v>
      </c>
      <c r="AF68" s="1" t="s">
        <v>184</v>
      </c>
      <c r="AG68" s="1" t="s">
        <v>804</v>
      </c>
      <c r="AH68" s="1" t="s">
        <v>209</v>
      </c>
      <c r="AI68" s="1">
        <v>1</v>
      </c>
      <c r="AJ68" s="1">
        <v>1</v>
      </c>
      <c r="AK68" s="1">
        <v>1</v>
      </c>
      <c r="AL68" s="1" t="s">
        <v>121</v>
      </c>
      <c r="AM68" s="1" t="s">
        <v>5434</v>
      </c>
      <c r="AN68" s="1" t="s">
        <v>121</v>
      </c>
      <c r="AO68" s="1" t="s">
        <v>124</v>
      </c>
      <c r="AP68" s="1" t="s">
        <v>167</v>
      </c>
      <c r="AQ68" s="1" t="s">
        <v>126</v>
      </c>
      <c r="AR68" s="1" t="s">
        <v>184</v>
      </c>
      <c r="AU68" s="1">
        <v>2</v>
      </c>
      <c r="AV68" s="1">
        <v>3</v>
      </c>
      <c r="AW68" s="1">
        <v>2</v>
      </c>
      <c r="AX68" s="1">
        <v>4</v>
      </c>
      <c r="BA68" s="1" t="s">
        <v>218</v>
      </c>
      <c r="BB68" s="1" t="s">
        <v>304</v>
      </c>
      <c r="BC68" s="1" t="s">
        <v>173</v>
      </c>
      <c r="BD68" s="1" t="s">
        <v>173</v>
      </c>
      <c r="BE68" s="1" t="s">
        <v>173</v>
      </c>
      <c r="BF68" s="1" t="s">
        <v>134</v>
      </c>
      <c r="BG68" s="1" t="s">
        <v>134</v>
      </c>
      <c r="BH68" s="1" t="s">
        <v>134</v>
      </c>
      <c r="BI68" s="1" t="s">
        <v>134</v>
      </c>
      <c r="BJ68" s="1" t="s">
        <v>134</v>
      </c>
      <c r="BK68" s="1">
        <v>2</v>
      </c>
      <c r="BL68" s="1">
        <v>2</v>
      </c>
      <c r="BM68" s="1">
        <v>2</v>
      </c>
      <c r="BN68" s="1">
        <v>2</v>
      </c>
      <c r="BO68" s="1">
        <v>2</v>
      </c>
      <c r="BP68" s="1" t="s">
        <v>534</v>
      </c>
      <c r="BQ68" s="1" t="s">
        <v>723</v>
      </c>
      <c r="BR68" s="1" t="s">
        <v>5412</v>
      </c>
      <c r="BS68" s="1">
        <v>8</v>
      </c>
      <c r="BT68" s="1">
        <v>1</v>
      </c>
      <c r="BV68" s="1" t="s">
        <v>271</v>
      </c>
      <c r="BW68" s="1">
        <v>5</v>
      </c>
      <c r="CA68" s="1" t="s">
        <v>5454</v>
      </c>
      <c r="CB68" s="1" t="s">
        <v>5455</v>
      </c>
      <c r="CC68" s="1">
        <v>10</v>
      </c>
      <c r="CD68" s="1">
        <v>8</v>
      </c>
      <c r="CE68" s="1">
        <v>9</v>
      </c>
      <c r="CF68" s="1">
        <v>8</v>
      </c>
    </row>
    <row r="69" spans="1:84" ht="12.75" x14ac:dyDescent="0.2">
      <c r="A69" s="1" t="s">
        <v>5456</v>
      </c>
      <c r="B69" s="1" t="s">
        <v>4371</v>
      </c>
      <c r="C69" s="1">
        <v>8</v>
      </c>
      <c r="D69" s="1">
        <v>5</v>
      </c>
      <c r="E69" s="1">
        <v>7</v>
      </c>
      <c r="F69" s="1">
        <v>7</v>
      </c>
      <c r="G69" s="1" t="s">
        <v>190</v>
      </c>
      <c r="H69" s="1" t="s">
        <v>2278</v>
      </c>
      <c r="I69" s="1" t="s">
        <v>184</v>
      </c>
      <c r="K69" s="1">
        <v>2</v>
      </c>
      <c r="L69" s="1" t="s">
        <v>184</v>
      </c>
      <c r="N69" s="1" t="s">
        <v>5462</v>
      </c>
      <c r="O69" s="1" t="s">
        <v>5463</v>
      </c>
      <c r="P69" s="1" t="s">
        <v>287</v>
      </c>
      <c r="Q69" s="1" t="s">
        <v>544</v>
      </c>
      <c r="S69" s="1" t="s">
        <v>5466</v>
      </c>
      <c r="T69" s="1" t="s">
        <v>5467</v>
      </c>
      <c r="V69" s="1" t="s">
        <v>114</v>
      </c>
      <c r="W69" s="1">
        <v>8</v>
      </c>
      <c r="X69" s="1">
        <v>5</v>
      </c>
      <c r="Y69" s="1">
        <v>3</v>
      </c>
      <c r="Z69" s="1" t="s">
        <v>115</v>
      </c>
      <c r="AA69" s="1">
        <v>2</v>
      </c>
      <c r="AB69" s="1">
        <v>2</v>
      </c>
      <c r="AC69" s="1" t="s">
        <v>116</v>
      </c>
      <c r="AD69" s="1" t="s">
        <v>121</v>
      </c>
      <c r="AE69" s="1" t="s">
        <v>5472</v>
      </c>
      <c r="AF69" s="1" t="s">
        <v>5473</v>
      </c>
      <c r="AG69" s="1">
        <v>2</v>
      </c>
      <c r="AH69" s="1" t="s">
        <v>114</v>
      </c>
      <c r="AI69" s="1">
        <v>1</v>
      </c>
      <c r="AJ69" s="1">
        <v>1</v>
      </c>
      <c r="AK69" s="1">
        <v>3</v>
      </c>
      <c r="AL69" s="1" t="s">
        <v>121</v>
      </c>
      <c r="AM69" s="1" t="s">
        <v>5476</v>
      </c>
      <c r="AN69" s="1" t="s">
        <v>184</v>
      </c>
      <c r="AO69" s="1" t="s">
        <v>298</v>
      </c>
      <c r="AP69" s="1" t="s">
        <v>384</v>
      </c>
      <c r="AR69" s="1" t="s">
        <v>184</v>
      </c>
      <c r="AT69" s="1" t="s">
        <v>5481</v>
      </c>
      <c r="AU69" s="1">
        <v>2</v>
      </c>
      <c r="AV69" s="1">
        <v>1</v>
      </c>
      <c r="AW69" s="1">
        <v>1</v>
      </c>
      <c r="AX69" s="1">
        <v>1</v>
      </c>
      <c r="BA69" s="1" t="s">
        <v>218</v>
      </c>
      <c r="BB69" s="1" t="s">
        <v>130</v>
      </c>
      <c r="BC69" s="1" t="s">
        <v>173</v>
      </c>
      <c r="BD69" s="1" t="s">
        <v>131</v>
      </c>
      <c r="BE69" s="1" t="s">
        <v>173</v>
      </c>
      <c r="BF69" s="1" t="s">
        <v>136</v>
      </c>
      <c r="BG69" s="1" t="s">
        <v>136</v>
      </c>
      <c r="BH69" s="1" t="s">
        <v>136</v>
      </c>
      <c r="BI69" s="1" t="s">
        <v>134</v>
      </c>
      <c r="BJ69" s="1" t="s">
        <v>136</v>
      </c>
      <c r="BK69" s="1">
        <v>1</v>
      </c>
      <c r="BL69" s="1">
        <v>3</v>
      </c>
      <c r="BM69" s="1">
        <v>1</v>
      </c>
      <c r="BN69" s="1">
        <v>2</v>
      </c>
      <c r="BO69" s="1">
        <v>1</v>
      </c>
      <c r="BP69" s="1" t="s">
        <v>139</v>
      </c>
      <c r="BQ69" s="1" t="s">
        <v>268</v>
      </c>
      <c r="BR69" s="1" t="s">
        <v>5494</v>
      </c>
      <c r="BS69" s="1">
        <v>1</v>
      </c>
      <c r="BT69" s="1">
        <v>2</v>
      </c>
      <c r="BU69" s="1" t="s">
        <v>5495</v>
      </c>
      <c r="BV69" s="1" t="s">
        <v>271</v>
      </c>
      <c r="BW69" s="1">
        <v>6</v>
      </c>
      <c r="BY69" s="1" t="s">
        <v>5497</v>
      </c>
      <c r="BZ69" s="1" t="s">
        <v>5498</v>
      </c>
      <c r="CA69" s="1" t="s">
        <v>5499</v>
      </c>
      <c r="CB69" s="1" t="s">
        <v>5500</v>
      </c>
      <c r="CC69" s="1">
        <v>9</v>
      </c>
      <c r="CD69" s="1">
        <v>7</v>
      </c>
      <c r="CE69" s="1">
        <v>9</v>
      </c>
      <c r="CF69" s="1">
        <v>9</v>
      </c>
    </row>
    <row r="70" spans="1:84" ht="12.75" x14ac:dyDescent="0.2">
      <c r="A70" s="1" t="s">
        <v>5547</v>
      </c>
      <c r="B70" s="1" t="s">
        <v>2784</v>
      </c>
      <c r="C70" s="1">
        <v>10</v>
      </c>
      <c r="D70" s="1">
        <v>8</v>
      </c>
      <c r="E70" s="1">
        <v>8</v>
      </c>
      <c r="F70" s="1">
        <v>6</v>
      </c>
      <c r="G70" s="1" t="s">
        <v>190</v>
      </c>
      <c r="H70" s="1" t="s">
        <v>5550</v>
      </c>
      <c r="I70" s="1" t="s">
        <v>686</v>
      </c>
      <c r="K70" s="1">
        <v>2</v>
      </c>
      <c r="L70" s="1" t="s">
        <v>184</v>
      </c>
      <c r="N70" s="1" t="s">
        <v>2520</v>
      </c>
      <c r="O70" s="1" t="s">
        <v>2520</v>
      </c>
      <c r="P70" s="1" t="s">
        <v>2520</v>
      </c>
      <c r="Q70" s="1" t="s">
        <v>244</v>
      </c>
      <c r="S70" s="1" t="s">
        <v>2520</v>
      </c>
      <c r="T70" s="1" t="s">
        <v>2520</v>
      </c>
      <c r="U70" s="1" t="s">
        <v>2520</v>
      </c>
      <c r="V70" s="1" t="s">
        <v>114</v>
      </c>
      <c r="W70" s="1" t="s">
        <v>115</v>
      </c>
      <c r="X70" s="1" t="s">
        <v>115</v>
      </c>
      <c r="Y70" s="1">
        <v>7</v>
      </c>
      <c r="Z70" s="1" t="s">
        <v>115</v>
      </c>
      <c r="AA70" s="1">
        <v>2</v>
      </c>
      <c r="AB70" s="1">
        <v>7</v>
      </c>
      <c r="AC70" s="1" t="s">
        <v>116</v>
      </c>
      <c r="AD70" s="1" t="s">
        <v>121</v>
      </c>
      <c r="AE70" s="1" t="s">
        <v>2520</v>
      </c>
      <c r="AF70" s="1" t="s">
        <v>2520</v>
      </c>
      <c r="AG70" s="1">
        <v>3</v>
      </c>
      <c r="AH70" s="1" t="s">
        <v>209</v>
      </c>
      <c r="AI70" s="1">
        <v>2</v>
      </c>
      <c r="AJ70" s="1">
        <v>2</v>
      </c>
      <c r="AK70" s="1">
        <v>1</v>
      </c>
      <c r="AL70" s="1" t="s">
        <v>121</v>
      </c>
      <c r="AM70" s="1" t="s">
        <v>5570</v>
      </c>
      <c r="AN70" s="1" t="s">
        <v>184</v>
      </c>
      <c r="AO70" s="1" t="s">
        <v>124</v>
      </c>
      <c r="AP70" s="1" t="s">
        <v>384</v>
      </c>
      <c r="AR70" s="1" t="s">
        <v>184</v>
      </c>
      <c r="AT70" s="1" t="s">
        <v>2520</v>
      </c>
      <c r="AU70" s="1">
        <v>3</v>
      </c>
      <c r="AV70" s="1">
        <v>1</v>
      </c>
      <c r="AW70" s="1">
        <v>2</v>
      </c>
      <c r="AX70" s="1">
        <v>2</v>
      </c>
      <c r="BA70" s="1" t="s">
        <v>303</v>
      </c>
      <c r="BB70" s="1" t="s">
        <v>304</v>
      </c>
      <c r="BC70" s="1" t="s">
        <v>174</v>
      </c>
      <c r="BD70" s="1" t="s">
        <v>391</v>
      </c>
      <c r="BE70" s="1" t="s">
        <v>391</v>
      </c>
      <c r="BF70" s="1" t="s">
        <v>311</v>
      </c>
      <c r="BG70" s="1" t="s">
        <v>134</v>
      </c>
      <c r="BH70" s="1" t="s">
        <v>134</v>
      </c>
      <c r="BI70" s="1" t="s">
        <v>310</v>
      </c>
      <c r="BJ70" s="1" t="s">
        <v>310</v>
      </c>
      <c r="BK70" s="1">
        <v>5</v>
      </c>
      <c r="BL70" s="1">
        <v>3</v>
      </c>
      <c r="BM70" s="1">
        <v>2</v>
      </c>
      <c r="BN70" s="1">
        <v>1</v>
      </c>
      <c r="BO70" s="1">
        <v>4</v>
      </c>
      <c r="BP70" s="1" t="s">
        <v>993</v>
      </c>
      <c r="BQ70" s="1" t="s">
        <v>820</v>
      </c>
      <c r="BR70" s="1" t="s">
        <v>5588</v>
      </c>
      <c r="BS70" s="1" t="s">
        <v>115</v>
      </c>
      <c r="BT70" s="1">
        <v>1</v>
      </c>
      <c r="BU70" s="1" t="s">
        <v>2520</v>
      </c>
      <c r="BV70" s="1" t="s">
        <v>271</v>
      </c>
      <c r="BW70" s="1" t="s">
        <v>115</v>
      </c>
      <c r="BX70" s="1" t="s">
        <v>2520</v>
      </c>
      <c r="BY70" s="1" t="s">
        <v>2520</v>
      </c>
      <c r="BZ70" s="1" t="s">
        <v>5595</v>
      </c>
      <c r="CA70" s="1" t="s">
        <v>2520</v>
      </c>
      <c r="CB70" s="1" t="s">
        <v>2520</v>
      </c>
      <c r="CC70" s="1">
        <v>10</v>
      </c>
      <c r="CD70" s="1">
        <v>7</v>
      </c>
      <c r="CE70" s="1">
        <v>8</v>
      </c>
      <c r="CF70" s="1">
        <v>9</v>
      </c>
    </row>
    <row r="71" spans="1:84" ht="12.75" x14ac:dyDescent="0.2">
      <c r="A71" s="1" t="s">
        <v>5598</v>
      </c>
      <c r="B71" s="1" t="s">
        <v>5599</v>
      </c>
      <c r="C71" s="1">
        <v>7</v>
      </c>
      <c r="D71" s="1">
        <v>7</v>
      </c>
      <c r="E71" s="1">
        <v>7</v>
      </c>
      <c r="F71" s="1">
        <v>1</v>
      </c>
      <c r="G71" s="1" t="s">
        <v>190</v>
      </c>
      <c r="H71" s="1" t="s">
        <v>5601</v>
      </c>
      <c r="I71" s="1" t="s">
        <v>640</v>
      </c>
      <c r="K71" s="1">
        <v>3</v>
      </c>
      <c r="L71" s="1" t="s">
        <v>184</v>
      </c>
      <c r="N71" s="1" t="s">
        <v>5604</v>
      </c>
      <c r="O71" s="1" t="s">
        <v>5605</v>
      </c>
      <c r="P71" s="1" t="s">
        <v>5606</v>
      </c>
      <c r="Q71" s="1" t="s">
        <v>244</v>
      </c>
      <c r="S71" s="1" t="s">
        <v>5608</v>
      </c>
      <c r="T71" s="1" t="s">
        <v>5609</v>
      </c>
      <c r="V71" s="1" t="s">
        <v>1745</v>
      </c>
      <c r="W71" s="1">
        <v>8</v>
      </c>
      <c r="X71" s="1" t="s">
        <v>115</v>
      </c>
      <c r="Y71" s="1">
        <v>8</v>
      </c>
      <c r="Z71" s="1" t="s">
        <v>115</v>
      </c>
      <c r="AA71" s="1">
        <v>8</v>
      </c>
      <c r="AB71" s="1">
        <v>5</v>
      </c>
      <c r="AC71" s="1" t="s">
        <v>116</v>
      </c>
      <c r="AD71" s="1" t="s">
        <v>184</v>
      </c>
      <c r="AE71" s="1" t="s">
        <v>5615</v>
      </c>
      <c r="AF71" s="1" t="s">
        <v>5616</v>
      </c>
      <c r="AG71" s="1" t="s">
        <v>804</v>
      </c>
      <c r="AH71" s="1" t="s">
        <v>1745</v>
      </c>
      <c r="AI71" s="1">
        <v>4</v>
      </c>
      <c r="AJ71" s="1">
        <v>4</v>
      </c>
      <c r="AK71" s="1">
        <v>4</v>
      </c>
      <c r="AL71" s="1" t="s">
        <v>184</v>
      </c>
      <c r="AY71" s="1" t="s">
        <v>121</v>
      </c>
      <c r="AZ71" s="1" t="s">
        <v>5621</v>
      </c>
      <c r="BA71" s="1" t="s">
        <v>218</v>
      </c>
      <c r="BB71" s="1" t="s">
        <v>304</v>
      </c>
      <c r="BC71" s="1" t="s">
        <v>131</v>
      </c>
      <c r="BD71" s="1" t="s">
        <v>173</v>
      </c>
      <c r="BE71" s="1" t="s">
        <v>173</v>
      </c>
      <c r="BF71" s="1" t="s">
        <v>136</v>
      </c>
      <c r="BG71" s="1" t="s">
        <v>136</v>
      </c>
      <c r="BH71" s="1" t="s">
        <v>134</v>
      </c>
      <c r="BI71" s="1" t="s">
        <v>134</v>
      </c>
      <c r="BJ71" s="1" t="s">
        <v>134</v>
      </c>
      <c r="BK71" s="1">
        <v>5</v>
      </c>
      <c r="BL71" s="1">
        <v>5</v>
      </c>
      <c r="BM71" s="1">
        <v>5</v>
      </c>
      <c r="BN71" s="1">
        <v>5</v>
      </c>
      <c r="BO71" s="1">
        <v>5</v>
      </c>
      <c r="BP71" s="1" t="s">
        <v>445</v>
      </c>
      <c r="BQ71" s="1" t="s">
        <v>229</v>
      </c>
      <c r="BR71" s="1" t="s">
        <v>5634</v>
      </c>
      <c r="BS71" s="1">
        <v>8</v>
      </c>
      <c r="BT71" s="1">
        <v>4</v>
      </c>
      <c r="BV71" s="1" t="s">
        <v>271</v>
      </c>
      <c r="BW71" s="1" t="s">
        <v>115</v>
      </c>
      <c r="BX71" s="1" t="s">
        <v>5637</v>
      </c>
      <c r="CA71" s="1" t="s">
        <v>5638</v>
      </c>
      <c r="CB71" s="1" t="s">
        <v>5639</v>
      </c>
      <c r="CC71" s="1">
        <v>7</v>
      </c>
      <c r="CD71" s="1">
        <v>3</v>
      </c>
      <c r="CE71" s="1">
        <v>7</v>
      </c>
      <c r="CF71" s="1">
        <v>1</v>
      </c>
    </row>
    <row r="72" spans="1:84" ht="12.75" x14ac:dyDescent="0.2">
      <c r="A72" s="1" t="s">
        <v>5640</v>
      </c>
      <c r="B72" s="1" t="s">
        <v>2465</v>
      </c>
      <c r="C72" s="1">
        <v>7</v>
      </c>
      <c r="D72" s="1">
        <v>6</v>
      </c>
      <c r="E72" s="1">
        <v>4</v>
      </c>
      <c r="F72" s="1">
        <v>5</v>
      </c>
      <c r="G72" s="1" t="s">
        <v>190</v>
      </c>
      <c r="H72" s="1" t="s">
        <v>5643</v>
      </c>
      <c r="I72" s="1" t="s">
        <v>686</v>
      </c>
      <c r="K72" s="1">
        <v>1</v>
      </c>
      <c r="L72" s="1" t="s">
        <v>184</v>
      </c>
      <c r="N72" s="1" t="s">
        <v>5646</v>
      </c>
      <c r="O72" s="1" t="s">
        <v>5647</v>
      </c>
      <c r="P72" s="1" t="s">
        <v>5648</v>
      </c>
      <c r="Q72" s="1" t="s">
        <v>244</v>
      </c>
      <c r="S72" s="1" t="s">
        <v>5650</v>
      </c>
      <c r="T72" s="1" t="s">
        <v>5651</v>
      </c>
      <c r="V72" s="1" t="s">
        <v>114</v>
      </c>
      <c r="W72" s="1">
        <v>4</v>
      </c>
      <c r="X72" s="1">
        <v>1</v>
      </c>
      <c r="Y72" s="1">
        <v>8</v>
      </c>
      <c r="Z72" s="1">
        <v>8</v>
      </c>
      <c r="AA72" s="1">
        <v>8</v>
      </c>
      <c r="AB72" s="1">
        <v>5</v>
      </c>
      <c r="AC72" s="1" t="s">
        <v>116</v>
      </c>
      <c r="AD72" s="1" t="s">
        <v>117</v>
      </c>
      <c r="AE72" s="1" t="s">
        <v>5655</v>
      </c>
      <c r="AG72" s="1">
        <v>4</v>
      </c>
      <c r="AH72" s="1" t="s">
        <v>114</v>
      </c>
      <c r="AI72" s="1">
        <v>2</v>
      </c>
      <c r="AJ72" s="1">
        <v>1</v>
      </c>
      <c r="AK72" s="1">
        <v>2</v>
      </c>
      <c r="AL72" s="1" t="s">
        <v>184</v>
      </c>
      <c r="AY72" s="1" t="s">
        <v>121</v>
      </c>
      <c r="AZ72" s="1" t="s">
        <v>5659</v>
      </c>
      <c r="BA72" s="1" t="s">
        <v>129</v>
      </c>
      <c r="BB72" s="1" t="s">
        <v>130</v>
      </c>
      <c r="BC72" s="1" t="s">
        <v>173</v>
      </c>
      <c r="BD72" s="1" t="s">
        <v>173</v>
      </c>
      <c r="BE72" s="1" t="s">
        <v>173</v>
      </c>
      <c r="BF72" s="1" t="s">
        <v>136</v>
      </c>
      <c r="BG72" s="1" t="s">
        <v>134</v>
      </c>
      <c r="BH72" s="1" t="s">
        <v>134</v>
      </c>
      <c r="BI72" s="1" t="s">
        <v>134</v>
      </c>
      <c r="BJ72" s="1" t="s">
        <v>134</v>
      </c>
      <c r="BK72" s="1">
        <v>2</v>
      </c>
      <c r="BL72" s="1">
        <v>2</v>
      </c>
      <c r="BM72" s="1">
        <v>2</v>
      </c>
      <c r="BN72" s="1">
        <v>2</v>
      </c>
      <c r="BO72" s="1">
        <v>2</v>
      </c>
      <c r="BP72" s="1" t="s">
        <v>2360</v>
      </c>
      <c r="BQ72" s="1" t="s">
        <v>229</v>
      </c>
      <c r="BR72" s="1" t="s">
        <v>5672</v>
      </c>
      <c r="BS72" s="1">
        <v>2</v>
      </c>
      <c r="BT72" s="1">
        <v>2</v>
      </c>
      <c r="BU72" s="1" t="s">
        <v>5673</v>
      </c>
      <c r="BV72" s="1" t="s">
        <v>271</v>
      </c>
      <c r="BW72" s="1">
        <v>5</v>
      </c>
      <c r="BX72" s="1" t="s">
        <v>5675</v>
      </c>
      <c r="BY72" s="1" t="s">
        <v>5676</v>
      </c>
      <c r="CA72" s="1" t="s">
        <v>5677</v>
      </c>
      <c r="CB72" s="1" t="s">
        <v>5678</v>
      </c>
      <c r="CC72" s="1">
        <v>10</v>
      </c>
      <c r="CD72" s="1">
        <v>7</v>
      </c>
      <c r="CE72" s="1">
        <v>8</v>
      </c>
      <c r="CF72" s="1">
        <v>6</v>
      </c>
    </row>
    <row r="73" spans="1:84" ht="12.75" x14ac:dyDescent="0.2">
      <c r="A73" s="1" t="s">
        <v>5723</v>
      </c>
      <c r="B73" s="1" t="s">
        <v>5724</v>
      </c>
      <c r="C73" s="1">
        <v>10</v>
      </c>
      <c r="D73" s="1">
        <v>6</v>
      </c>
      <c r="E73" s="1">
        <v>8</v>
      </c>
      <c r="F73" s="1">
        <v>10</v>
      </c>
      <c r="G73" s="1" t="s">
        <v>190</v>
      </c>
      <c r="H73" s="1" t="s">
        <v>5726</v>
      </c>
      <c r="I73" s="1" t="s">
        <v>184</v>
      </c>
      <c r="K73" s="1">
        <v>2</v>
      </c>
      <c r="L73" s="1" t="s">
        <v>121</v>
      </c>
      <c r="M73" s="1" t="s">
        <v>5729</v>
      </c>
      <c r="N73" s="1" t="s">
        <v>5730</v>
      </c>
      <c r="O73" s="1" t="s">
        <v>5731</v>
      </c>
      <c r="P73" s="1" t="s">
        <v>5732</v>
      </c>
      <c r="Q73" s="1" t="s">
        <v>544</v>
      </c>
      <c r="S73" s="1" t="s">
        <v>5734</v>
      </c>
      <c r="T73" s="1" t="s">
        <v>5735</v>
      </c>
      <c r="V73" s="1" t="s">
        <v>294</v>
      </c>
      <c r="W73" s="1">
        <v>1</v>
      </c>
      <c r="X73" s="1" t="s">
        <v>115</v>
      </c>
      <c r="Y73" s="1">
        <v>5</v>
      </c>
      <c r="Z73" s="1">
        <v>4</v>
      </c>
      <c r="AA73" s="1">
        <v>3</v>
      </c>
      <c r="AB73" s="1">
        <v>7</v>
      </c>
      <c r="AC73" s="1" t="s">
        <v>159</v>
      </c>
      <c r="AD73" s="1" t="s">
        <v>184</v>
      </c>
      <c r="AE73" s="1" t="s">
        <v>5740</v>
      </c>
      <c r="AF73" s="1" t="s">
        <v>5741</v>
      </c>
      <c r="AG73" s="1">
        <v>3</v>
      </c>
      <c r="AH73" s="1" t="s">
        <v>114</v>
      </c>
      <c r="AI73" s="1">
        <v>2</v>
      </c>
      <c r="AJ73" s="1">
        <v>3</v>
      </c>
      <c r="AK73" s="1">
        <v>4</v>
      </c>
      <c r="AL73" s="1" t="s">
        <v>121</v>
      </c>
      <c r="AM73" s="1" t="s">
        <v>5744</v>
      </c>
      <c r="AN73" s="1" t="s">
        <v>184</v>
      </c>
      <c r="AO73" s="1" t="s">
        <v>298</v>
      </c>
      <c r="AP73" s="1" t="s">
        <v>384</v>
      </c>
      <c r="AQ73" s="1" t="s">
        <v>126</v>
      </c>
      <c r="AR73" s="1" t="s">
        <v>184</v>
      </c>
      <c r="AT73" s="1" t="s">
        <v>5750</v>
      </c>
      <c r="AU73" s="1">
        <v>4</v>
      </c>
      <c r="AV73" s="1">
        <v>1</v>
      </c>
      <c r="AW73" s="1">
        <v>2</v>
      </c>
      <c r="AX73" s="1">
        <v>3</v>
      </c>
      <c r="BA73" s="1" t="s">
        <v>129</v>
      </c>
      <c r="BB73" s="1" t="s">
        <v>304</v>
      </c>
      <c r="BC73" s="1" t="s">
        <v>173</v>
      </c>
      <c r="BD73" s="1" t="s">
        <v>391</v>
      </c>
      <c r="BE73" s="1" t="s">
        <v>391</v>
      </c>
      <c r="BF73" s="1" t="s">
        <v>136</v>
      </c>
      <c r="BG73" s="1" t="s">
        <v>136</v>
      </c>
      <c r="BH73" s="1" t="s">
        <v>134</v>
      </c>
      <c r="BI73" s="1" t="s">
        <v>134</v>
      </c>
      <c r="BJ73" s="1" t="s">
        <v>134</v>
      </c>
      <c r="BK73" s="1">
        <v>5</v>
      </c>
      <c r="BL73" s="1">
        <v>4</v>
      </c>
      <c r="BM73" s="1">
        <v>3</v>
      </c>
      <c r="BN73" s="1">
        <v>1</v>
      </c>
      <c r="BO73" s="1">
        <v>2</v>
      </c>
      <c r="BP73" s="1" t="s">
        <v>2360</v>
      </c>
      <c r="BQ73" s="1" t="s">
        <v>1812</v>
      </c>
      <c r="BR73" s="1" t="s">
        <v>5763</v>
      </c>
      <c r="BS73" s="1">
        <v>8</v>
      </c>
      <c r="BT73" s="1">
        <v>1</v>
      </c>
      <c r="BU73" s="1" t="s">
        <v>5764</v>
      </c>
      <c r="BV73" s="1" t="s">
        <v>582</v>
      </c>
      <c r="BW73" s="1">
        <v>2</v>
      </c>
      <c r="BX73" s="1" t="s">
        <v>5766</v>
      </c>
      <c r="BY73" s="1" t="s">
        <v>5767</v>
      </c>
      <c r="BZ73" s="1" t="s">
        <v>5768</v>
      </c>
      <c r="CA73" s="1" t="s">
        <v>5769</v>
      </c>
      <c r="CB73" s="1" t="s">
        <v>5770</v>
      </c>
      <c r="CC73" s="1">
        <v>10</v>
      </c>
      <c r="CD73" s="1">
        <v>8</v>
      </c>
      <c r="CE73" s="1">
        <v>8</v>
      </c>
      <c r="CF73" s="1">
        <v>10</v>
      </c>
    </row>
    <row r="74" spans="1:84" ht="12.75" x14ac:dyDescent="0.2">
      <c r="A74" s="1" t="s">
        <v>5821</v>
      </c>
      <c r="B74" s="1" t="s">
        <v>5822</v>
      </c>
      <c r="C74" s="1">
        <v>7</v>
      </c>
      <c r="D74" s="1">
        <v>7</v>
      </c>
      <c r="E74" s="1">
        <v>6</v>
      </c>
      <c r="F74" s="1">
        <v>5</v>
      </c>
      <c r="G74" s="1" t="s">
        <v>190</v>
      </c>
      <c r="H74" s="1" t="s">
        <v>5824</v>
      </c>
      <c r="I74" s="1" t="s">
        <v>640</v>
      </c>
      <c r="K74" s="1">
        <v>0</v>
      </c>
      <c r="L74" s="1" t="s">
        <v>184</v>
      </c>
      <c r="N74" s="1" t="s">
        <v>5827</v>
      </c>
      <c r="O74" s="1" t="s">
        <v>5828</v>
      </c>
      <c r="P74" s="1" t="s">
        <v>5829</v>
      </c>
      <c r="Q74" s="1" t="s">
        <v>244</v>
      </c>
      <c r="S74" s="1" t="s">
        <v>5831</v>
      </c>
      <c r="T74" s="1" t="s">
        <v>5832</v>
      </c>
      <c r="U74" s="1" t="s">
        <v>287</v>
      </c>
      <c r="V74" s="1" t="s">
        <v>209</v>
      </c>
      <c r="W74" s="1">
        <v>8</v>
      </c>
      <c r="X74" s="1" t="s">
        <v>115</v>
      </c>
      <c r="Y74" s="1" t="s">
        <v>115</v>
      </c>
      <c r="Z74" s="1" t="s">
        <v>115</v>
      </c>
      <c r="AA74" s="1" t="s">
        <v>115</v>
      </c>
      <c r="AB74" s="1" t="s">
        <v>115</v>
      </c>
      <c r="AC74" s="1" t="s">
        <v>116</v>
      </c>
      <c r="AD74" s="1" t="s">
        <v>207</v>
      </c>
      <c r="AE74" s="1" t="s">
        <v>5842</v>
      </c>
      <c r="AF74" s="1" t="s">
        <v>5843</v>
      </c>
      <c r="AG74" s="1">
        <v>2</v>
      </c>
      <c r="AH74" s="1" t="s">
        <v>209</v>
      </c>
      <c r="AI74" s="1">
        <v>2</v>
      </c>
      <c r="AJ74" s="1">
        <v>1</v>
      </c>
      <c r="AK74" s="1">
        <v>1</v>
      </c>
      <c r="AL74" s="1" t="s">
        <v>121</v>
      </c>
      <c r="AM74" s="1" t="s">
        <v>5846</v>
      </c>
      <c r="AN74" s="1" t="s">
        <v>184</v>
      </c>
      <c r="AO74" s="1" t="s">
        <v>298</v>
      </c>
      <c r="AP74" s="1" t="s">
        <v>167</v>
      </c>
      <c r="AQ74" s="1" t="s">
        <v>126</v>
      </c>
      <c r="AR74" s="1" t="s">
        <v>121</v>
      </c>
      <c r="AS74" s="1" t="s">
        <v>5852</v>
      </c>
      <c r="AU74" s="1">
        <v>1</v>
      </c>
      <c r="AV74" s="1">
        <v>1</v>
      </c>
      <c r="AW74" s="1">
        <v>1</v>
      </c>
      <c r="AX74" s="1">
        <v>1</v>
      </c>
      <c r="BA74" s="1" t="s">
        <v>218</v>
      </c>
      <c r="BB74" s="1" t="s">
        <v>304</v>
      </c>
      <c r="BC74" s="1" t="s">
        <v>173</v>
      </c>
      <c r="BD74" s="1" t="s">
        <v>174</v>
      </c>
      <c r="BE74" s="1" t="s">
        <v>174</v>
      </c>
      <c r="BF74" s="1" t="s">
        <v>136</v>
      </c>
      <c r="BG74" s="1" t="s">
        <v>136</v>
      </c>
      <c r="BH74" s="1" t="s">
        <v>134</v>
      </c>
      <c r="BI74" s="1" t="s">
        <v>310</v>
      </c>
      <c r="BJ74" s="1" t="s">
        <v>310</v>
      </c>
      <c r="BK74" s="1">
        <v>1</v>
      </c>
      <c r="BL74" s="1">
        <v>1</v>
      </c>
      <c r="BM74" s="1">
        <v>2</v>
      </c>
      <c r="BN74" s="1">
        <v>2</v>
      </c>
      <c r="BO74" s="1">
        <v>2</v>
      </c>
      <c r="BP74" s="1" t="s">
        <v>993</v>
      </c>
      <c r="BQ74" s="1" t="s">
        <v>229</v>
      </c>
      <c r="BR74" s="1" t="s">
        <v>5865</v>
      </c>
      <c r="BS74" s="1">
        <v>3</v>
      </c>
      <c r="BT74" s="1">
        <v>2</v>
      </c>
      <c r="BU74" s="1" t="s">
        <v>5866</v>
      </c>
      <c r="BV74" s="1" t="s">
        <v>271</v>
      </c>
      <c r="BW74" s="1">
        <v>4</v>
      </c>
      <c r="BX74" s="1" t="s">
        <v>5868</v>
      </c>
      <c r="BY74" s="1" t="s">
        <v>5869</v>
      </c>
      <c r="CA74" s="1" t="s">
        <v>5870</v>
      </c>
      <c r="CB74" s="1" t="s">
        <v>5871</v>
      </c>
      <c r="CC74" s="1">
        <v>9</v>
      </c>
      <c r="CD74" s="1">
        <v>8</v>
      </c>
      <c r="CE74" s="1">
        <v>8</v>
      </c>
      <c r="CF74" s="1">
        <v>6</v>
      </c>
    </row>
    <row r="75" spans="1:84" ht="12.75" x14ac:dyDescent="0.2">
      <c r="A75" s="1" t="s">
        <v>5915</v>
      </c>
      <c r="B75" s="1" t="s">
        <v>5916</v>
      </c>
      <c r="C75" s="1">
        <v>8</v>
      </c>
      <c r="D75" s="1">
        <v>6</v>
      </c>
      <c r="E75" s="1">
        <v>7</v>
      </c>
      <c r="F75" s="1">
        <v>5</v>
      </c>
      <c r="G75" s="1" t="s">
        <v>190</v>
      </c>
      <c r="H75" s="1" t="s">
        <v>5918</v>
      </c>
      <c r="I75" s="1" t="s">
        <v>640</v>
      </c>
      <c r="K75" s="1">
        <v>0</v>
      </c>
      <c r="L75" s="1" t="s">
        <v>184</v>
      </c>
      <c r="N75" s="1" t="s">
        <v>5921</v>
      </c>
      <c r="O75" s="1" t="s">
        <v>5922</v>
      </c>
      <c r="P75" s="1" t="s">
        <v>121</v>
      </c>
      <c r="Q75" s="1" t="s">
        <v>149</v>
      </c>
      <c r="S75" s="1" t="s">
        <v>5925</v>
      </c>
      <c r="T75" s="1" t="s">
        <v>5926</v>
      </c>
      <c r="V75" s="1" t="s">
        <v>209</v>
      </c>
      <c r="W75" s="1">
        <v>4</v>
      </c>
      <c r="X75" s="1">
        <v>1</v>
      </c>
      <c r="Y75" s="1">
        <v>1</v>
      </c>
      <c r="Z75" s="1">
        <v>1</v>
      </c>
      <c r="AA75" s="1">
        <v>4</v>
      </c>
      <c r="AB75" s="1">
        <v>1</v>
      </c>
      <c r="AC75" s="1" t="s">
        <v>159</v>
      </c>
      <c r="AD75" s="1" t="s">
        <v>117</v>
      </c>
      <c r="AE75" s="1" t="s">
        <v>5930</v>
      </c>
      <c r="AG75" s="1" t="s">
        <v>804</v>
      </c>
      <c r="AH75" s="1" t="s">
        <v>1745</v>
      </c>
      <c r="AI75" s="1">
        <v>1</v>
      </c>
      <c r="AJ75" s="1">
        <v>1</v>
      </c>
      <c r="AK75" s="1">
        <v>1</v>
      </c>
      <c r="AL75" s="1" t="s">
        <v>121</v>
      </c>
      <c r="AM75" s="1" t="s">
        <v>5934</v>
      </c>
      <c r="AN75" s="1" t="s">
        <v>121</v>
      </c>
      <c r="AO75" s="1" t="s">
        <v>124</v>
      </c>
      <c r="AP75" s="1" t="s">
        <v>167</v>
      </c>
      <c r="AQ75" s="1" t="s">
        <v>126</v>
      </c>
      <c r="AR75" s="1" t="s">
        <v>184</v>
      </c>
      <c r="AU75" s="1">
        <v>1</v>
      </c>
      <c r="AV75" s="1">
        <v>4</v>
      </c>
      <c r="AW75" s="1">
        <v>3</v>
      </c>
      <c r="AX75" s="1">
        <v>2</v>
      </c>
      <c r="BA75" s="1" t="s">
        <v>218</v>
      </c>
      <c r="BB75" s="1" t="s">
        <v>304</v>
      </c>
      <c r="BC75" s="1" t="s">
        <v>173</v>
      </c>
      <c r="BD75" s="1" t="s">
        <v>174</v>
      </c>
      <c r="BE75" s="1" t="s">
        <v>174</v>
      </c>
      <c r="BF75" s="1" t="s">
        <v>136</v>
      </c>
      <c r="BG75" s="1" t="s">
        <v>136</v>
      </c>
      <c r="BH75" s="1" t="s">
        <v>310</v>
      </c>
      <c r="BI75" s="1" t="s">
        <v>310</v>
      </c>
      <c r="BJ75" s="1" t="s">
        <v>310</v>
      </c>
      <c r="BK75" s="1">
        <v>1</v>
      </c>
      <c r="BL75" s="1">
        <v>1</v>
      </c>
      <c r="BM75" s="1">
        <v>1</v>
      </c>
      <c r="BN75" s="1">
        <v>1</v>
      </c>
      <c r="BO75" s="1">
        <v>1</v>
      </c>
      <c r="BP75" s="1" t="s">
        <v>5950</v>
      </c>
      <c r="BQ75" s="1" t="s">
        <v>229</v>
      </c>
      <c r="BR75" s="1" t="s">
        <v>5952</v>
      </c>
      <c r="BS75" s="1">
        <v>4</v>
      </c>
      <c r="BT75" s="1">
        <v>1</v>
      </c>
      <c r="BV75" s="1" t="s">
        <v>447</v>
      </c>
      <c r="BW75" s="1">
        <v>1</v>
      </c>
      <c r="BX75" s="1" t="s">
        <v>5954</v>
      </c>
      <c r="BY75" s="1" t="s">
        <v>5955</v>
      </c>
      <c r="BZ75" s="1" t="s">
        <v>5956</v>
      </c>
      <c r="CA75" s="1" t="s">
        <v>5957</v>
      </c>
      <c r="CB75" s="1" t="s">
        <v>5958</v>
      </c>
      <c r="CC75" s="1">
        <v>10</v>
      </c>
      <c r="CD75" s="1">
        <v>10</v>
      </c>
      <c r="CE75" s="1">
        <v>8</v>
      </c>
      <c r="CF75" s="1">
        <v>8</v>
      </c>
    </row>
    <row r="76" spans="1:84" ht="12.75" x14ac:dyDescent="0.2">
      <c r="A76" s="1" t="s">
        <v>6002</v>
      </c>
      <c r="B76" s="1" t="s">
        <v>6003</v>
      </c>
      <c r="C76" s="1">
        <v>10</v>
      </c>
      <c r="D76" s="1">
        <v>7</v>
      </c>
      <c r="E76" s="1">
        <v>6</v>
      </c>
      <c r="F76" s="1">
        <v>3</v>
      </c>
      <c r="G76" s="1" t="s">
        <v>190</v>
      </c>
      <c r="H76" s="1" t="s">
        <v>6005</v>
      </c>
      <c r="I76" s="1" t="s">
        <v>686</v>
      </c>
      <c r="K76" s="1">
        <v>1</v>
      </c>
      <c r="L76" s="1" t="s">
        <v>184</v>
      </c>
      <c r="N76" s="1" t="s">
        <v>6008</v>
      </c>
      <c r="O76" s="1" t="s">
        <v>6009</v>
      </c>
      <c r="P76" s="1" t="s">
        <v>6010</v>
      </c>
      <c r="Q76" s="1" t="s">
        <v>244</v>
      </c>
      <c r="S76" s="1" t="s">
        <v>6012</v>
      </c>
      <c r="T76" s="1" t="s">
        <v>6013</v>
      </c>
      <c r="V76" s="1" t="s">
        <v>114</v>
      </c>
      <c r="W76" s="1">
        <v>5</v>
      </c>
      <c r="X76" s="1">
        <v>1</v>
      </c>
      <c r="Y76" s="1">
        <v>3</v>
      </c>
      <c r="Z76" s="1">
        <v>5</v>
      </c>
      <c r="AA76" s="1">
        <v>5</v>
      </c>
      <c r="AB76" s="1">
        <v>5</v>
      </c>
      <c r="AC76" s="1" t="s">
        <v>116</v>
      </c>
      <c r="AD76" s="1" t="s">
        <v>117</v>
      </c>
      <c r="AE76" s="1" t="s">
        <v>6017</v>
      </c>
      <c r="AG76" s="1">
        <v>3</v>
      </c>
      <c r="AH76" s="1" t="s">
        <v>209</v>
      </c>
      <c r="AI76" s="1">
        <v>3</v>
      </c>
      <c r="AJ76" s="1">
        <v>2</v>
      </c>
      <c r="AK76" s="1">
        <v>1</v>
      </c>
      <c r="AL76" s="1" t="s">
        <v>184</v>
      </c>
      <c r="AY76" s="1" t="s">
        <v>1471</v>
      </c>
      <c r="AZ76" s="1" t="s">
        <v>6010</v>
      </c>
      <c r="BA76" s="1" t="s">
        <v>218</v>
      </c>
      <c r="BB76" s="1" t="s">
        <v>304</v>
      </c>
      <c r="BC76" s="1" t="s">
        <v>391</v>
      </c>
      <c r="BD76" s="1" t="s">
        <v>174</v>
      </c>
      <c r="BE76" s="1" t="s">
        <v>173</v>
      </c>
      <c r="BF76" s="1" t="s">
        <v>136</v>
      </c>
      <c r="BG76" s="1" t="s">
        <v>136</v>
      </c>
      <c r="BH76" s="1" t="s">
        <v>136</v>
      </c>
      <c r="BI76" s="1" t="s">
        <v>134</v>
      </c>
      <c r="BJ76" s="1" t="s">
        <v>134</v>
      </c>
      <c r="BK76" s="1">
        <v>1</v>
      </c>
      <c r="BL76" s="1">
        <v>1</v>
      </c>
      <c r="BM76" s="1">
        <v>2</v>
      </c>
      <c r="BN76" s="1">
        <v>1</v>
      </c>
      <c r="BO76" s="1">
        <v>1</v>
      </c>
      <c r="BP76" s="1" t="s">
        <v>267</v>
      </c>
      <c r="BQ76" s="1" t="s">
        <v>268</v>
      </c>
      <c r="BR76" s="1" t="s">
        <v>6034</v>
      </c>
      <c r="BS76" s="1" t="s">
        <v>115</v>
      </c>
      <c r="BT76" s="1">
        <v>1</v>
      </c>
      <c r="BV76" s="1" t="s">
        <v>271</v>
      </c>
      <c r="BW76" s="1">
        <v>1</v>
      </c>
      <c r="CA76" s="1" t="s">
        <v>6037</v>
      </c>
      <c r="CB76" s="1" t="s">
        <v>6038</v>
      </c>
      <c r="CC76" s="1">
        <v>10</v>
      </c>
      <c r="CD76" s="1">
        <v>7</v>
      </c>
      <c r="CE76" s="1">
        <v>7</v>
      </c>
      <c r="CF76" s="1">
        <v>5</v>
      </c>
    </row>
    <row r="77" spans="1:84" ht="12.75" x14ac:dyDescent="0.2">
      <c r="A77" s="1" t="s">
        <v>6039</v>
      </c>
      <c r="B77" s="1" t="s">
        <v>6040</v>
      </c>
      <c r="C77" s="1">
        <v>8</v>
      </c>
      <c r="D77" s="1">
        <v>5</v>
      </c>
      <c r="E77" s="1">
        <v>8</v>
      </c>
      <c r="F77" s="1">
        <v>3</v>
      </c>
      <c r="G77" s="1" t="s">
        <v>190</v>
      </c>
      <c r="H77" s="1" t="s">
        <v>4832</v>
      </c>
      <c r="I77" s="1" t="s">
        <v>239</v>
      </c>
      <c r="K77" s="1">
        <v>1</v>
      </c>
      <c r="L77" s="1" t="s">
        <v>184</v>
      </c>
      <c r="N77" s="1" t="s">
        <v>6045</v>
      </c>
      <c r="O77" s="1" t="s">
        <v>6046</v>
      </c>
      <c r="P77" s="1" t="s">
        <v>287</v>
      </c>
      <c r="Q77" s="1" t="s">
        <v>322</v>
      </c>
      <c r="S77" s="1" t="s">
        <v>6049</v>
      </c>
      <c r="T77" s="1" t="s">
        <v>6050</v>
      </c>
      <c r="U77" s="1" t="s">
        <v>287</v>
      </c>
      <c r="V77" s="1" t="s">
        <v>114</v>
      </c>
      <c r="W77" s="1">
        <v>3</v>
      </c>
      <c r="X77" s="1" t="s">
        <v>115</v>
      </c>
      <c r="Y77" s="1">
        <v>4</v>
      </c>
      <c r="Z77" s="1">
        <v>3</v>
      </c>
      <c r="AA77" s="1">
        <v>5</v>
      </c>
      <c r="AB77" s="1">
        <v>6</v>
      </c>
      <c r="AC77" s="1" t="s">
        <v>159</v>
      </c>
      <c r="AD77" s="1" t="s">
        <v>117</v>
      </c>
      <c r="AE77" s="1" t="s">
        <v>6056</v>
      </c>
      <c r="AG77" s="1">
        <v>2</v>
      </c>
      <c r="AH77" s="1" t="s">
        <v>114</v>
      </c>
      <c r="AI77" s="1">
        <v>1</v>
      </c>
      <c r="AJ77" s="1">
        <v>1</v>
      </c>
      <c r="AK77" s="1">
        <v>2</v>
      </c>
      <c r="AL77" s="1" t="s">
        <v>121</v>
      </c>
      <c r="AM77" s="1" t="s">
        <v>6059</v>
      </c>
      <c r="AN77" s="1" t="s">
        <v>184</v>
      </c>
      <c r="AO77" s="1" t="s">
        <v>124</v>
      </c>
      <c r="AP77" s="1" t="s">
        <v>384</v>
      </c>
      <c r="AR77" s="1" t="s">
        <v>184</v>
      </c>
      <c r="AU77" s="1">
        <v>1</v>
      </c>
      <c r="AV77" s="1">
        <v>2</v>
      </c>
      <c r="AW77" s="1">
        <v>1</v>
      </c>
      <c r="AX77" s="1">
        <v>2</v>
      </c>
      <c r="BA77" s="1" t="s">
        <v>218</v>
      </c>
      <c r="BB77" s="1" t="s">
        <v>130</v>
      </c>
      <c r="BC77" s="1" t="s">
        <v>131</v>
      </c>
      <c r="BD77" s="1" t="s">
        <v>174</v>
      </c>
      <c r="BE77" s="1" t="s">
        <v>173</v>
      </c>
      <c r="BF77" s="1" t="s">
        <v>136</v>
      </c>
      <c r="BG77" s="1" t="s">
        <v>136</v>
      </c>
      <c r="BH77" s="1" t="s">
        <v>136</v>
      </c>
      <c r="BI77" s="1" t="s">
        <v>136</v>
      </c>
      <c r="BJ77" s="1" t="s">
        <v>136</v>
      </c>
      <c r="BK77" s="1">
        <v>1</v>
      </c>
      <c r="BL77" s="1">
        <v>1</v>
      </c>
      <c r="BM77" s="1">
        <v>1</v>
      </c>
      <c r="BN77" s="1">
        <v>1</v>
      </c>
      <c r="BO77" s="1">
        <v>2</v>
      </c>
      <c r="BP77" s="1" t="s">
        <v>534</v>
      </c>
      <c r="BQ77" s="1" t="s">
        <v>2314</v>
      </c>
      <c r="BR77" s="1" t="s">
        <v>4832</v>
      </c>
      <c r="BS77" s="1" t="s">
        <v>115</v>
      </c>
      <c r="BT77" s="1">
        <v>2</v>
      </c>
      <c r="BU77" s="1" t="s">
        <v>6078</v>
      </c>
      <c r="BV77" s="1" t="s">
        <v>447</v>
      </c>
      <c r="BW77" s="1">
        <v>2</v>
      </c>
      <c r="BZ77" s="1" t="s">
        <v>6080</v>
      </c>
      <c r="CA77" s="1" t="s">
        <v>6081</v>
      </c>
      <c r="CB77" s="1" t="s">
        <v>6082</v>
      </c>
      <c r="CC77" s="1">
        <v>8</v>
      </c>
      <c r="CD77" s="1">
        <v>5</v>
      </c>
      <c r="CE77" s="1">
        <v>9</v>
      </c>
      <c r="CF77" s="1">
        <v>3</v>
      </c>
    </row>
    <row r="78" spans="1:84" ht="12.75" x14ac:dyDescent="0.2">
      <c r="A78" s="1" t="s">
        <v>3464</v>
      </c>
      <c r="B78" s="1" t="s">
        <v>3465</v>
      </c>
      <c r="C78" s="1">
        <v>8</v>
      </c>
      <c r="D78" s="1">
        <v>6</v>
      </c>
      <c r="E78" s="1">
        <v>10</v>
      </c>
      <c r="F78" s="1">
        <v>10</v>
      </c>
      <c r="G78" s="1" t="s">
        <v>190</v>
      </c>
      <c r="H78" s="1" t="s">
        <v>6086</v>
      </c>
      <c r="I78" s="1" t="s">
        <v>184</v>
      </c>
      <c r="K78" s="1">
        <v>4</v>
      </c>
      <c r="L78" s="1" t="s">
        <v>184</v>
      </c>
      <c r="N78" s="1" t="s">
        <v>6089</v>
      </c>
      <c r="O78" s="1" t="s">
        <v>6090</v>
      </c>
      <c r="P78" s="1" t="s">
        <v>6091</v>
      </c>
      <c r="Q78" s="1" t="s">
        <v>244</v>
      </c>
      <c r="S78" s="1" t="s">
        <v>6093</v>
      </c>
      <c r="T78" s="1" t="s">
        <v>6094</v>
      </c>
      <c r="V78" s="1" t="s">
        <v>114</v>
      </c>
      <c r="W78" s="1" t="s">
        <v>115</v>
      </c>
      <c r="X78" s="1">
        <v>8</v>
      </c>
      <c r="Y78" s="1">
        <v>8</v>
      </c>
      <c r="Z78" s="1" t="s">
        <v>115</v>
      </c>
      <c r="AA78" s="1" t="s">
        <v>115</v>
      </c>
      <c r="AB78" s="1">
        <v>8</v>
      </c>
      <c r="AC78" s="1" t="s">
        <v>159</v>
      </c>
      <c r="AD78" s="1" t="s">
        <v>117</v>
      </c>
      <c r="AE78" s="1" t="s">
        <v>6101</v>
      </c>
      <c r="AG78" s="1">
        <v>2</v>
      </c>
      <c r="AH78" s="1" t="s">
        <v>114</v>
      </c>
      <c r="AI78" s="1">
        <v>4</v>
      </c>
      <c r="AJ78" s="1">
        <v>4</v>
      </c>
      <c r="AK78" s="1">
        <v>4</v>
      </c>
      <c r="AL78" s="1" t="s">
        <v>184</v>
      </c>
      <c r="AY78" s="1" t="s">
        <v>121</v>
      </c>
      <c r="AZ78" s="1" t="s">
        <v>6105</v>
      </c>
      <c r="BA78" s="1" t="s">
        <v>218</v>
      </c>
      <c r="BB78" s="1" t="s">
        <v>130</v>
      </c>
      <c r="BC78" s="1" t="s">
        <v>131</v>
      </c>
      <c r="BD78" s="1" t="s">
        <v>174</v>
      </c>
      <c r="BE78" s="1" t="s">
        <v>391</v>
      </c>
      <c r="BF78" s="1" t="s">
        <v>134</v>
      </c>
      <c r="BG78" s="1" t="s">
        <v>310</v>
      </c>
      <c r="BH78" s="1" t="s">
        <v>134</v>
      </c>
      <c r="BI78" s="1" t="s">
        <v>134</v>
      </c>
      <c r="BJ78" s="1" t="s">
        <v>134</v>
      </c>
      <c r="BK78" s="1">
        <v>5</v>
      </c>
      <c r="BL78" s="1">
        <v>1</v>
      </c>
      <c r="BM78" s="1">
        <v>5</v>
      </c>
      <c r="BN78" s="1">
        <v>3</v>
      </c>
      <c r="BO78" s="1">
        <v>3</v>
      </c>
      <c r="BP78" s="1" t="s">
        <v>2822</v>
      </c>
      <c r="BQ78" s="1" t="s">
        <v>1716</v>
      </c>
      <c r="BR78" s="1" t="s">
        <v>6118</v>
      </c>
      <c r="BS78" s="1">
        <v>8</v>
      </c>
      <c r="BT78" s="1">
        <v>3</v>
      </c>
      <c r="BV78" s="1" t="s">
        <v>271</v>
      </c>
      <c r="BW78" s="1">
        <v>8</v>
      </c>
      <c r="CA78" s="1" t="s">
        <v>6120</v>
      </c>
      <c r="CB78" s="1" t="s">
        <v>6121</v>
      </c>
      <c r="CC78" s="1">
        <v>8</v>
      </c>
      <c r="CD78" s="1">
        <v>7</v>
      </c>
      <c r="CE78" s="1">
        <v>10</v>
      </c>
      <c r="CF78" s="1">
        <v>10</v>
      </c>
    </row>
    <row r="79" spans="1:84" ht="12.75" x14ac:dyDescent="0.2">
      <c r="A79" s="1" t="s">
        <v>6122</v>
      </c>
      <c r="B79" s="1" t="s">
        <v>2465</v>
      </c>
      <c r="C79" s="1">
        <v>10</v>
      </c>
      <c r="D79" s="1">
        <v>5</v>
      </c>
      <c r="E79" s="1">
        <v>6</v>
      </c>
      <c r="F79" s="1">
        <v>3</v>
      </c>
      <c r="G79" s="1" t="s">
        <v>190</v>
      </c>
      <c r="H79" s="1" t="s">
        <v>6125</v>
      </c>
      <c r="I79" s="1" t="s">
        <v>239</v>
      </c>
      <c r="K79" s="1">
        <v>2</v>
      </c>
      <c r="L79" s="1" t="s">
        <v>184</v>
      </c>
      <c r="N79" s="1" t="s">
        <v>6128</v>
      </c>
      <c r="O79" s="1" t="s">
        <v>6129</v>
      </c>
      <c r="P79" s="1" t="s">
        <v>6130</v>
      </c>
      <c r="Q79" s="1" t="s">
        <v>244</v>
      </c>
      <c r="S79" s="1" t="s">
        <v>6132</v>
      </c>
      <c r="T79" s="1" t="s">
        <v>6133</v>
      </c>
      <c r="V79" s="1" t="s">
        <v>114</v>
      </c>
      <c r="W79" s="1">
        <v>3</v>
      </c>
      <c r="X79" s="1">
        <v>4</v>
      </c>
      <c r="Y79" s="1">
        <v>6</v>
      </c>
      <c r="Z79" s="1" t="s">
        <v>115</v>
      </c>
      <c r="AA79" s="1">
        <v>2</v>
      </c>
      <c r="AB79" s="1">
        <v>5</v>
      </c>
      <c r="AC79" s="1" t="s">
        <v>159</v>
      </c>
      <c r="AD79" s="1" t="s">
        <v>117</v>
      </c>
      <c r="AE79" s="1" t="s">
        <v>6138</v>
      </c>
      <c r="AG79" s="1" t="s">
        <v>804</v>
      </c>
      <c r="AH79" s="1" t="s">
        <v>1745</v>
      </c>
      <c r="AI79" s="1">
        <v>1</v>
      </c>
      <c r="AJ79" s="1">
        <v>3</v>
      </c>
      <c r="AK79" s="1">
        <v>4</v>
      </c>
      <c r="AL79" s="1" t="s">
        <v>121</v>
      </c>
      <c r="AM79" s="1" t="s">
        <v>6142</v>
      </c>
      <c r="AN79" s="1" t="s">
        <v>121</v>
      </c>
      <c r="AO79" s="1" t="s">
        <v>124</v>
      </c>
      <c r="AP79" s="1" t="s">
        <v>758</v>
      </c>
      <c r="AQ79" s="1" t="s">
        <v>126</v>
      </c>
      <c r="AR79" s="1" t="s">
        <v>121</v>
      </c>
      <c r="AS79" s="1" t="s">
        <v>6148</v>
      </c>
      <c r="AU79" s="1">
        <v>4</v>
      </c>
      <c r="AV79" s="1">
        <v>1</v>
      </c>
      <c r="AW79" s="1">
        <v>3</v>
      </c>
      <c r="AX79" s="1">
        <v>2</v>
      </c>
      <c r="BA79" s="1" t="s">
        <v>218</v>
      </c>
      <c r="BB79" s="1" t="s">
        <v>1658</v>
      </c>
      <c r="BC79" s="1" t="s">
        <v>391</v>
      </c>
      <c r="BD79" s="1" t="s">
        <v>391</v>
      </c>
      <c r="BE79" s="1" t="s">
        <v>391</v>
      </c>
      <c r="BF79" s="1" t="s">
        <v>136</v>
      </c>
      <c r="BG79" s="1" t="s">
        <v>136</v>
      </c>
      <c r="BH79" s="1" t="s">
        <v>136</v>
      </c>
      <c r="BI79" s="1" t="s">
        <v>134</v>
      </c>
      <c r="BJ79" s="1" t="s">
        <v>136</v>
      </c>
      <c r="BK79" s="1">
        <v>1</v>
      </c>
      <c r="BL79" s="1">
        <v>3</v>
      </c>
      <c r="BM79" s="1">
        <v>2</v>
      </c>
      <c r="BN79" s="1">
        <v>4</v>
      </c>
      <c r="BO79" s="1">
        <v>5</v>
      </c>
      <c r="BP79" s="1" t="s">
        <v>534</v>
      </c>
      <c r="BQ79" s="1" t="s">
        <v>820</v>
      </c>
      <c r="BR79" s="1" t="s">
        <v>6161</v>
      </c>
      <c r="BS79" s="1" t="s">
        <v>115</v>
      </c>
      <c r="BT79" s="1">
        <v>2</v>
      </c>
      <c r="BV79" s="1" t="s">
        <v>271</v>
      </c>
      <c r="BW79" s="1">
        <v>1</v>
      </c>
      <c r="CA79" s="1" t="s">
        <v>6164</v>
      </c>
      <c r="CB79" s="1" t="s">
        <v>6165</v>
      </c>
      <c r="CC79" s="1">
        <v>10</v>
      </c>
      <c r="CD79" s="1">
        <v>7</v>
      </c>
      <c r="CE79" s="1">
        <v>8</v>
      </c>
      <c r="CF79" s="1">
        <v>6</v>
      </c>
    </row>
    <row r="80" spans="1:84" ht="12.75" x14ac:dyDescent="0.2">
      <c r="A80" s="1" t="s">
        <v>6166</v>
      </c>
      <c r="B80" s="1" t="s">
        <v>6167</v>
      </c>
      <c r="C80" s="1">
        <v>6</v>
      </c>
      <c r="D80" s="1">
        <v>7</v>
      </c>
      <c r="E80" s="1">
        <v>5</v>
      </c>
      <c r="F80" s="1">
        <v>3</v>
      </c>
      <c r="G80" s="1" t="s">
        <v>190</v>
      </c>
      <c r="H80" s="1" t="s">
        <v>6169</v>
      </c>
      <c r="I80" s="1" t="s">
        <v>640</v>
      </c>
      <c r="K80" s="1">
        <v>0</v>
      </c>
      <c r="L80" s="1" t="s">
        <v>184</v>
      </c>
      <c r="N80" s="1" t="s">
        <v>6172</v>
      </c>
      <c r="O80" s="1" t="s">
        <v>6173</v>
      </c>
      <c r="P80" s="1" t="s">
        <v>6174</v>
      </c>
      <c r="Q80" s="1" t="s">
        <v>544</v>
      </c>
      <c r="S80" s="1" t="s">
        <v>6176</v>
      </c>
      <c r="T80" s="1" t="s">
        <v>6177</v>
      </c>
      <c r="V80" s="1" t="s">
        <v>209</v>
      </c>
      <c r="W80" s="1">
        <v>7</v>
      </c>
      <c r="X80" s="1">
        <v>3</v>
      </c>
      <c r="Y80" s="1">
        <v>8</v>
      </c>
      <c r="Z80" s="1">
        <v>7</v>
      </c>
      <c r="AA80" s="1">
        <v>7</v>
      </c>
      <c r="AB80" s="1">
        <v>8</v>
      </c>
      <c r="AC80" s="1" t="s">
        <v>116</v>
      </c>
      <c r="AD80" s="1" t="s">
        <v>121</v>
      </c>
      <c r="AE80" s="1" t="s">
        <v>6181</v>
      </c>
      <c r="AF80" s="1" t="s">
        <v>6182</v>
      </c>
      <c r="AG80" s="1">
        <v>2</v>
      </c>
      <c r="AH80" s="1" t="s">
        <v>209</v>
      </c>
      <c r="AI80" s="1">
        <v>1</v>
      </c>
      <c r="AJ80" s="1">
        <v>1</v>
      </c>
      <c r="AK80" s="1">
        <v>2</v>
      </c>
      <c r="AL80" s="1" t="s">
        <v>121</v>
      </c>
      <c r="AM80" s="1" t="s">
        <v>6185</v>
      </c>
      <c r="AN80" s="1" t="s">
        <v>184</v>
      </c>
      <c r="AO80" s="1" t="s">
        <v>476</v>
      </c>
      <c r="AP80" s="1" t="s">
        <v>167</v>
      </c>
      <c r="AQ80" s="1" t="s">
        <v>168</v>
      </c>
      <c r="AR80" s="1" t="s">
        <v>184</v>
      </c>
      <c r="AT80" s="1" t="s">
        <v>6191</v>
      </c>
      <c r="AU80" s="1">
        <v>1</v>
      </c>
      <c r="AV80" s="1">
        <v>2</v>
      </c>
      <c r="AW80" s="1">
        <v>1</v>
      </c>
      <c r="AX80" s="1">
        <v>1</v>
      </c>
      <c r="BA80" s="1" t="s">
        <v>218</v>
      </c>
      <c r="BB80" s="1" t="s">
        <v>130</v>
      </c>
      <c r="BC80" s="1" t="s">
        <v>131</v>
      </c>
      <c r="BD80" s="1" t="s">
        <v>173</v>
      </c>
      <c r="BE80" s="1" t="s">
        <v>174</v>
      </c>
      <c r="BF80" s="1" t="s">
        <v>134</v>
      </c>
      <c r="BG80" s="1" t="s">
        <v>136</v>
      </c>
      <c r="BH80" s="1" t="s">
        <v>136</v>
      </c>
      <c r="BI80" s="1" t="s">
        <v>134</v>
      </c>
      <c r="BJ80" s="1" t="s">
        <v>134</v>
      </c>
      <c r="BK80" s="1">
        <v>1</v>
      </c>
      <c r="BL80" s="1">
        <v>2</v>
      </c>
      <c r="BM80" s="1">
        <v>2</v>
      </c>
      <c r="BN80" s="1">
        <v>2</v>
      </c>
      <c r="BO80" s="1">
        <v>3</v>
      </c>
      <c r="BP80" s="1" t="s">
        <v>139</v>
      </c>
      <c r="BQ80" s="1" t="s">
        <v>229</v>
      </c>
      <c r="BR80" s="1" t="s">
        <v>6204</v>
      </c>
      <c r="BS80" s="1">
        <v>8</v>
      </c>
      <c r="BT80" s="1">
        <v>1</v>
      </c>
      <c r="BU80" s="1" t="s">
        <v>6205</v>
      </c>
      <c r="BV80" s="1" t="s">
        <v>271</v>
      </c>
      <c r="BW80" s="1">
        <v>8</v>
      </c>
      <c r="BY80" s="1" t="s">
        <v>6207</v>
      </c>
      <c r="CA80" s="1" t="s">
        <v>6208</v>
      </c>
      <c r="CB80" s="1" t="s">
        <v>6209</v>
      </c>
      <c r="CC80" s="1">
        <v>8</v>
      </c>
      <c r="CD80" s="1">
        <v>8</v>
      </c>
      <c r="CE80" s="1">
        <v>8</v>
      </c>
      <c r="CF80" s="1">
        <v>7</v>
      </c>
    </row>
  </sheetData>
  <autoFilter ref="A1:CF1080"/>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33"/>
  <sheetViews>
    <sheetView topLeftCell="BP1" workbookViewId="0">
      <pane ySplit="1" topLeftCell="A2" activePane="bottomLeft" state="frozen"/>
      <selection pane="bottomLeft" activeCell="BV1" sqref="BV1:BV1048576"/>
    </sheetView>
  </sheetViews>
  <sheetFormatPr baseColWidth="10" defaultColWidth="14.42578125" defaultRowHeight="15.75" customHeight="1" x14ac:dyDescent="0.2"/>
  <cols>
    <col min="1" max="67" width="21.42578125" customWidth="1"/>
    <col min="68" max="68" width="56.140625" customWidth="1"/>
    <col min="69" max="83" width="21.42578125" customWidth="1"/>
  </cols>
  <sheetData>
    <row r="1" spans="1:83" ht="12.75" x14ac:dyDescent="0.2">
      <c r="A1" t="s">
        <v>0</v>
      </c>
      <c r="B1" t="s">
        <v>1</v>
      </c>
      <c r="C1" s="1" t="s">
        <v>2</v>
      </c>
      <c r="D1" s="1" t="s">
        <v>3</v>
      </c>
      <c r="E1" s="1" t="s">
        <v>4</v>
      </c>
      <c r="F1" s="1" t="s">
        <v>5</v>
      </c>
      <c r="G1" s="1" t="s">
        <v>6</v>
      </c>
      <c r="H1" s="1" t="s">
        <v>15</v>
      </c>
      <c r="I1" s="1" t="s">
        <v>16</v>
      </c>
      <c r="J1" s="1" t="s">
        <v>17</v>
      </c>
      <c r="K1" s="1" t="s">
        <v>18</v>
      </c>
      <c r="L1" s="1" t="s">
        <v>19</v>
      </c>
      <c r="M1" s="1" t="s">
        <v>20</v>
      </c>
      <c r="N1" s="1" t="s">
        <v>21</v>
      </c>
      <c r="O1" s="1" t="s">
        <v>22</v>
      </c>
      <c r="Q1" s="1" t="s">
        <v>23</v>
      </c>
      <c r="R1" s="1" t="s">
        <v>12</v>
      </c>
      <c r="S1" s="1" t="s">
        <v>13</v>
      </c>
      <c r="T1" s="1" t="s">
        <v>14</v>
      </c>
      <c r="U1" s="1" t="s">
        <v>27</v>
      </c>
      <c r="V1" s="1" t="s">
        <v>34</v>
      </c>
      <c r="W1" s="1" t="s">
        <v>35</v>
      </c>
      <c r="X1" s="1" t="s">
        <v>36</v>
      </c>
      <c r="Y1" s="1" t="s">
        <v>37</v>
      </c>
      <c r="Z1" s="1" t="s">
        <v>38</v>
      </c>
      <c r="AA1" s="1" t="s">
        <v>39</v>
      </c>
      <c r="AB1" s="1" t="s">
        <v>40</v>
      </c>
      <c r="AC1" s="1" t="s">
        <v>41</v>
      </c>
      <c r="AD1" s="1" t="s">
        <v>42</v>
      </c>
      <c r="AF1" s="1" t="s">
        <v>44</v>
      </c>
      <c r="AG1" s="1" t="s">
        <v>45</v>
      </c>
      <c r="AH1" s="1" t="s">
        <v>46</v>
      </c>
      <c r="AI1" s="1" t="s">
        <v>47</v>
      </c>
      <c r="AJ1" s="1" t="s">
        <v>48</v>
      </c>
      <c r="AK1" s="1" t="s">
        <v>49</v>
      </c>
      <c r="AL1" t="s">
        <v>50</v>
      </c>
      <c r="AM1" s="1" t="s">
        <v>51</v>
      </c>
      <c r="AN1" s="1" t="s">
        <v>52</v>
      </c>
      <c r="AO1" s="1" t="s">
        <v>53</v>
      </c>
      <c r="AP1" t="s">
        <v>54</v>
      </c>
      <c r="AQ1" t="s">
        <v>55</v>
      </c>
      <c r="AR1" s="1" t="s">
        <v>56</v>
      </c>
      <c r="AU1" s="1" t="s">
        <v>57</v>
      </c>
      <c r="AV1" s="1" t="s">
        <v>58</v>
      </c>
      <c r="AW1" s="1" t="s">
        <v>59</v>
      </c>
      <c r="AX1" s="1" t="s">
        <v>60</v>
      </c>
      <c r="AY1" s="1" t="s">
        <v>61</v>
      </c>
      <c r="AZ1" s="1" t="s">
        <v>62</v>
      </c>
      <c r="BA1" s="1" t="s">
        <v>66</v>
      </c>
      <c r="BB1" t="s">
        <v>67</v>
      </c>
      <c r="BC1" s="1" t="s">
        <v>68</v>
      </c>
      <c r="BD1" s="1" t="s">
        <v>69</v>
      </c>
      <c r="BE1" s="1" t="s">
        <v>70</v>
      </c>
      <c r="BF1" t="s">
        <v>71</v>
      </c>
      <c r="BG1" t="s">
        <v>72</v>
      </c>
      <c r="BH1" s="1" t="s">
        <v>73</v>
      </c>
      <c r="BI1" s="1" t="s">
        <v>74</v>
      </c>
      <c r="BJ1" s="1" t="s">
        <v>75</v>
      </c>
      <c r="BK1" s="1" t="s">
        <v>76</v>
      </c>
      <c r="BL1" s="1" t="s">
        <v>77</v>
      </c>
      <c r="BM1" s="1" t="s">
        <v>78</v>
      </c>
      <c r="BN1" s="1" t="s">
        <v>79</v>
      </c>
      <c r="BO1" s="1" t="s">
        <v>80</v>
      </c>
      <c r="BP1" s="1" t="s">
        <v>81</v>
      </c>
      <c r="BQ1" s="3" t="s">
        <v>82</v>
      </c>
      <c r="BR1" s="1" t="s">
        <v>83</v>
      </c>
      <c r="BS1" s="1" t="s">
        <v>84</v>
      </c>
      <c r="BT1" s="1" t="s">
        <v>85</v>
      </c>
      <c r="BU1" s="1" t="s">
        <v>86</v>
      </c>
      <c r="BV1" s="1" t="s">
        <v>88</v>
      </c>
      <c r="BW1" s="1"/>
      <c r="BX1" s="1" t="s">
        <v>89</v>
      </c>
      <c r="BY1" s="1" t="s">
        <v>90</v>
      </c>
      <c r="BZ1" s="1" t="s">
        <v>91</v>
      </c>
      <c r="CA1" s="1" t="s">
        <v>92</v>
      </c>
      <c r="CB1" s="1" t="s">
        <v>93</v>
      </c>
      <c r="CC1" s="1" t="s">
        <v>94</v>
      </c>
      <c r="CD1" s="1" t="s">
        <v>95</v>
      </c>
      <c r="CE1" s="1" t="s">
        <v>96</v>
      </c>
    </row>
    <row r="2" spans="1:83" ht="12.75" x14ac:dyDescent="0.2">
      <c r="A2" s="1" t="s">
        <v>146</v>
      </c>
      <c r="B2" s="1" t="s">
        <v>147</v>
      </c>
      <c r="C2" s="1">
        <v>8</v>
      </c>
      <c r="D2" s="1">
        <v>4</v>
      </c>
      <c r="E2" s="1">
        <v>6</v>
      </c>
      <c r="F2" s="1">
        <v>5</v>
      </c>
      <c r="G2" s="1" t="s">
        <v>148</v>
      </c>
      <c r="H2" s="1" t="s">
        <v>149</v>
      </c>
      <c r="I2" s="1" t="s">
        <v>150</v>
      </c>
      <c r="J2" s="1" t="s">
        <v>151</v>
      </c>
      <c r="L2" s="1" t="s">
        <v>121</v>
      </c>
      <c r="M2" s="1" t="s">
        <v>153</v>
      </c>
      <c r="N2" s="1" t="s">
        <v>154</v>
      </c>
      <c r="R2" s="1" t="s">
        <v>155</v>
      </c>
      <c r="S2" s="1" t="s">
        <v>156</v>
      </c>
      <c r="T2" s="1" t="s">
        <v>157</v>
      </c>
      <c r="V2" s="1" t="s">
        <v>114</v>
      </c>
      <c r="W2" s="1">
        <v>7</v>
      </c>
      <c r="X2" s="1">
        <v>6</v>
      </c>
      <c r="Y2" s="1">
        <v>7</v>
      </c>
      <c r="Z2" s="1">
        <v>7</v>
      </c>
      <c r="AA2" s="1">
        <v>8</v>
      </c>
      <c r="AB2" s="1">
        <v>7</v>
      </c>
      <c r="AC2" s="1" t="s">
        <v>159</v>
      </c>
      <c r="AD2" s="1" t="s">
        <v>117</v>
      </c>
      <c r="AE2" s="1" t="s">
        <v>161</v>
      </c>
      <c r="AG2" s="1">
        <v>4</v>
      </c>
      <c r="AH2" s="1" t="s">
        <v>114</v>
      </c>
      <c r="AI2" s="1">
        <v>3</v>
      </c>
      <c r="AJ2" s="1">
        <v>4</v>
      </c>
      <c r="AK2" s="1">
        <v>2</v>
      </c>
      <c r="AL2" s="1" t="s">
        <v>121</v>
      </c>
      <c r="AM2" s="1" t="s">
        <v>164</v>
      </c>
      <c r="AN2" s="1" t="s">
        <v>121</v>
      </c>
      <c r="AO2" s="1" t="s">
        <v>124</v>
      </c>
      <c r="AP2" s="1" t="s">
        <v>167</v>
      </c>
      <c r="AQ2" s="1" t="s">
        <v>168</v>
      </c>
      <c r="AR2" s="1" t="s">
        <v>121</v>
      </c>
      <c r="AS2" s="1" t="s">
        <v>170</v>
      </c>
      <c r="AU2" s="1">
        <v>3</v>
      </c>
      <c r="AV2" s="1">
        <v>4</v>
      </c>
      <c r="AW2" s="1">
        <v>3</v>
      </c>
      <c r="AX2" s="1">
        <v>4</v>
      </c>
      <c r="BA2" s="1" t="s">
        <v>129</v>
      </c>
      <c r="BB2" s="1" t="s">
        <v>130</v>
      </c>
      <c r="BC2" s="1" t="s">
        <v>173</v>
      </c>
      <c r="BD2" s="1" t="s">
        <v>174</v>
      </c>
      <c r="BE2" s="1" t="s">
        <v>174</v>
      </c>
      <c r="BF2" s="1" t="s">
        <v>134</v>
      </c>
      <c r="BG2" s="1" t="s">
        <v>134</v>
      </c>
      <c r="BH2" s="1" t="s">
        <v>136</v>
      </c>
      <c r="BI2" s="1" t="s">
        <v>134</v>
      </c>
      <c r="BJ2" s="1" t="s">
        <v>134</v>
      </c>
      <c r="BK2" s="1">
        <v>5</v>
      </c>
      <c r="BL2" s="1">
        <v>5</v>
      </c>
      <c r="BM2" s="1">
        <v>4</v>
      </c>
      <c r="BN2" s="1">
        <v>5</v>
      </c>
      <c r="BO2" s="1">
        <v>4</v>
      </c>
      <c r="BP2" s="1" t="s">
        <v>181</v>
      </c>
      <c r="BQ2" s="1" t="s">
        <v>115</v>
      </c>
      <c r="BR2" s="1">
        <v>3</v>
      </c>
      <c r="BT2" s="1" t="s">
        <v>183</v>
      </c>
      <c r="BU2" s="1" t="s">
        <v>184</v>
      </c>
      <c r="BV2" s="1">
        <v>8</v>
      </c>
      <c r="BY2" s="1" t="s">
        <v>185</v>
      </c>
      <c r="BZ2" s="1" t="s">
        <v>186</v>
      </c>
      <c r="CA2" s="1" t="s">
        <v>187</v>
      </c>
      <c r="CB2" s="1">
        <v>10</v>
      </c>
      <c r="CC2" s="1">
        <v>7</v>
      </c>
      <c r="CD2" s="1">
        <v>8</v>
      </c>
      <c r="CE2" s="1">
        <v>8</v>
      </c>
    </row>
    <row r="3" spans="1:83" ht="12.75" x14ac:dyDescent="0.2">
      <c r="A3" s="1" t="s">
        <v>276</v>
      </c>
      <c r="B3" s="1" t="s">
        <v>277</v>
      </c>
      <c r="C3" s="1">
        <v>6</v>
      </c>
      <c r="D3" s="1">
        <v>3</v>
      </c>
      <c r="E3" s="1">
        <v>8</v>
      </c>
      <c r="F3" s="1">
        <v>4</v>
      </c>
      <c r="G3" s="1" t="s">
        <v>148</v>
      </c>
      <c r="H3" s="1" t="s">
        <v>149</v>
      </c>
      <c r="I3" s="1" t="s">
        <v>280</v>
      </c>
      <c r="J3" s="1" t="s">
        <v>281</v>
      </c>
      <c r="L3" s="1" t="s">
        <v>121</v>
      </c>
      <c r="M3" s="1" t="s">
        <v>283</v>
      </c>
      <c r="N3" s="1" t="s">
        <v>154</v>
      </c>
      <c r="O3" s="1" t="s">
        <v>184</v>
      </c>
      <c r="Q3" s="1" t="s">
        <v>184</v>
      </c>
      <c r="R3" s="1" t="s">
        <v>287</v>
      </c>
      <c r="S3" s="1" t="s">
        <v>287</v>
      </c>
      <c r="T3" s="1" t="s">
        <v>287</v>
      </c>
      <c r="V3" s="1" t="s">
        <v>114</v>
      </c>
      <c r="W3" s="1">
        <v>5</v>
      </c>
      <c r="X3" s="1">
        <v>1</v>
      </c>
      <c r="Y3" s="1">
        <v>8</v>
      </c>
      <c r="Z3" s="1">
        <v>4</v>
      </c>
      <c r="AA3" s="1">
        <v>2</v>
      </c>
      <c r="AB3" s="1">
        <v>8</v>
      </c>
      <c r="AC3" s="1" t="s">
        <v>116</v>
      </c>
      <c r="AD3" s="1" t="s">
        <v>117</v>
      </c>
      <c r="AE3" s="1" t="s">
        <v>293</v>
      </c>
      <c r="AG3" s="1">
        <v>4</v>
      </c>
      <c r="AH3" s="1" t="s">
        <v>294</v>
      </c>
      <c r="AI3" s="1">
        <v>3</v>
      </c>
      <c r="AJ3" s="1">
        <v>4</v>
      </c>
      <c r="AK3" s="1">
        <v>1</v>
      </c>
      <c r="AL3" s="1" t="s">
        <v>121</v>
      </c>
      <c r="AM3" s="1" t="s">
        <v>296</v>
      </c>
      <c r="AN3" s="1" t="s">
        <v>184</v>
      </c>
      <c r="AO3" s="1" t="s">
        <v>298</v>
      </c>
      <c r="AP3" s="1" t="s">
        <v>167</v>
      </c>
      <c r="AQ3" s="1" t="s">
        <v>126</v>
      </c>
      <c r="AR3" s="1" t="s">
        <v>184</v>
      </c>
      <c r="AT3" s="1" t="s">
        <v>302</v>
      </c>
      <c r="AU3" s="1">
        <v>2</v>
      </c>
      <c r="AV3" s="1">
        <v>1</v>
      </c>
      <c r="AW3" s="1">
        <v>3</v>
      </c>
      <c r="AX3" s="1">
        <v>4</v>
      </c>
      <c r="BA3" s="1" t="s">
        <v>303</v>
      </c>
      <c r="BB3" s="1" t="s">
        <v>304</v>
      </c>
      <c r="BC3" s="1" t="s">
        <v>174</v>
      </c>
      <c r="BD3" s="1" t="s">
        <v>131</v>
      </c>
      <c r="BE3" s="1" t="s">
        <v>131</v>
      </c>
      <c r="BF3" s="1" t="s">
        <v>136</v>
      </c>
      <c r="BG3" s="1" t="s">
        <v>136</v>
      </c>
      <c r="BH3" s="1" t="s">
        <v>310</v>
      </c>
      <c r="BI3" s="1" t="s">
        <v>311</v>
      </c>
      <c r="BJ3" s="1" t="s">
        <v>311</v>
      </c>
      <c r="BK3" s="1">
        <v>3</v>
      </c>
      <c r="BL3" s="1">
        <v>1</v>
      </c>
      <c r="BM3" s="1">
        <v>3</v>
      </c>
      <c r="BN3" s="1">
        <v>2</v>
      </c>
      <c r="BO3" s="1">
        <v>2</v>
      </c>
      <c r="BP3" s="1" t="s">
        <v>267</v>
      </c>
      <c r="BQ3" s="1">
        <v>1</v>
      </c>
      <c r="BR3" s="1">
        <v>2</v>
      </c>
      <c r="BS3" s="1" t="s">
        <v>314</v>
      </c>
      <c r="BT3" s="1" t="s">
        <v>315</v>
      </c>
      <c r="BU3" s="1" t="s">
        <v>184</v>
      </c>
      <c r="BV3" s="1">
        <v>1</v>
      </c>
      <c r="BZ3" s="1" t="s">
        <v>317</v>
      </c>
      <c r="CA3" s="1" t="s">
        <v>318</v>
      </c>
      <c r="CB3" s="1">
        <v>8</v>
      </c>
      <c r="CC3" s="1">
        <v>6</v>
      </c>
      <c r="CD3" s="1">
        <v>8</v>
      </c>
      <c r="CE3" s="1">
        <v>7</v>
      </c>
    </row>
    <row r="4" spans="1:83" ht="12.75" x14ac:dyDescent="0.2">
      <c r="A4" s="1" t="s">
        <v>406</v>
      </c>
      <c r="B4" s="1" t="s">
        <v>407</v>
      </c>
      <c r="C4" s="1">
        <v>3</v>
      </c>
      <c r="D4" s="1">
        <v>3</v>
      </c>
      <c r="E4" s="1">
        <v>6</v>
      </c>
      <c r="F4" s="1">
        <v>5</v>
      </c>
      <c r="G4" s="1" t="s">
        <v>148</v>
      </c>
      <c r="H4" s="1" t="s">
        <v>149</v>
      </c>
      <c r="I4" s="1" t="s">
        <v>410</v>
      </c>
      <c r="J4" s="1" t="s">
        <v>411</v>
      </c>
      <c r="L4" s="1" t="s">
        <v>121</v>
      </c>
      <c r="M4" s="1" t="s">
        <v>153</v>
      </c>
      <c r="N4" s="1" t="s">
        <v>414</v>
      </c>
      <c r="O4" s="1" t="s">
        <v>184</v>
      </c>
      <c r="Q4" s="1" t="s">
        <v>416</v>
      </c>
      <c r="R4" s="1" t="s">
        <v>417</v>
      </c>
      <c r="S4" s="1" t="s">
        <v>418</v>
      </c>
      <c r="T4" s="1" t="s">
        <v>419</v>
      </c>
      <c r="U4" s="1" t="s">
        <v>420</v>
      </c>
      <c r="V4" s="1" t="s">
        <v>114</v>
      </c>
      <c r="W4" s="1">
        <v>5</v>
      </c>
      <c r="X4" s="1" t="s">
        <v>115</v>
      </c>
      <c r="Y4" s="1">
        <v>6</v>
      </c>
      <c r="Z4" s="1">
        <v>6</v>
      </c>
      <c r="AA4" s="1">
        <v>8</v>
      </c>
      <c r="AB4" s="1">
        <v>6</v>
      </c>
      <c r="AC4" s="1" t="s">
        <v>116</v>
      </c>
      <c r="AD4" s="1" t="s">
        <v>117</v>
      </c>
      <c r="AE4" s="1" t="s">
        <v>425</v>
      </c>
      <c r="AG4" s="1">
        <v>3</v>
      </c>
      <c r="AH4" s="1" t="s">
        <v>114</v>
      </c>
      <c r="AI4" s="1">
        <v>4</v>
      </c>
      <c r="AJ4" s="1">
        <v>2</v>
      </c>
      <c r="AK4" s="1">
        <v>3</v>
      </c>
      <c r="AL4" s="1" t="s">
        <v>121</v>
      </c>
      <c r="AM4" s="1" t="s">
        <v>428</v>
      </c>
      <c r="AN4" s="1" t="s">
        <v>184</v>
      </c>
      <c r="AO4" s="1" t="s">
        <v>124</v>
      </c>
      <c r="AP4" s="1" t="s">
        <v>125</v>
      </c>
      <c r="AQ4" s="1" t="s">
        <v>168</v>
      </c>
      <c r="AR4" s="1" t="s">
        <v>184</v>
      </c>
      <c r="AT4" s="1" t="s">
        <v>434</v>
      </c>
      <c r="AU4" s="1">
        <v>4</v>
      </c>
      <c r="AV4" s="1">
        <v>1</v>
      </c>
      <c r="AW4" s="1">
        <v>3</v>
      </c>
      <c r="AX4" s="1">
        <v>2</v>
      </c>
      <c r="BA4" s="1" t="s">
        <v>218</v>
      </c>
      <c r="BB4" s="1" t="s">
        <v>304</v>
      </c>
      <c r="BC4" s="1" t="s">
        <v>173</v>
      </c>
      <c r="BD4" s="1" t="s">
        <v>173</v>
      </c>
      <c r="BE4" s="1" t="s">
        <v>173</v>
      </c>
      <c r="BF4" s="1" t="s">
        <v>136</v>
      </c>
      <c r="BG4" s="1" t="s">
        <v>134</v>
      </c>
      <c r="BH4" s="1" t="s">
        <v>310</v>
      </c>
      <c r="BI4" s="1" t="s">
        <v>310</v>
      </c>
      <c r="BJ4" s="1" t="s">
        <v>310</v>
      </c>
      <c r="BK4" s="1">
        <v>3</v>
      </c>
      <c r="BL4" s="1">
        <v>5</v>
      </c>
      <c r="BM4" s="1">
        <v>2</v>
      </c>
      <c r="BN4" s="1">
        <v>1</v>
      </c>
      <c r="BO4" s="1">
        <v>4</v>
      </c>
      <c r="BP4" s="1" t="s">
        <v>445</v>
      </c>
      <c r="BQ4" s="1" t="s">
        <v>115</v>
      </c>
      <c r="BR4" s="1">
        <v>1</v>
      </c>
      <c r="BT4" s="1" t="s">
        <v>447</v>
      </c>
      <c r="BU4" s="1" t="s">
        <v>184</v>
      </c>
      <c r="BV4" s="1">
        <v>7</v>
      </c>
      <c r="BZ4" s="1" t="s">
        <v>449</v>
      </c>
      <c r="CA4" s="1" t="s">
        <v>450</v>
      </c>
      <c r="CB4" s="1">
        <v>4</v>
      </c>
      <c r="CC4" s="1">
        <v>3</v>
      </c>
      <c r="CD4" s="1">
        <v>7</v>
      </c>
      <c r="CE4" s="1">
        <v>5</v>
      </c>
    </row>
    <row r="5" spans="1:83" ht="12.75" x14ac:dyDescent="0.2">
      <c r="A5" s="1" t="s">
        <v>541</v>
      </c>
      <c r="B5" s="1" t="s">
        <v>542</v>
      </c>
      <c r="C5" s="1">
        <v>7</v>
      </c>
      <c r="D5" s="1">
        <v>6</v>
      </c>
      <c r="E5" s="1">
        <v>9</v>
      </c>
      <c r="F5" s="1">
        <v>4</v>
      </c>
      <c r="G5" s="1" t="s">
        <v>148</v>
      </c>
      <c r="H5" s="1" t="s">
        <v>544</v>
      </c>
      <c r="I5" s="1" t="s">
        <v>545</v>
      </c>
      <c r="J5" s="1" t="s">
        <v>546</v>
      </c>
      <c r="L5" s="1" t="s">
        <v>121</v>
      </c>
      <c r="M5" s="1" t="s">
        <v>548</v>
      </c>
      <c r="N5" s="1" t="s">
        <v>549</v>
      </c>
      <c r="O5" s="1" t="s">
        <v>121</v>
      </c>
      <c r="P5" s="1" t="s">
        <v>551</v>
      </c>
      <c r="Q5" s="1" t="s">
        <v>552</v>
      </c>
      <c r="R5" s="1" t="s">
        <v>553</v>
      </c>
      <c r="S5" s="1" t="s">
        <v>554</v>
      </c>
      <c r="T5" s="1" t="s">
        <v>555</v>
      </c>
      <c r="U5" s="1" t="s">
        <v>556</v>
      </c>
      <c r="V5" s="1" t="s">
        <v>114</v>
      </c>
      <c r="W5" s="1">
        <v>7</v>
      </c>
      <c r="X5" s="1">
        <v>8</v>
      </c>
      <c r="Y5" s="1">
        <v>8</v>
      </c>
      <c r="Z5" s="1" t="s">
        <v>115</v>
      </c>
      <c r="AA5" s="1">
        <v>2</v>
      </c>
      <c r="AB5" s="1">
        <v>6</v>
      </c>
      <c r="AC5" s="1" t="s">
        <v>116</v>
      </c>
      <c r="AD5" s="1" t="s">
        <v>121</v>
      </c>
      <c r="AE5" s="1" t="s">
        <v>561</v>
      </c>
      <c r="AG5" s="1">
        <v>2</v>
      </c>
      <c r="AH5" s="1" t="s">
        <v>209</v>
      </c>
      <c r="AI5" s="1">
        <v>2</v>
      </c>
      <c r="AJ5" s="1">
        <v>1</v>
      </c>
      <c r="AK5" s="1">
        <v>2</v>
      </c>
      <c r="AL5" s="1" t="s">
        <v>121</v>
      </c>
      <c r="AM5" s="1" t="s">
        <v>564</v>
      </c>
      <c r="AN5" s="1" t="s">
        <v>184</v>
      </c>
      <c r="AO5" s="1" t="s">
        <v>476</v>
      </c>
      <c r="AP5" s="1" t="s">
        <v>167</v>
      </c>
      <c r="AR5" s="1" t="s">
        <v>184</v>
      </c>
      <c r="AT5" s="1" t="s">
        <v>569</v>
      </c>
      <c r="AU5" s="1">
        <v>1</v>
      </c>
      <c r="AV5" s="1">
        <v>1</v>
      </c>
      <c r="AW5" s="1">
        <v>2</v>
      </c>
      <c r="AX5" s="1">
        <v>2</v>
      </c>
      <c r="BA5" s="1" t="s">
        <v>218</v>
      </c>
      <c r="BB5" s="1" t="s">
        <v>130</v>
      </c>
      <c r="BC5" s="1" t="s">
        <v>174</v>
      </c>
      <c r="BD5" s="1" t="s">
        <v>173</v>
      </c>
      <c r="BE5" s="1" t="s">
        <v>173</v>
      </c>
      <c r="BF5" s="1" t="s">
        <v>136</v>
      </c>
      <c r="BG5" s="1" t="s">
        <v>136</v>
      </c>
      <c r="BH5" s="1" t="s">
        <v>134</v>
      </c>
      <c r="BI5" s="1" t="s">
        <v>134</v>
      </c>
      <c r="BJ5" s="1" t="s">
        <v>134</v>
      </c>
      <c r="BK5" s="1">
        <v>2</v>
      </c>
      <c r="BL5" s="1">
        <v>2</v>
      </c>
      <c r="BM5" s="1">
        <v>1</v>
      </c>
      <c r="BN5" s="1">
        <v>1</v>
      </c>
      <c r="BO5" s="1">
        <v>3</v>
      </c>
      <c r="BP5" s="1" t="s">
        <v>580</v>
      </c>
      <c r="BQ5" s="1" t="s">
        <v>115</v>
      </c>
      <c r="BR5" s="1">
        <v>1</v>
      </c>
      <c r="BT5" s="1" t="s">
        <v>582</v>
      </c>
      <c r="BU5" s="1" t="s">
        <v>184</v>
      </c>
      <c r="BV5" s="1">
        <v>6</v>
      </c>
      <c r="BX5" s="1" t="s">
        <v>584</v>
      </c>
      <c r="BY5" s="1" t="s">
        <v>585</v>
      </c>
      <c r="BZ5" s="1" t="s">
        <v>586</v>
      </c>
      <c r="CA5" s="1" t="s">
        <v>587</v>
      </c>
      <c r="CB5" s="1">
        <v>10</v>
      </c>
      <c r="CC5" s="1">
        <v>7</v>
      </c>
      <c r="CD5" s="1">
        <v>10</v>
      </c>
      <c r="CE5" s="1">
        <v>7</v>
      </c>
    </row>
    <row r="6" spans="1:83" ht="12.75" x14ac:dyDescent="0.2">
      <c r="A6" s="1" t="s">
        <v>732</v>
      </c>
      <c r="B6" s="1" t="s">
        <v>235</v>
      </c>
      <c r="C6" s="1">
        <v>4</v>
      </c>
      <c r="D6" s="1">
        <v>3</v>
      </c>
      <c r="E6" s="1">
        <v>8</v>
      </c>
      <c r="F6" s="1">
        <v>4</v>
      </c>
      <c r="G6" s="1" t="s">
        <v>148</v>
      </c>
      <c r="H6" s="1" t="s">
        <v>322</v>
      </c>
      <c r="I6" s="1" t="s">
        <v>736</v>
      </c>
      <c r="J6" s="1" t="s">
        <v>737</v>
      </c>
      <c r="L6" s="1" t="s">
        <v>121</v>
      </c>
      <c r="M6" s="1" t="s">
        <v>739</v>
      </c>
      <c r="N6" s="1" t="s">
        <v>154</v>
      </c>
      <c r="O6" s="1" t="s">
        <v>184</v>
      </c>
      <c r="Q6" s="1" t="s">
        <v>552</v>
      </c>
      <c r="R6" s="1" t="s">
        <v>743</v>
      </c>
      <c r="S6" s="1" t="s">
        <v>744</v>
      </c>
      <c r="T6" s="1" t="s">
        <v>745</v>
      </c>
      <c r="V6" s="1" t="s">
        <v>114</v>
      </c>
      <c r="W6" s="1">
        <v>7</v>
      </c>
      <c r="X6" s="1" t="s">
        <v>115</v>
      </c>
      <c r="Y6" s="1" t="s">
        <v>115</v>
      </c>
      <c r="Z6" s="1">
        <v>6</v>
      </c>
      <c r="AA6" s="1">
        <v>8</v>
      </c>
      <c r="AB6" s="1" t="s">
        <v>115</v>
      </c>
      <c r="AC6" s="1" t="s">
        <v>116</v>
      </c>
      <c r="AD6" s="1" t="s">
        <v>117</v>
      </c>
      <c r="AE6" s="1" t="s">
        <v>752</v>
      </c>
      <c r="AG6" s="1">
        <v>3</v>
      </c>
      <c r="AH6" s="1" t="s">
        <v>114</v>
      </c>
      <c r="AI6" s="1">
        <v>3</v>
      </c>
      <c r="AJ6" s="1">
        <v>4</v>
      </c>
      <c r="AK6" s="1">
        <v>4</v>
      </c>
      <c r="AL6" s="1" t="s">
        <v>121</v>
      </c>
      <c r="AM6" s="1" t="s">
        <v>755</v>
      </c>
      <c r="AN6" s="1" t="s">
        <v>121</v>
      </c>
      <c r="AO6" s="1" t="s">
        <v>124</v>
      </c>
      <c r="AP6" s="1" t="s">
        <v>758</v>
      </c>
      <c r="AQ6" s="1" t="s">
        <v>168</v>
      </c>
      <c r="AR6" s="1" t="s">
        <v>121</v>
      </c>
      <c r="AS6" s="1" t="s">
        <v>761</v>
      </c>
      <c r="AU6" s="1">
        <v>4</v>
      </c>
      <c r="AV6" s="1">
        <v>1</v>
      </c>
      <c r="AW6" s="1">
        <v>3</v>
      </c>
      <c r="AX6" s="1">
        <v>2</v>
      </c>
      <c r="BA6" s="1" t="s">
        <v>218</v>
      </c>
      <c r="BB6" s="1" t="s">
        <v>130</v>
      </c>
      <c r="BC6" s="1" t="s">
        <v>131</v>
      </c>
      <c r="BD6" s="1" t="s">
        <v>173</v>
      </c>
      <c r="BE6" s="1" t="s">
        <v>174</v>
      </c>
      <c r="BF6" s="1" t="s">
        <v>134</v>
      </c>
      <c r="BG6" s="1" t="s">
        <v>136</v>
      </c>
      <c r="BH6" s="1" t="s">
        <v>136</v>
      </c>
      <c r="BI6" s="1" t="s">
        <v>134</v>
      </c>
      <c r="BJ6" s="1" t="s">
        <v>134</v>
      </c>
      <c r="BK6" s="1">
        <v>3</v>
      </c>
      <c r="BL6" s="1">
        <v>2</v>
      </c>
      <c r="BM6" s="1">
        <v>4</v>
      </c>
      <c r="BN6" s="1">
        <v>1</v>
      </c>
      <c r="BO6" s="1">
        <v>5</v>
      </c>
      <c r="BP6" s="1" t="s">
        <v>139</v>
      </c>
      <c r="BQ6" s="1" t="s">
        <v>115</v>
      </c>
      <c r="BR6" s="1">
        <v>3</v>
      </c>
      <c r="BS6" s="1" t="s">
        <v>774</v>
      </c>
      <c r="BT6" s="1" t="s">
        <v>447</v>
      </c>
      <c r="BU6" s="1" t="s">
        <v>121</v>
      </c>
      <c r="BV6" s="1">
        <v>8</v>
      </c>
      <c r="BW6" s="1" t="s">
        <v>777</v>
      </c>
      <c r="BX6" s="1" t="s">
        <v>778</v>
      </c>
      <c r="BZ6" s="1" t="s">
        <v>779</v>
      </c>
      <c r="CA6" s="1" t="s">
        <v>780</v>
      </c>
      <c r="CB6" s="1">
        <v>8</v>
      </c>
      <c r="CC6" s="1">
        <v>3</v>
      </c>
      <c r="CD6" s="1">
        <v>8</v>
      </c>
      <c r="CE6" s="1">
        <v>7</v>
      </c>
    </row>
    <row r="7" spans="1:83" ht="12.75" x14ac:dyDescent="0.2">
      <c r="A7" s="1" t="s">
        <v>911</v>
      </c>
      <c r="B7" s="1" t="s">
        <v>912</v>
      </c>
      <c r="C7" s="1">
        <v>10</v>
      </c>
      <c r="D7" s="1">
        <v>4</v>
      </c>
      <c r="E7" s="1">
        <v>7</v>
      </c>
      <c r="F7" s="1">
        <v>1</v>
      </c>
      <c r="G7" s="1" t="s">
        <v>148</v>
      </c>
      <c r="H7" s="1" t="s">
        <v>149</v>
      </c>
      <c r="I7" s="1" t="s">
        <v>915</v>
      </c>
      <c r="J7" s="1" t="s">
        <v>915</v>
      </c>
      <c r="L7" s="1" t="s">
        <v>121</v>
      </c>
      <c r="M7" s="1" t="s">
        <v>283</v>
      </c>
      <c r="N7" s="1" t="s">
        <v>414</v>
      </c>
      <c r="R7" s="1" t="s">
        <v>920</v>
      </c>
      <c r="S7" s="1" t="s">
        <v>921</v>
      </c>
      <c r="T7" s="1" t="s">
        <v>922</v>
      </c>
      <c r="U7" s="1" t="s">
        <v>923</v>
      </c>
      <c r="V7" s="1" t="s">
        <v>114</v>
      </c>
      <c r="W7" s="1">
        <v>3</v>
      </c>
      <c r="X7" s="1" t="s">
        <v>115</v>
      </c>
      <c r="Y7" s="1" t="s">
        <v>115</v>
      </c>
      <c r="Z7" s="1" t="s">
        <v>115</v>
      </c>
      <c r="AA7" s="1">
        <v>8</v>
      </c>
      <c r="AB7" s="1">
        <v>5</v>
      </c>
      <c r="AC7" s="1" t="s">
        <v>116</v>
      </c>
      <c r="AD7" s="1" t="s">
        <v>117</v>
      </c>
      <c r="AE7" s="1" t="s">
        <v>930</v>
      </c>
      <c r="AG7" s="1">
        <v>1</v>
      </c>
      <c r="AH7" s="1" t="s">
        <v>114</v>
      </c>
      <c r="AI7" s="1">
        <v>1</v>
      </c>
      <c r="AJ7" s="1">
        <v>2</v>
      </c>
      <c r="AK7" s="1">
        <v>1</v>
      </c>
      <c r="AL7" s="1" t="s">
        <v>121</v>
      </c>
      <c r="AM7" s="1" t="s">
        <v>933</v>
      </c>
      <c r="AN7" s="1" t="s">
        <v>121</v>
      </c>
      <c r="AO7" s="1" t="s">
        <v>298</v>
      </c>
      <c r="AP7" s="1" t="s">
        <v>167</v>
      </c>
      <c r="AR7" s="1" t="s">
        <v>121</v>
      </c>
      <c r="AS7" s="1" t="s">
        <v>938</v>
      </c>
      <c r="AU7" s="1">
        <v>1</v>
      </c>
      <c r="AV7" s="1">
        <v>3</v>
      </c>
      <c r="AW7" s="1">
        <v>1</v>
      </c>
      <c r="AX7" s="1">
        <v>4</v>
      </c>
      <c r="BA7" s="1" t="s">
        <v>218</v>
      </c>
      <c r="BB7" s="1" t="s">
        <v>130</v>
      </c>
      <c r="BC7" s="1" t="s">
        <v>173</v>
      </c>
      <c r="BD7" s="1" t="s">
        <v>174</v>
      </c>
      <c r="BE7" s="1" t="s">
        <v>174</v>
      </c>
      <c r="BF7" s="1" t="s">
        <v>136</v>
      </c>
      <c r="BG7" s="1" t="s">
        <v>136</v>
      </c>
      <c r="BH7" s="1" t="s">
        <v>310</v>
      </c>
      <c r="BI7" s="1" t="s">
        <v>310</v>
      </c>
      <c r="BJ7" s="1" t="s">
        <v>310</v>
      </c>
      <c r="BK7" s="1">
        <v>2</v>
      </c>
      <c r="BL7" s="1">
        <v>2</v>
      </c>
      <c r="BM7" s="1">
        <v>2</v>
      </c>
      <c r="BN7" s="1">
        <v>2</v>
      </c>
      <c r="BO7" s="1">
        <v>2</v>
      </c>
      <c r="BP7" s="1" t="s">
        <v>949</v>
      </c>
      <c r="BQ7" s="1" t="s">
        <v>115</v>
      </c>
      <c r="BR7" s="1">
        <v>2</v>
      </c>
      <c r="BT7" s="1" t="s">
        <v>951</v>
      </c>
      <c r="BU7" s="1" t="s">
        <v>184</v>
      </c>
      <c r="BV7" s="1">
        <v>4</v>
      </c>
      <c r="BZ7" s="1" t="s">
        <v>953</v>
      </c>
      <c r="CA7" s="1" t="s">
        <v>915</v>
      </c>
      <c r="CB7" s="1">
        <v>10</v>
      </c>
      <c r="CC7" s="1">
        <v>10</v>
      </c>
      <c r="CD7" s="1">
        <v>9</v>
      </c>
      <c r="CE7" s="1">
        <v>5</v>
      </c>
    </row>
    <row r="8" spans="1:83" ht="18.75" customHeight="1" x14ac:dyDescent="0.2">
      <c r="A8" s="1" t="s">
        <v>955</v>
      </c>
      <c r="B8" s="1" t="s">
        <v>956</v>
      </c>
      <c r="C8" s="1">
        <v>8</v>
      </c>
      <c r="D8" s="1">
        <v>4</v>
      </c>
      <c r="E8" s="1">
        <v>5</v>
      </c>
      <c r="F8" s="1">
        <v>6</v>
      </c>
      <c r="G8" s="1" t="s">
        <v>148</v>
      </c>
      <c r="H8" s="1" t="s">
        <v>149</v>
      </c>
      <c r="I8" s="1" t="s">
        <v>959</v>
      </c>
      <c r="J8" s="1" t="s">
        <v>960</v>
      </c>
      <c r="L8" s="1" t="s">
        <v>121</v>
      </c>
      <c r="M8" s="1" t="s">
        <v>962</v>
      </c>
      <c r="N8" s="1" t="s">
        <v>549</v>
      </c>
      <c r="R8" s="1" t="s">
        <v>964</v>
      </c>
      <c r="S8" s="1" t="s">
        <v>965</v>
      </c>
      <c r="T8" s="1" t="s">
        <v>966</v>
      </c>
      <c r="U8" s="1" t="s">
        <v>967</v>
      </c>
      <c r="V8" s="1" t="s">
        <v>114</v>
      </c>
      <c r="W8" s="1">
        <v>7</v>
      </c>
      <c r="X8" s="1">
        <v>1</v>
      </c>
      <c r="Y8" s="1" t="s">
        <v>115</v>
      </c>
      <c r="Z8" s="1">
        <v>3</v>
      </c>
      <c r="AA8" s="1">
        <v>4</v>
      </c>
      <c r="AB8" s="1">
        <v>5</v>
      </c>
      <c r="AC8" s="1" t="s">
        <v>116</v>
      </c>
      <c r="AD8" s="1" t="s">
        <v>117</v>
      </c>
      <c r="AE8" s="1" t="s">
        <v>972</v>
      </c>
      <c r="AF8" s="1" t="s">
        <v>973</v>
      </c>
      <c r="AG8" s="1">
        <v>4</v>
      </c>
      <c r="AH8" s="1" t="s">
        <v>114</v>
      </c>
      <c r="AI8" s="1">
        <v>2</v>
      </c>
      <c r="AJ8" s="1">
        <v>1</v>
      </c>
      <c r="AK8" s="1">
        <v>1</v>
      </c>
      <c r="AL8" s="1" t="s">
        <v>121</v>
      </c>
      <c r="AM8" s="1" t="s">
        <v>976</v>
      </c>
      <c r="AN8" s="1" t="s">
        <v>184</v>
      </c>
      <c r="AO8" s="1" t="s">
        <v>124</v>
      </c>
      <c r="AP8" s="1" t="s">
        <v>758</v>
      </c>
      <c r="AQ8" s="1" t="s">
        <v>168</v>
      </c>
      <c r="AR8" s="1" t="s">
        <v>121</v>
      </c>
      <c r="AS8" s="1" t="s">
        <v>982</v>
      </c>
      <c r="AU8" s="1">
        <v>2</v>
      </c>
      <c r="AV8" s="1">
        <v>2</v>
      </c>
      <c r="AW8" s="1">
        <v>2</v>
      </c>
      <c r="AX8" s="1">
        <v>1</v>
      </c>
      <c r="BA8" s="1" t="s">
        <v>218</v>
      </c>
      <c r="BB8" s="1" t="s">
        <v>130</v>
      </c>
      <c r="BC8" s="1" t="s">
        <v>131</v>
      </c>
      <c r="BD8" s="1" t="s">
        <v>173</v>
      </c>
      <c r="BE8" s="1" t="s">
        <v>173</v>
      </c>
      <c r="BF8" s="1" t="s">
        <v>136</v>
      </c>
      <c r="BG8" s="1" t="s">
        <v>136</v>
      </c>
      <c r="BH8" s="1" t="s">
        <v>134</v>
      </c>
      <c r="BI8" s="1" t="s">
        <v>134</v>
      </c>
      <c r="BJ8" s="1" t="s">
        <v>134</v>
      </c>
      <c r="BK8" s="1">
        <v>2</v>
      </c>
      <c r="BL8" s="1">
        <v>4</v>
      </c>
      <c r="BM8" s="1">
        <v>1</v>
      </c>
      <c r="BN8" s="1">
        <v>2</v>
      </c>
      <c r="BO8" s="1">
        <v>3</v>
      </c>
      <c r="BP8" s="1" t="s">
        <v>993</v>
      </c>
      <c r="BQ8" s="1" t="s">
        <v>115</v>
      </c>
      <c r="BR8" s="1">
        <v>2</v>
      </c>
      <c r="BS8" s="1" t="s">
        <v>995</v>
      </c>
      <c r="BT8" s="1" t="s">
        <v>447</v>
      </c>
      <c r="BU8" s="1" t="s">
        <v>184</v>
      </c>
      <c r="BV8" s="1">
        <v>2</v>
      </c>
      <c r="BX8" s="1" t="s">
        <v>998</v>
      </c>
      <c r="BZ8" s="1" t="s">
        <v>999</v>
      </c>
      <c r="CA8" s="1" t="s">
        <v>1000</v>
      </c>
      <c r="CB8" s="1">
        <v>9</v>
      </c>
      <c r="CC8" s="1">
        <v>6</v>
      </c>
      <c r="CD8" s="1">
        <v>7</v>
      </c>
      <c r="CE8" s="1">
        <v>8</v>
      </c>
    </row>
    <row r="9" spans="1:83" ht="12.75" x14ac:dyDescent="0.2">
      <c r="A9" s="1" t="s">
        <v>1001</v>
      </c>
      <c r="B9" s="1" t="s">
        <v>1002</v>
      </c>
      <c r="C9" s="1">
        <v>8</v>
      </c>
      <c r="D9" s="1">
        <v>7</v>
      </c>
      <c r="E9" s="1">
        <v>8</v>
      </c>
      <c r="F9" s="1">
        <v>4</v>
      </c>
      <c r="G9" s="1" t="s">
        <v>148</v>
      </c>
      <c r="H9" s="1" t="s">
        <v>149</v>
      </c>
      <c r="I9" s="1" t="s">
        <v>1005</v>
      </c>
      <c r="J9" s="1" t="s">
        <v>1006</v>
      </c>
      <c r="L9" s="1" t="s">
        <v>121</v>
      </c>
      <c r="M9" s="1" t="s">
        <v>1008</v>
      </c>
      <c r="N9" s="1" t="s">
        <v>414</v>
      </c>
      <c r="O9" s="1" t="s">
        <v>121</v>
      </c>
      <c r="P9" s="1" t="s">
        <v>1011</v>
      </c>
      <c r="Q9" s="1" t="s">
        <v>552</v>
      </c>
      <c r="R9" s="1" t="s">
        <v>1013</v>
      </c>
      <c r="S9" s="1" t="s">
        <v>1014</v>
      </c>
      <c r="T9" s="1" t="s">
        <v>600</v>
      </c>
      <c r="U9" s="1" t="s">
        <v>1016</v>
      </c>
      <c r="V9" s="1" t="s">
        <v>294</v>
      </c>
      <c r="W9" s="1">
        <v>3</v>
      </c>
      <c r="X9" s="1" t="s">
        <v>115</v>
      </c>
      <c r="Y9" s="1">
        <v>1</v>
      </c>
      <c r="Z9" s="1" t="s">
        <v>115</v>
      </c>
      <c r="AA9" s="1">
        <v>5</v>
      </c>
      <c r="AB9" s="1">
        <v>2</v>
      </c>
      <c r="AC9" s="1" t="s">
        <v>116</v>
      </c>
      <c r="AD9" s="1" t="s">
        <v>207</v>
      </c>
      <c r="AE9" s="1" t="s">
        <v>1022</v>
      </c>
      <c r="AG9" s="1">
        <v>2</v>
      </c>
      <c r="AH9" s="1" t="s">
        <v>209</v>
      </c>
      <c r="AI9" s="1">
        <v>2</v>
      </c>
      <c r="AJ9" s="1">
        <v>3</v>
      </c>
      <c r="AK9" s="1">
        <v>4</v>
      </c>
      <c r="AL9" s="1" t="s">
        <v>121</v>
      </c>
      <c r="AM9" s="1" t="s">
        <v>1025</v>
      </c>
      <c r="AN9" s="1" t="s">
        <v>184</v>
      </c>
      <c r="AO9" s="1" t="s">
        <v>124</v>
      </c>
      <c r="AP9" s="1" t="s">
        <v>384</v>
      </c>
      <c r="AR9" s="1" t="s">
        <v>184</v>
      </c>
      <c r="AT9" s="1" t="s">
        <v>1030</v>
      </c>
      <c r="AU9" s="1">
        <v>3</v>
      </c>
      <c r="AV9" s="1">
        <v>2</v>
      </c>
      <c r="AW9" s="1">
        <v>4</v>
      </c>
      <c r="AX9" s="1">
        <v>1</v>
      </c>
      <c r="BA9" s="1" t="s">
        <v>218</v>
      </c>
      <c r="BB9" s="1" t="s">
        <v>130</v>
      </c>
      <c r="BC9" s="1" t="s">
        <v>173</v>
      </c>
      <c r="BD9" s="1" t="s">
        <v>174</v>
      </c>
      <c r="BE9" s="1" t="s">
        <v>391</v>
      </c>
      <c r="BF9" s="1" t="s">
        <v>136</v>
      </c>
      <c r="BG9" s="1" t="s">
        <v>134</v>
      </c>
      <c r="BH9" s="1" t="s">
        <v>134</v>
      </c>
      <c r="BI9" s="1" t="s">
        <v>310</v>
      </c>
      <c r="BJ9" s="1" t="s">
        <v>310</v>
      </c>
      <c r="BK9" s="1">
        <v>2</v>
      </c>
      <c r="BL9" s="1">
        <v>4</v>
      </c>
      <c r="BM9" s="1">
        <v>1</v>
      </c>
      <c r="BN9" s="1">
        <v>3</v>
      </c>
      <c r="BO9" s="1">
        <v>5</v>
      </c>
      <c r="BP9" s="1" t="s">
        <v>993</v>
      </c>
      <c r="BQ9" s="1" t="s">
        <v>115</v>
      </c>
      <c r="BR9" s="1">
        <v>1</v>
      </c>
      <c r="BT9" s="1" t="s">
        <v>1043</v>
      </c>
      <c r="BU9" s="1" t="s">
        <v>121</v>
      </c>
      <c r="BV9" s="1">
        <v>4</v>
      </c>
      <c r="BY9" s="1" t="s">
        <v>1045</v>
      </c>
      <c r="BZ9" s="1" t="s">
        <v>1046</v>
      </c>
      <c r="CA9" s="1" t="s">
        <v>1047</v>
      </c>
      <c r="CB9" s="1">
        <v>10</v>
      </c>
      <c r="CC9" s="1">
        <v>5</v>
      </c>
      <c r="CD9" s="1">
        <v>10</v>
      </c>
      <c r="CE9" s="1">
        <v>5</v>
      </c>
    </row>
    <row r="10" spans="1:83" ht="12.75" x14ac:dyDescent="0.2">
      <c r="A10" s="1" t="s">
        <v>1222</v>
      </c>
      <c r="B10" s="1" t="s">
        <v>1223</v>
      </c>
      <c r="C10" s="1">
        <v>4</v>
      </c>
      <c r="D10" s="1">
        <v>3</v>
      </c>
      <c r="E10" s="1">
        <v>5</v>
      </c>
      <c r="F10" s="1">
        <v>1</v>
      </c>
      <c r="G10" s="1" t="s">
        <v>148</v>
      </c>
      <c r="H10" s="1" t="s">
        <v>322</v>
      </c>
      <c r="I10" s="1" t="s">
        <v>1226</v>
      </c>
      <c r="J10" s="1" t="s">
        <v>1227</v>
      </c>
      <c r="L10" s="1" t="s">
        <v>121</v>
      </c>
      <c r="M10" s="1" t="s">
        <v>1229</v>
      </c>
      <c r="N10" s="1" t="s">
        <v>154</v>
      </c>
      <c r="O10" s="1" t="s">
        <v>184</v>
      </c>
      <c r="Q10" s="1" t="s">
        <v>416</v>
      </c>
      <c r="R10" s="1" t="s">
        <v>1233</v>
      </c>
      <c r="S10" s="1" t="s">
        <v>1234</v>
      </c>
      <c r="T10" s="1" t="s">
        <v>1235</v>
      </c>
      <c r="V10" s="1" t="s">
        <v>114</v>
      </c>
      <c r="W10" s="1">
        <v>4</v>
      </c>
      <c r="X10" s="1" t="s">
        <v>115</v>
      </c>
      <c r="Y10" s="1" t="s">
        <v>115</v>
      </c>
      <c r="Z10" s="1">
        <v>3</v>
      </c>
      <c r="AA10" s="1">
        <v>8</v>
      </c>
      <c r="AB10" s="1">
        <v>2</v>
      </c>
      <c r="AC10" s="1" t="s">
        <v>468</v>
      </c>
      <c r="AD10" s="1" t="s">
        <v>117</v>
      </c>
      <c r="AE10" s="1" t="s">
        <v>1241</v>
      </c>
      <c r="AG10" s="1">
        <v>4</v>
      </c>
      <c r="AH10" s="1" t="s">
        <v>114</v>
      </c>
      <c r="AI10" s="1">
        <v>2</v>
      </c>
      <c r="AJ10" s="1">
        <v>2</v>
      </c>
      <c r="AK10" s="1">
        <v>2</v>
      </c>
      <c r="AL10" s="1" t="s">
        <v>121</v>
      </c>
      <c r="AM10" s="1" t="s">
        <v>1244</v>
      </c>
      <c r="AN10" s="1" t="s">
        <v>184</v>
      </c>
      <c r="AO10" s="1" t="s">
        <v>124</v>
      </c>
      <c r="AP10" s="1" t="s">
        <v>167</v>
      </c>
      <c r="AQ10" s="1" t="s">
        <v>126</v>
      </c>
      <c r="AR10" s="1" t="s">
        <v>184</v>
      </c>
      <c r="AT10" s="1" t="s">
        <v>1250</v>
      </c>
      <c r="AU10" s="1">
        <v>2</v>
      </c>
      <c r="AV10" s="1">
        <v>1</v>
      </c>
      <c r="AW10" s="1">
        <v>2</v>
      </c>
      <c r="AX10" s="1">
        <v>2</v>
      </c>
      <c r="BA10" s="1" t="s">
        <v>218</v>
      </c>
      <c r="BB10" s="1" t="s">
        <v>130</v>
      </c>
      <c r="BC10" s="1" t="s">
        <v>173</v>
      </c>
      <c r="BD10" s="1" t="s">
        <v>173</v>
      </c>
      <c r="BE10" s="1" t="s">
        <v>173</v>
      </c>
      <c r="BF10" s="1" t="s">
        <v>310</v>
      </c>
      <c r="BG10" s="1" t="s">
        <v>310</v>
      </c>
      <c r="BH10" s="1" t="s">
        <v>136</v>
      </c>
      <c r="BI10" s="1" t="s">
        <v>134</v>
      </c>
      <c r="BJ10" s="1" t="s">
        <v>134</v>
      </c>
      <c r="BK10" s="1">
        <v>1</v>
      </c>
      <c r="BL10" s="1">
        <v>3</v>
      </c>
      <c r="BM10" s="1">
        <v>3</v>
      </c>
      <c r="BN10" s="1">
        <v>2</v>
      </c>
      <c r="BO10" s="1">
        <v>2</v>
      </c>
      <c r="BP10" s="1" t="s">
        <v>139</v>
      </c>
      <c r="BQ10" s="1" t="s">
        <v>115</v>
      </c>
      <c r="BR10" s="1">
        <v>2</v>
      </c>
      <c r="BT10" s="1" t="s">
        <v>447</v>
      </c>
      <c r="BU10" s="1" t="s">
        <v>184</v>
      </c>
      <c r="BV10" s="1">
        <v>3</v>
      </c>
      <c r="BW10" s="1" t="s">
        <v>1265</v>
      </c>
      <c r="BZ10" s="1" t="s">
        <v>1266</v>
      </c>
      <c r="CA10" s="1" t="s">
        <v>1267</v>
      </c>
      <c r="CB10" s="1">
        <v>7</v>
      </c>
      <c r="CC10" s="1">
        <v>6</v>
      </c>
      <c r="CD10" s="1">
        <v>8</v>
      </c>
      <c r="CE10" s="1">
        <v>6</v>
      </c>
    </row>
    <row r="11" spans="1:83" ht="12.75" x14ac:dyDescent="0.2">
      <c r="A11" s="1" t="s">
        <v>1404</v>
      </c>
      <c r="B11" s="1" t="s">
        <v>1405</v>
      </c>
      <c r="C11" s="1">
        <v>4</v>
      </c>
      <c r="D11" s="1">
        <v>5</v>
      </c>
      <c r="E11" s="1">
        <v>5</v>
      </c>
      <c r="F11" s="1">
        <v>6</v>
      </c>
      <c r="G11" s="1" t="s">
        <v>148</v>
      </c>
      <c r="H11" s="1" t="s">
        <v>322</v>
      </c>
      <c r="I11" s="1" t="s">
        <v>1408</v>
      </c>
      <c r="J11" s="1" t="s">
        <v>1409</v>
      </c>
      <c r="L11" s="1" t="s">
        <v>121</v>
      </c>
      <c r="M11" s="1" t="s">
        <v>1411</v>
      </c>
      <c r="N11" s="1" t="s">
        <v>549</v>
      </c>
      <c r="O11" s="1" t="s">
        <v>121</v>
      </c>
      <c r="P11" s="1" t="s">
        <v>1414</v>
      </c>
      <c r="Q11" s="1" t="s">
        <v>184</v>
      </c>
      <c r="R11" s="1" t="s">
        <v>1416</v>
      </c>
      <c r="S11" s="1" t="s">
        <v>1417</v>
      </c>
      <c r="T11" s="1" t="s">
        <v>1418</v>
      </c>
      <c r="U11" s="1" t="s">
        <v>184</v>
      </c>
      <c r="V11" s="1" t="s">
        <v>114</v>
      </c>
      <c r="W11" s="1">
        <v>1</v>
      </c>
      <c r="X11" s="1">
        <v>7</v>
      </c>
      <c r="Y11" s="1">
        <v>2</v>
      </c>
      <c r="Z11" s="1">
        <v>3</v>
      </c>
      <c r="AA11" s="1">
        <v>5</v>
      </c>
      <c r="AB11" s="1">
        <v>4</v>
      </c>
      <c r="AC11" s="1" t="s">
        <v>116</v>
      </c>
      <c r="AD11" s="1" t="s">
        <v>117</v>
      </c>
      <c r="AE11" s="1" t="s">
        <v>1423</v>
      </c>
      <c r="AF11" s="1" t="s">
        <v>1424</v>
      </c>
      <c r="AG11" s="1">
        <v>3</v>
      </c>
      <c r="AH11" s="1" t="s">
        <v>209</v>
      </c>
      <c r="AI11" s="1">
        <v>4</v>
      </c>
      <c r="AJ11" s="1">
        <v>3</v>
      </c>
      <c r="AK11" s="1">
        <v>1</v>
      </c>
      <c r="AL11" s="1" t="s">
        <v>121</v>
      </c>
      <c r="AM11" s="1" t="s">
        <v>1427</v>
      </c>
      <c r="AN11" s="1" t="s">
        <v>121</v>
      </c>
      <c r="AO11" s="1" t="s">
        <v>124</v>
      </c>
      <c r="AP11" s="1" t="s">
        <v>167</v>
      </c>
      <c r="AQ11" s="1" t="s">
        <v>168</v>
      </c>
      <c r="AR11" s="1" t="s">
        <v>121</v>
      </c>
      <c r="AS11" s="1" t="s">
        <v>1433</v>
      </c>
      <c r="AU11" s="1">
        <v>4</v>
      </c>
      <c r="AV11" s="1">
        <v>2</v>
      </c>
      <c r="AW11" s="1">
        <v>3</v>
      </c>
      <c r="AX11" s="1">
        <v>1</v>
      </c>
      <c r="BA11" s="1" t="s">
        <v>129</v>
      </c>
      <c r="BB11" s="1" t="s">
        <v>130</v>
      </c>
      <c r="BC11" s="1" t="s">
        <v>131</v>
      </c>
      <c r="BD11" s="1" t="s">
        <v>173</v>
      </c>
      <c r="BE11" s="1" t="s">
        <v>131</v>
      </c>
      <c r="BF11" s="1" t="s">
        <v>136</v>
      </c>
      <c r="BG11" s="1" t="s">
        <v>136</v>
      </c>
      <c r="BH11" s="1" t="s">
        <v>136</v>
      </c>
      <c r="BI11" s="1" t="s">
        <v>134</v>
      </c>
      <c r="BJ11" s="1" t="s">
        <v>134</v>
      </c>
      <c r="BK11" s="1">
        <v>2</v>
      </c>
      <c r="BL11" s="1">
        <v>3</v>
      </c>
      <c r="BM11" s="1">
        <v>4</v>
      </c>
      <c r="BN11" s="1">
        <v>1</v>
      </c>
      <c r="BO11" s="1">
        <v>5</v>
      </c>
      <c r="BP11" s="1" t="s">
        <v>139</v>
      </c>
      <c r="BQ11" s="1" t="s">
        <v>115</v>
      </c>
      <c r="BR11" s="1">
        <v>2</v>
      </c>
      <c r="BT11" s="1" t="s">
        <v>447</v>
      </c>
      <c r="BU11" s="1" t="s">
        <v>184</v>
      </c>
      <c r="BV11" s="1">
        <v>6</v>
      </c>
      <c r="BZ11" s="1" t="s">
        <v>1448</v>
      </c>
      <c r="CA11" s="1" t="s">
        <v>1449</v>
      </c>
      <c r="CB11" s="1">
        <v>7</v>
      </c>
      <c r="CC11" s="1">
        <v>7</v>
      </c>
      <c r="CD11" s="1">
        <v>7</v>
      </c>
      <c r="CE11" s="1">
        <v>9</v>
      </c>
    </row>
    <row r="12" spans="1:83" ht="12.75" x14ac:dyDescent="0.2">
      <c r="A12" s="1" t="s">
        <v>1536</v>
      </c>
      <c r="B12" s="1" t="s">
        <v>1537</v>
      </c>
      <c r="C12" s="1">
        <v>8</v>
      </c>
      <c r="D12" s="1">
        <v>6</v>
      </c>
      <c r="E12" s="1">
        <v>8</v>
      </c>
      <c r="F12" s="1">
        <v>10</v>
      </c>
      <c r="G12" s="1" t="s">
        <v>148</v>
      </c>
      <c r="H12" s="1" t="s">
        <v>544</v>
      </c>
      <c r="I12" s="1" t="s">
        <v>1540</v>
      </c>
      <c r="J12" s="1" t="s">
        <v>1541</v>
      </c>
      <c r="L12" s="1" t="s">
        <v>121</v>
      </c>
      <c r="M12" s="1" t="s">
        <v>739</v>
      </c>
      <c r="N12" s="1" t="s">
        <v>414</v>
      </c>
      <c r="O12" s="1" t="s">
        <v>121</v>
      </c>
      <c r="P12" s="1" t="s">
        <v>1546</v>
      </c>
      <c r="Q12" s="1" t="s">
        <v>416</v>
      </c>
      <c r="R12" s="1" t="s">
        <v>1548</v>
      </c>
      <c r="S12" s="1" t="s">
        <v>1549</v>
      </c>
      <c r="T12" s="1" t="s">
        <v>1550</v>
      </c>
      <c r="V12" s="1" t="s">
        <v>209</v>
      </c>
      <c r="W12" s="1">
        <v>2</v>
      </c>
      <c r="X12" s="1" t="s">
        <v>115</v>
      </c>
      <c r="Y12" s="1" t="s">
        <v>115</v>
      </c>
      <c r="Z12" s="1" t="s">
        <v>115</v>
      </c>
      <c r="AA12" s="1">
        <v>1</v>
      </c>
      <c r="AB12" s="1" t="s">
        <v>115</v>
      </c>
      <c r="AC12" s="1" t="s">
        <v>159</v>
      </c>
      <c r="AD12" s="1" t="s">
        <v>121</v>
      </c>
      <c r="AE12" s="1" t="s">
        <v>1558</v>
      </c>
      <c r="AG12" s="1">
        <v>3</v>
      </c>
      <c r="AH12" s="1" t="s">
        <v>114</v>
      </c>
      <c r="AI12" s="1">
        <v>2</v>
      </c>
      <c r="AJ12" s="1">
        <v>1</v>
      </c>
      <c r="AK12" s="1">
        <v>3</v>
      </c>
      <c r="AL12" s="1" t="s">
        <v>121</v>
      </c>
      <c r="AM12" s="1" t="s">
        <v>1561</v>
      </c>
      <c r="AN12" s="1" t="s">
        <v>121</v>
      </c>
      <c r="AO12" s="1" t="s">
        <v>124</v>
      </c>
      <c r="AP12" s="1" t="s">
        <v>758</v>
      </c>
      <c r="AQ12" s="1" t="s">
        <v>168</v>
      </c>
      <c r="AR12" s="1" t="s">
        <v>121</v>
      </c>
      <c r="AS12" s="1" t="s">
        <v>1567</v>
      </c>
      <c r="AU12" s="1">
        <v>1</v>
      </c>
      <c r="AV12" s="1">
        <v>2</v>
      </c>
      <c r="AW12" s="1">
        <v>4</v>
      </c>
      <c r="AX12" s="1">
        <v>3</v>
      </c>
      <c r="BA12" s="1" t="s">
        <v>218</v>
      </c>
      <c r="BB12" s="1" t="s">
        <v>304</v>
      </c>
      <c r="BC12" s="1" t="s">
        <v>131</v>
      </c>
      <c r="BD12" s="1" t="s">
        <v>173</v>
      </c>
      <c r="BE12" s="1" t="s">
        <v>173</v>
      </c>
      <c r="BF12" s="1" t="s">
        <v>134</v>
      </c>
      <c r="BG12" s="1" t="s">
        <v>136</v>
      </c>
      <c r="BH12" s="1" t="s">
        <v>134</v>
      </c>
      <c r="BI12" s="1" t="s">
        <v>134</v>
      </c>
      <c r="BJ12" s="1" t="s">
        <v>134</v>
      </c>
      <c r="BK12" s="1">
        <v>1</v>
      </c>
      <c r="BL12" s="1">
        <v>2</v>
      </c>
      <c r="BM12" s="1">
        <v>3</v>
      </c>
      <c r="BN12" s="1">
        <v>4</v>
      </c>
      <c r="BO12" s="1">
        <v>5</v>
      </c>
      <c r="BP12" s="1" t="s">
        <v>534</v>
      </c>
      <c r="BQ12" s="1">
        <v>3</v>
      </c>
      <c r="BR12" s="1">
        <v>4</v>
      </c>
      <c r="BT12" s="1" t="s">
        <v>582</v>
      </c>
      <c r="BU12" s="1" t="s">
        <v>184</v>
      </c>
      <c r="BV12" s="1">
        <v>4</v>
      </c>
      <c r="BW12" s="1" t="s">
        <v>1581</v>
      </c>
      <c r="BZ12" s="1" t="s">
        <v>1582</v>
      </c>
      <c r="CA12" s="1" t="s">
        <v>1583</v>
      </c>
      <c r="CB12" s="1">
        <v>10</v>
      </c>
      <c r="CC12" s="1">
        <v>8</v>
      </c>
      <c r="CD12" s="1">
        <v>8</v>
      </c>
      <c r="CE12" s="1">
        <v>10</v>
      </c>
    </row>
    <row r="13" spans="1:83" ht="12.75" x14ac:dyDescent="0.2">
      <c r="A13" s="1" t="s">
        <v>1584</v>
      </c>
      <c r="B13" s="1" t="s">
        <v>1585</v>
      </c>
      <c r="C13" s="1">
        <v>8</v>
      </c>
      <c r="D13" s="1">
        <v>5</v>
      </c>
      <c r="E13" s="1">
        <v>6</v>
      </c>
      <c r="F13" s="1">
        <v>5</v>
      </c>
      <c r="G13" s="1" t="s">
        <v>148</v>
      </c>
      <c r="H13" s="1" t="s">
        <v>544</v>
      </c>
      <c r="I13" s="1" t="s">
        <v>1588</v>
      </c>
      <c r="J13" s="1" t="s">
        <v>1589</v>
      </c>
      <c r="L13" s="1" t="s">
        <v>121</v>
      </c>
      <c r="M13" s="1" t="s">
        <v>739</v>
      </c>
      <c r="N13" s="1" t="s">
        <v>549</v>
      </c>
      <c r="O13" s="1" t="s">
        <v>184</v>
      </c>
      <c r="Q13" s="1" t="s">
        <v>184</v>
      </c>
      <c r="R13" s="1" t="s">
        <v>1595</v>
      </c>
      <c r="S13" s="1" t="s">
        <v>1596</v>
      </c>
      <c r="T13" s="1" t="s">
        <v>1596</v>
      </c>
      <c r="V13" s="1" t="s">
        <v>114</v>
      </c>
      <c r="W13" s="1">
        <v>2</v>
      </c>
      <c r="X13" s="1">
        <v>5</v>
      </c>
      <c r="Y13" s="1">
        <v>4</v>
      </c>
      <c r="Z13" s="1">
        <v>4</v>
      </c>
      <c r="AA13" s="1">
        <v>5</v>
      </c>
      <c r="AB13" s="1">
        <v>5</v>
      </c>
      <c r="AC13" s="1" t="s">
        <v>116</v>
      </c>
      <c r="AD13" s="1" t="s">
        <v>117</v>
      </c>
      <c r="AE13" s="1" t="s">
        <v>1601</v>
      </c>
      <c r="AF13" s="1" t="s">
        <v>1602</v>
      </c>
      <c r="AG13" s="1">
        <v>4</v>
      </c>
      <c r="AH13" s="1" t="s">
        <v>114</v>
      </c>
      <c r="AI13" s="1">
        <v>4</v>
      </c>
      <c r="AJ13" s="1">
        <v>2</v>
      </c>
      <c r="AK13" s="1">
        <v>4</v>
      </c>
      <c r="AL13" s="1" t="s">
        <v>121</v>
      </c>
      <c r="AM13" s="1" t="s">
        <v>1605</v>
      </c>
      <c r="AN13" s="1" t="s">
        <v>184</v>
      </c>
      <c r="AO13" s="1" t="s">
        <v>298</v>
      </c>
      <c r="AP13" s="1" t="s">
        <v>125</v>
      </c>
      <c r="AQ13" s="1" t="s">
        <v>126</v>
      </c>
      <c r="AR13" s="1" t="s">
        <v>121</v>
      </c>
      <c r="AS13" s="1" t="s">
        <v>1611</v>
      </c>
      <c r="AT13" s="1" t="s">
        <v>1612</v>
      </c>
      <c r="AU13" s="1">
        <v>4</v>
      </c>
      <c r="AV13" s="1">
        <v>4</v>
      </c>
      <c r="AW13" s="1">
        <v>4</v>
      </c>
      <c r="AX13" s="1">
        <v>3</v>
      </c>
      <c r="BA13" s="1" t="s">
        <v>129</v>
      </c>
      <c r="BB13" s="1" t="s">
        <v>304</v>
      </c>
      <c r="BC13" s="1" t="s">
        <v>173</v>
      </c>
      <c r="BD13" s="1" t="s">
        <v>131</v>
      </c>
      <c r="BE13" s="1" t="s">
        <v>174</v>
      </c>
      <c r="BF13" s="1" t="s">
        <v>134</v>
      </c>
      <c r="BG13" s="1" t="s">
        <v>310</v>
      </c>
      <c r="BH13" s="1" t="s">
        <v>134</v>
      </c>
      <c r="BI13" s="1" t="s">
        <v>310</v>
      </c>
      <c r="BJ13" s="1" t="s">
        <v>134</v>
      </c>
      <c r="BK13" s="1">
        <v>3</v>
      </c>
      <c r="BL13" s="1">
        <v>4</v>
      </c>
      <c r="BM13" s="1">
        <v>3</v>
      </c>
      <c r="BN13" s="1">
        <v>3</v>
      </c>
      <c r="BO13" s="1">
        <v>4</v>
      </c>
      <c r="BP13" s="1" t="s">
        <v>534</v>
      </c>
      <c r="BQ13" s="1">
        <v>3</v>
      </c>
      <c r="BR13" s="1">
        <v>2</v>
      </c>
      <c r="BT13" s="1" t="s">
        <v>582</v>
      </c>
      <c r="BU13" s="1" t="s">
        <v>184</v>
      </c>
      <c r="BV13" s="1">
        <v>4</v>
      </c>
      <c r="BY13" s="1" t="s">
        <v>1338</v>
      </c>
      <c r="BZ13" s="1" t="s">
        <v>1627</v>
      </c>
      <c r="CA13" s="1" t="s">
        <v>1628</v>
      </c>
      <c r="CB13" s="1">
        <v>8</v>
      </c>
      <c r="CC13" s="1">
        <v>8</v>
      </c>
      <c r="CD13" s="1">
        <v>3</v>
      </c>
      <c r="CE13" s="1">
        <v>4</v>
      </c>
    </row>
    <row r="14" spans="1:83" ht="12.75" x14ac:dyDescent="0.2">
      <c r="A14" s="1" t="s">
        <v>1864</v>
      </c>
      <c r="B14" s="1" t="s">
        <v>1865</v>
      </c>
      <c r="C14" s="1">
        <v>6</v>
      </c>
      <c r="D14" s="1">
        <v>6</v>
      </c>
      <c r="E14" s="1">
        <v>4</v>
      </c>
      <c r="F14" s="1">
        <v>6</v>
      </c>
      <c r="G14" s="1" t="s">
        <v>148</v>
      </c>
      <c r="H14" s="1" t="s">
        <v>322</v>
      </c>
      <c r="I14" s="1" t="s">
        <v>1868</v>
      </c>
      <c r="J14" s="1" t="s">
        <v>1869</v>
      </c>
      <c r="L14" s="1" t="s">
        <v>121</v>
      </c>
      <c r="M14" s="1" t="s">
        <v>1411</v>
      </c>
      <c r="N14" s="1" t="s">
        <v>549</v>
      </c>
      <c r="O14" s="1" t="s">
        <v>184</v>
      </c>
      <c r="Q14" s="1" t="s">
        <v>416</v>
      </c>
      <c r="R14" s="1" t="s">
        <v>1875</v>
      </c>
      <c r="S14" s="1" t="s">
        <v>1876</v>
      </c>
      <c r="T14" s="1" t="s">
        <v>1877</v>
      </c>
      <c r="V14" s="1" t="s">
        <v>114</v>
      </c>
      <c r="W14" s="1">
        <v>3</v>
      </c>
      <c r="X14" s="1" t="s">
        <v>115</v>
      </c>
      <c r="Y14" s="1" t="s">
        <v>115</v>
      </c>
      <c r="Z14" s="1" t="s">
        <v>115</v>
      </c>
      <c r="AA14" s="1">
        <v>4</v>
      </c>
      <c r="AB14" s="1" t="s">
        <v>115</v>
      </c>
      <c r="AC14" s="1" t="s">
        <v>116</v>
      </c>
      <c r="AD14" s="1" t="s">
        <v>117</v>
      </c>
      <c r="AE14" s="1" t="s">
        <v>1885</v>
      </c>
      <c r="AG14" s="1">
        <v>2</v>
      </c>
      <c r="AH14" s="1" t="s">
        <v>114</v>
      </c>
      <c r="AI14" s="1">
        <v>2</v>
      </c>
      <c r="AJ14" s="1">
        <v>3</v>
      </c>
      <c r="AK14" s="1">
        <v>4</v>
      </c>
      <c r="AL14" s="1" t="s">
        <v>121</v>
      </c>
      <c r="AM14" s="1" t="s">
        <v>1025</v>
      </c>
      <c r="AN14" s="1" t="s">
        <v>184</v>
      </c>
      <c r="AO14" s="1" t="s">
        <v>124</v>
      </c>
      <c r="AP14" s="1" t="s">
        <v>167</v>
      </c>
      <c r="AQ14" s="1" t="s">
        <v>126</v>
      </c>
      <c r="AR14" s="1" t="s">
        <v>184</v>
      </c>
      <c r="AT14" s="1" t="s">
        <v>1894</v>
      </c>
      <c r="AU14" s="1">
        <v>2</v>
      </c>
      <c r="AV14" s="1">
        <v>1</v>
      </c>
      <c r="AW14" s="1">
        <v>4</v>
      </c>
      <c r="AX14" s="1">
        <v>3</v>
      </c>
      <c r="BA14" s="1" t="s">
        <v>218</v>
      </c>
      <c r="BB14" s="1" t="s">
        <v>130</v>
      </c>
      <c r="BC14" s="1" t="s">
        <v>131</v>
      </c>
      <c r="BD14" s="1" t="s">
        <v>173</v>
      </c>
      <c r="BE14" s="1" t="s">
        <v>174</v>
      </c>
      <c r="BF14" s="1" t="s">
        <v>136</v>
      </c>
      <c r="BG14" s="1" t="s">
        <v>136</v>
      </c>
      <c r="BH14" s="1" t="s">
        <v>134</v>
      </c>
      <c r="BI14" s="1" t="s">
        <v>134</v>
      </c>
      <c r="BJ14" s="1" t="s">
        <v>134</v>
      </c>
      <c r="BK14" s="1">
        <v>2</v>
      </c>
      <c r="BL14" s="1">
        <v>3</v>
      </c>
      <c r="BM14" s="1">
        <v>4</v>
      </c>
      <c r="BN14" s="1">
        <v>1</v>
      </c>
      <c r="BO14" s="1">
        <v>5</v>
      </c>
      <c r="BP14" s="1" t="s">
        <v>1905</v>
      </c>
      <c r="BQ14" s="1" t="s">
        <v>115</v>
      </c>
      <c r="BR14" s="1">
        <v>1</v>
      </c>
      <c r="BT14" s="1" t="s">
        <v>447</v>
      </c>
      <c r="BU14" s="1" t="s">
        <v>184</v>
      </c>
      <c r="BV14" s="1">
        <v>1</v>
      </c>
      <c r="BZ14" s="1" t="s">
        <v>1909</v>
      </c>
      <c r="CA14" s="1" t="s">
        <v>1910</v>
      </c>
      <c r="CB14" s="1">
        <v>4</v>
      </c>
      <c r="CC14" s="1">
        <v>3</v>
      </c>
      <c r="CD14" s="1">
        <v>6</v>
      </c>
      <c r="CE14" s="1">
        <v>7</v>
      </c>
    </row>
    <row r="15" spans="1:83" ht="12.75" x14ac:dyDescent="0.2">
      <c r="A15" s="1" t="s">
        <v>1911</v>
      </c>
      <c r="B15" s="1" t="s">
        <v>1451</v>
      </c>
      <c r="C15" s="1">
        <v>9</v>
      </c>
      <c r="D15" s="1">
        <v>4</v>
      </c>
      <c r="E15" s="1">
        <v>9</v>
      </c>
      <c r="F15" s="1">
        <v>2</v>
      </c>
      <c r="G15" s="1" t="s">
        <v>148</v>
      </c>
      <c r="H15" s="1" t="s">
        <v>1914</v>
      </c>
      <c r="I15" s="1" t="s">
        <v>1915</v>
      </c>
      <c r="J15" s="1" t="s">
        <v>1916</v>
      </c>
      <c r="L15" s="1" t="s">
        <v>121</v>
      </c>
      <c r="M15" s="1" t="s">
        <v>283</v>
      </c>
      <c r="N15" s="1" t="s">
        <v>549</v>
      </c>
      <c r="O15" s="1" t="s">
        <v>184</v>
      </c>
      <c r="Q15" s="1" t="s">
        <v>184</v>
      </c>
      <c r="R15" s="1" t="s">
        <v>1922</v>
      </c>
      <c r="S15" s="1" t="s">
        <v>1923</v>
      </c>
      <c r="T15" s="1" t="s">
        <v>1924</v>
      </c>
      <c r="U15" s="1" t="s">
        <v>1925</v>
      </c>
      <c r="V15" s="1" t="s">
        <v>209</v>
      </c>
      <c r="W15" s="1">
        <v>1</v>
      </c>
      <c r="X15" s="1" t="s">
        <v>115</v>
      </c>
      <c r="Y15" s="1" t="s">
        <v>115</v>
      </c>
      <c r="Z15" s="1">
        <v>1</v>
      </c>
      <c r="AA15" s="1">
        <v>2</v>
      </c>
      <c r="AB15" s="1">
        <v>1</v>
      </c>
      <c r="AC15" s="1" t="s">
        <v>159</v>
      </c>
      <c r="AD15" s="1" t="s">
        <v>117</v>
      </c>
      <c r="AE15" s="1" t="s">
        <v>1931</v>
      </c>
      <c r="AF15" s="1" t="s">
        <v>1932</v>
      </c>
      <c r="AG15" s="1">
        <v>4</v>
      </c>
      <c r="AH15" s="1" t="s">
        <v>209</v>
      </c>
      <c r="AI15" s="1">
        <v>3</v>
      </c>
      <c r="AJ15" s="1">
        <v>1</v>
      </c>
      <c r="AK15" s="1">
        <v>2</v>
      </c>
      <c r="AL15" s="1" t="s">
        <v>121</v>
      </c>
      <c r="AM15" s="1" t="s">
        <v>1935</v>
      </c>
      <c r="AN15" s="1" t="s">
        <v>121</v>
      </c>
      <c r="AO15" s="1" t="s">
        <v>124</v>
      </c>
      <c r="AP15" s="1" t="s">
        <v>167</v>
      </c>
      <c r="AQ15" s="1" t="s">
        <v>168</v>
      </c>
      <c r="AR15" s="1" t="s">
        <v>121</v>
      </c>
      <c r="AS15" s="1" t="s">
        <v>1941</v>
      </c>
      <c r="AU15" s="1">
        <v>3</v>
      </c>
      <c r="AV15" s="1">
        <v>1</v>
      </c>
      <c r="AW15" s="1">
        <v>4</v>
      </c>
      <c r="AX15" s="1">
        <v>2</v>
      </c>
      <c r="BA15" s="1" t="s">
        <v>129</v>
      </c>
      <c r="BB15" s="1" t="s">
        <v>130</v>
      </c>
      <c r="BC15" s="1" t="s">
        <v>131</v>
      </c>
      <c r="BD15" s="1" t="s">
        <v>173</v>
      </c>
      <c r="BE15" s="1" t="s">
        <v>131</v>
      </c>
      <c r="BF15" s="1" t="s">
        <v>134</v>
      </c>
      <c r="BG15" s="1" t="s">
        <v>310</v>
      </c>
      <c r="BH15" s="1" t="s">
        <v>134</v>
      </c>
      <c r="BI15" s="1" t="s">
        <v>310</v>
      </c>
      <c r="BJ15" s="1" t="s">
        <v>134</v>
      </c>
      <c r="BK15" s="1">
        <v>3</v>
      </c>
      <c r="BL15" s="1">
        <v>5</v>
      </c>
      <c r="BM15" s="1">
        <v>1</v>
      </c>
      <c r="BN15" s="1">
        <v>2</v>
      </c>
      <c r="BO15" s="1">
        <v>4</v>
      </c>
      <c r="BP15" s="1" t="s">
        <v>580</v>
      </c>
      <c r="BQ15" s="1" t="s">
        <v>115</v>
      </c>
      <c r="BR15" s="1">
        <v>2</v>
      </c>
      <c r="BT15" s="1" t="s">
        <v>1954</v>
      </c>
      <c r="BU15" s="1" t="s">
        <v>121</v>
      </c>
      <c r="BV15" s="1">
        <v>1</v>
      </c>
      <c r="BW15" s="1" t="s">
        <v>1956</v>
      </c>
      <c r="BX15" s="1" t="s">
        <v>1957</v>
      </c>
      <c r="BZ15" s="1" t="s">
        <v>1958</v>
      </c>
      <c r="CA15" s="1" t="s">
        <v>1959</v>
      </c>
      <c r="CB15" s="1">
        <v>4</v>
      </c>
      <c r="CC15" s="1">
        <v>6</v>
      </c>
      <c r="CD15" s="1">
        <v>9</v>
      </c>
      <c r="CE15" s="1">
        <v>5</v>
      </c>
    </row>
    <row r="16" spans="1:83" ht="12.75" x14ac:dyDescent="0.2">
      <c r="A16" s="1" t="s">
        <v>1960</v>
      </c>
      <c r="B16" s="1" t="s">
        <v>1961</v>
      </c>
      <c r="C16" s="1">
        <v>8</v>
      </c>
      <c r="D16" s="1">
        <v>3</v>
      </c>
      <c r="E16" s="1">
        <v>6</v>
      </c>
      <c r="F16" s="1">
        <v>3</v>
      </c>
      <c r="G16" s="1" t="s">
        <v>148</v>
      </c>
      <c r="H16" s="1" t="s">
        <v>149</v>
      </c>
      <c r="I16" s="1" t="s">
        <v>1964</v>
      </c>
      <c r="J16" s="1" t="s">
        <v>1965</v>
      </c>
      <c r="L16" s="1" t="s">
        <v>121</v>
      </c>
      <c r="M16" s="1" t="s">
        <v>283</v>
      </c>
      <c r="N16" s="1" t="s">
        <v>414</v>
      </c>
      <c r="R16" s="1" t="s">
        <v>1969</v>
      </c>
      <c r="S16" s="1" t="s">
        <v>1970</v>
      </c>
      <c r="T16" s="1" t="s">
        <v>1971</v>
      </c>
      <c r="U16" s="1" t="s">
        <v>1972</v>
      </c>
      <c r="V16" s="1" t="s">
        <v>114</v>
      </c>
      <c r="W16" s="1" t="s">
        <v>115</v>
      </c>
      <c r="X16" s="1" t="s">
        <v>115</v>
      </c>
      <c r="Y16" s="1">
        <v>1</v>
      </c>
      <c r="Z16" s="1">
        <v>7</v>
      </c>
      <c r="AA16" s="1">
        <v>6</v>
      </c>
      <c r="AB16" s="1">
        <v>6</v>
      </c>
      <c r="AC16" s="1" t="s">
        <v>116</v>
      </c>
      <c r="AD16" s="1" t="s">
        <v>117</v>
      </c>
      <c r="AE16" s="1" t="s">
        <v>1978</v>
      </c>
      <c r="AF16" s="1" t="s">
        <v>1979</v>
      </c>
      <c r="AG16" s="1">
        <v>3</v>
      </c>
      <c r="AH16" s="1" t="s">
        <v>114</v>
      </c>
      <c r="AI16" s="1">
        <v>3</v>
      </c>
      <c r="AJ16" s="1">
        <v>3</v>
      </c>
      <c r="AK16" s="1">
        <v>3</v>
      </c>
      <c r="AL16" s="1" t="s">
        <v>121</v>
      </c>
      <c r="AM16" s="1" t="s">
        <v>1982</v>
      </c>
      <c r="AN16" s="1" t="s">
        <v>184</v>
      </c>
      <c r="AO16" s="1" t="s">
        <v>124</v>
      </c>
      <c r="AP16" s="1" t="s">
        <v>167</v>
      </c>
      <c r="AQ16" s="1" t="s">
        <v>126</v>
      </c>
      <c r="AR16" s="1" t="s">
        <v>184</v>
      </c>
      <c r="AT16" s="1" t="s">
        <v>1988</v>
      </c>
      <c r="AU16" s="1">
        <v>2</v>
      </c>
      <c r="AV16" s="1">
        <v>4</v>
      </c>
      <c r="AW16" s="1">
        <v>3</v>
      </c>
      <c r="AX16" s="1">
        <v>1</v>
      </c>
      <c r="BA16" s="1" t="s">
        <v>218</v>
      </c>
      <c r="BB16" s="1" t="s">
        <v>130</v>
      </c>
      <c r="BC16" s="1" t="s">
        <v>131</v>
      </c>
      <c r="BD16" s="1" t="s">
        <v>173</v>
      </c>
      <c r="BE16" s="1" t="s">
        <v>174</v>
      </c>
      <c r="BF16" s="1" t="s">
        <v>136</v>
      </c>
      <c r="BG16" s="1" t="s">
        <v>136</v>
      </c>
      <c r="BH16" s="1" t="s">
        <v>134</v>
      </c>
      <c r="BI16" s="1" t="s">
        <v>310</v>
      </c>
      <c r="BJ16" s="1" t="s">
        <v>134</v>
      </c>
      <c r="BK16" s="1">
        <v>4</v>
      </c>
      <c r="BL16" s="1">
        <v>2</v>
      </c>
      <c r="BM16" s="1">
        <v>5</v>
      </c>
      <c r="BN16" s="1">
        <v>4</v>
      </c>
      <c r="BO16" s="1">
        <v>1</v>
      </c>
      <c r="BP16" s="1" t="s">
        <v>139</v>
      </c>
      <c r="BQ16" s="1" t="s">
        <v>115</v>
      </c>
      <c r="BR16" s="1">
        <v>2</v>
      </c>
      <c r="BT16" s="1" t="s">
        <v>2001</v>
      </c>
      <c r="BU16" s="1" t="s">
        <v>184</v>
      </c>
      <c r="BV16" s="1">
        <v>7</v>
      </c>
      <c r="BW16" s="1" t="s">
        <v>2003</v>
      </c>
      <c r="BZ16" s="1" t="s">
        <v>2004</v>
      </c>
      <c r="CA16" s="1" t="s">
        <v>2005</v>
      </c>
      <c r="CB16" s="1">
        <v>7</v>
      </c>
      <c r="CC16" s="1">
        <v>8</v>
      </c>
      <c r="CD16" s="1">
        <v>8</v>
      </c>
      <c r="CE16" s="1">
        <v>7</v>
      </c>
    </row>
    <row r="17" spans="1:83" ht="12.75" x14ac:dyDescent="0.2">
      <c r="A17" s="1" t="s">
        <v>2146</v>
      </c>
      <c r="B17" s="1" t="s">
        <v>2147</v>
      </c>
      <c r="C17" s="1">
        <v>6</v>
      </c>
      <c r="D17" s="1">
        <v>5</v>
      </c>
      <c r="E17" s="1">
        <v>8</v>
      </c>
      <c r="F17" s="1">
        <v>7</v>
      </c>
      <c r="G17" s="1" t="s">
        <v>148</v>
      </c>
      <c r="H17" s="1" t="s">
        <v>149</v>
      </c>
      <c r="I17" s="1" t="s">
        <v>2150</v>
      </c>
      <c r="J17" s="1" t="s">
        <v>2151</v>
      </c>
      <c r="L17" s="1" t="s">
        <v>121</v>
      </c>
      <c r="M17" s="1" t="s">
        <v>283</v>
      </c>
      <c r="N17" s="1" t="s">
        <v>154</v>
      </c>
      <c r="R17" s="1" t="s">
        <v>2155</v>
      </c>
      <c r="S17" s="1" t="s">
        <v>2156</v>
      </c>
      <c r="T17" s="1" t="s">
        <v>2157</v>
      </c>
      <c r="V17" s="1" t="s">
        <v>209</v>
      </c>
      <c r="W17" s="1">
        <v>4</v>
      </c>
      <c r="X17" s="1" t="s">
        <v>115</v>
      </c>
      <c r="Y17" s="1">
        <v>1</v>
      </c>
      <c r="Z17" s="1">
        <v>2</v>
      </c>
      <c r="AA17" s="1">
        <v>6</v>
      </c>
      <c r="AB17" s="1">
        <v>3</v>
      </c>
      <c r="AC17" s="1" t="s">
        <v>116</v>
      </c>
      <c r="AD17" s="1" t="s">
        <v>117</v>
      </c>
      <c r="AE17" s="1" t="s">
        <v>2162</v>
      </c>
      <c r="AG17" s="1">
        <v>4</v>
      </c>
      <c r="AH17" s="1" t="s">
        <v>209</v>
      </c>
      <c r="AI17" s="1">
        <v>3</v>
      </c>
      <c r="AJ17" s="1">
        <v>1</v>
      </c>
      <c r="AK17" s="1">
        <v>4</v>
      </c>
      <c r="AL17" s="1" t="s">
        <v>121</v>
      </c>
      <c r="AM17" s="1" t="s">
        <v>2165</v>
      </c>
      <c r="AN17" s="1" t="s">
        <v>121</v>
      </c>
      <c r="AO17" s="1" t="s">
        <v>124</v>
      </c>
      <c r="AP17" s="1" t="s">
        <v>167</v>
      </c>
      <c r="AQ17" s="1" t="s">
        <v>168</v>
      </c>
      <c r="AR17" s="1" t="s">
        <v>121</v>
      </c>
      <c r="AS17" s="1" t="s">
        <v>2171</v>
      </c>
      <c r="AU17" s="1">
        <v>4</v>
      </c>
      <c r="AV17" s="1">
        <v>1</v>
      </c>
      <c r="AW17" s="1">
        <v>3</v>
      </c>
      <c r="AX17" s="1">
        <v>2</v>
      </c>
      <c r="BA17" s="1" t="s">
        <v>218</v>
      </c>
      <c r="BB17" s="1" t="s">
        <v>130</v>
      </c>
      <c r="BC17" s="1" t="s">
        <v>131</v>
      </c>
      <c r="BD17" s="1" t="s">
        <v>173</v>
      </c>
      <c r="BE17" s="1" t="s">
        <v>173</v>
      </c>
      <c r="BF17" s="1" t="s">
        <v>136</v>
      </c>
      <c r="BG17" s="1" t="s">
        <v>136</v>
      </c>
      <c r="BH17" s="1" t="s">
        <v>136</v>
      </c>
      <c r="BI17" s="1" t="s">
        <v>134</v>
      </c>
      <c r="BJ17" s="1" t="s">
        <v>134</v>
      </c>
      <c r="BK17" s="1">
        <v>1</v>
      </c>
      <c r="BL17" s="1">
        <v>3</v>
      </c>
      <c r="BM17" s="1">
        <v>2</v>
      </c>
      <c r="BN17" s="1">
        <v>4</v>
      </c>
      <c r="BO17" s="1">
        <v>5</v>
      </c>
      <c r="BP17" s="1" t="s">
        <v>580</v>
      </c>
      <c r="BQ17" s="1" t="s">
        <v>115</v>
      </c>
      <c r="BR17" s="1">
        <v>2</v>
      </c>
      <c r="BT17" s="1" t="s">
        <v>2184</v>
      </c>
      <c r="BU17" s="1" t="s">
        <v>184</v>
      </c>
      <c r="BV17" s="1">
        <v>5</v>
      </c>
      <c r="BZ17" s="1" t="s">
        <v>2186</v>
      </c>
      <c r="CA17" s="1" t="s">
        <v>2187</v>
      </c>
      <c r="CB17" s="1">
        <v>9</v>
      </c>
      <c r="CC17" s="1">
        <v>9</v>
      </c>
      <c r="CD17" s="1">
        <v>8</v>
      </c>
      <c r="CE17" s="1">
        <v>9</v>
      </c>
    </row>
    <row r="18" spans="1:83" ht="12.75" x14ac:dyDescent="0.2">
      <c r="A18" s="1" t="s">
        <v>2188</v>
      </c>
      <c r="B18" s="1" t="s">
        <v>2189</v>
      </c>
      <c r="C18" s="1">
        <v>2</v>
      </c>
      <c r="D18" s="1">
        <v>5</v>
      </c>
      <c r="E18" s="1">
        <v>3</v>
      </c>
      <c r="F18" s="1">
        <v>5</v>
      </c>
      <c r="G18" s="1" t="s">
        <v>148</v>
      </c>
      <c r="H18" s="1" t="s">
        <v>322</v>
      </c>
      <c r="I18" s="1" t="s">
        <v>2192</v>
      </c>
      <c r="J18" s="1" t="s">
        <v>2193</v>
      </c>
      <c r="L18" s="1" t="s">
        <v>184</v>
      </c>
      <c r="O18" s="1" t="s">
        <v>121</v>
      </c>
      <c r="P18" s="1" t="s">
        <v>2196</v>
      </c>
      <c r="Q18" s="1" t="s">
        <v>552</v>
      </c>
      <c r="R18" s="1" t="s">
        <v>2198</v>
      </c>
      <c r="S18" s="1" t="s">
        <v>2199</v>
      </c>
      <c r="T18" s="1" t="s">
        <v>2200</v>
      </c>
      <c r="U18" s="1" t="s">
        <v>2201</v>
      </c>
      <c r="V18" s="1" t="s">
        <v>209</v>
      </c>
      <c r="W18" s="1">
        <v>1</v>
      </c>
      <c r="X18" s="1">
        <v>3</v>
      </c>
      <c r="Y18" s="1">
        <v>1</v>
      </c>
      <c r="Z18" s="1">
        <v>1</v>
      </c>
      <c r="AA18" s="1">
        <v>5</v>
      </c>
      <c r="AB18" s="1">
        <v>2</v>
      </c>
      <c r="AC18" s="1" t="s">
        <v>116</v>
      </c>
      <c r="AD18" s="1" t="s">
        <v>121</v>
      </c>
      <c r="AE18" s="1" t="s">
        <v>2205</v>
      </c>
      <c r="AG18" s="1">
        <v>3</v>
      </c>
      <c r="AH18" s="1" t="s">
        <v>209</v>
      </c>
      <c r="AI18" s="1">
        <v>1</v>
      </c>
      <c r="AJ18" s="1">
        <v>1</v>
      </c>
      <c r="AK18" s="1">
        <v>2</v>
      </c>
      <c r="AL18" s="1" t="s">
        <v>121</v>
      </c>
      <c r="AM18" s="1" t="s">
        <v>2208</v>
      </c>
      <c r="AN18" s="1" t="s">
        <v>184</v>
      </c>
      <c r="AO18" s="1" t="s">
        <v>298</v>
      </c>
      <c r="AP18" s="1" t="s">
        <v>167</v>
      </c>
      <c r="AQ18" s="1" t="s">
        <v>126</v>
      </c>
      <c r="AR18" s="1" t="s">
        <v>184</v>
      </c>
      <c r="AT18" s="1" t="s">
        <v>2214</v>
      </c>
      <c r="AU18" s="1">
        <v>1</v>
      </c>
      <c r="AV18" s="1">
        <v>1</v>
      </c>
      <c r="AW18" s="1">
        <v>1</v>
      </c>
      <c r="AX18" s="1">
        <v>1</v>
      </c>
      <c r="BA18" s="1" t="s">
        <v>218</v>
      </c>
      <c r="BB18" s="1" t="s">
        <v>130</v>
      </c>
      <c r="BC18" s="1" t="s">
        <v>173</v>
      </c>
      <c r="BD18" s="1" t="s">
        <v>173</v>
      </c>
      <c r="BE18" s="1" t="s">
        <v>173</v>
      </c>
      <c r="BF18" s="1" t="s">
        <v>136</v>
      </c>
      <c r="BG18" s="1" t="s">
        <v>136</v>
      </c>
      <c r="BH18" s="1" t="s">
        <v>136</v>
      </c>
      <c r="BI18" s="1" t="s">
        <v>136</v>
      </c>
      <c r="BJ18" s="1" t="s">
        <v>136</v>
      </c>
      <c r="BK18" s="1">
        <v>5</v>
      </c>
      <c r="BL18" s="1">
        <v>5</v>
      </c>
      <c r="BM18" s="1">
        <v>5</v>
      </c>
      <c r="BN18" s="1">
        <v>5</v>
      </c>
      <c r="BO18" s="1">
        <v>5</v>
      </c>
      <c r="BP18" s="1" t="s">
        <v>139</v>
      </c>
      <c r="BQ18" s="1" t="s">
        <v>115</v>
      </c>
      <c r="BR18" s="1">
        <v>1</v>
      </c>
      <c r="BT18" s="1" t="s">
        <v>447</v>
      </c>
      <c r="BV18" s="1">
        <v>2</v>
      </c>
      <c r="BY18" s="1" t="s">
        <v>2228</v>
      </c>
      <c r="BZ18" s="1" t="s">
        <v>2229</v>
      </c>
      <c r="CA18" s="1" t="s">
        <v>2230</v>
      </c>
      <c r="CB18" s="1">
        <v>10</v>
      </c>
      <c r="CC18" s="1">
        <v>8</v>
      </c>
      <c r="CD18" s="1">
        <v>8</v>
      </c>
      <c r="CE18" s="1">
        <v>6</v>
      </c>
    </row>
    <row r="19" spans="1:83" ht="12.75" x14ac:dyDescent="0.2">
      <c r="A19" s="1" t="s">
        <v>2322</v>
      </c>
      <c r="B19" s="1" t="s">
        <v>2323</v>
      </c>
      <c r="C19" s="1">
        <v>10</v>
      </c>
      <c r="D19" s="1">
        <v>10</v>
      </c>
      <c r="E19" s="1">
        <v>10</v>
      </c>
      <c r="F19" s="1">
        <v>5</v>
      </c>
      <c r="G19" s="1" t="s">
        <v>148</v>
      </c>
      <c r="H19" s="1" t="s">
        <v>2325</v>
      </c>
      <c r="I19" s="1" t="s">
        <v>2326</v>
      </c>
      <c r="J19" s="1" t="s">
        <v>2327</v>
      </c>
      <c r="L19" s="1" t="s">
        <v>121</v>
      </c>
      <c r="M19" s="1" t="s">
        <v>153</v>
      </c>
      <c r="N19" s="1" t="s">
        <v>549</v>
      </c>
      <c r="R19" s="1" t="s">
        <v>2331</v>
      </c>
      <c r="S19" s="1" t="s">
        <v>2332</v>
      </c>
      <c r="T19" s="1" t="s">
        <v>184</v>
      </c>
      <c r="U19" s="1" t="s">
        <v>2334</v>
      </c>
      <c r="V19" s="1" t="s">
        <v>114</v>
      </c>
      <c r="W19" s="1" t="s">
        <v>115</v>
      </c>
      <c r="X19" s="1" t="s">
        <v>115</v>
      </c>
      <c r="Y19" s="1">
        <v>6</v>
      </c>
      <c r="Z19" s="1" t="s">
        <v>115</v>
      </c>
      <c r="AA19" s="1">
        <v>8</v>
      </c>
      <c r="AB19" s="1">
        <v>7</v>
      </c>
      <c r="AC19" s="1" t="s">
        <v>468</v>
      </c>
      <c r="AD19" s="1" t="s">
        <v>207</v>
      </c>
      <c r="AE19" s="1" t="s">
        <v>2341</v>
      </c>
      <c r="AG19" s="1">
        <v>3</v>
      </c>
      <c r="AH19" s="1" t="s">
        <v>209</v>
      </c>
      <c r="AI19" s="1">
        <v>1</v>
      </c>
      <c r="AJ19" s="1">
        <v>1</v>
      </c>
      <c r="AK19" s="1">
        <v>1</v>
      </c>
      <c r="AL19" s="1" t="s">
        <v>121</v>
      </c>
      <c r="AM19" s="1" t="s">
        <v>2344</v>
      </c>
      <c r="AN19" s="1" t="s">
        <v>184</v>
      </c>
      <c r="AO19" s="1" t="s">
        <v>124</v>
      </c>
      <c r="AP19" s="1" t="s">
        <v>384</v>
      </c>
      <c r="AR19" s="1" t="s">
        <v>184</v>
      </c>
      <c r="AT19" s="1" t="s">
        <v>2349</v>
      </c>
      <c r="AU19" s="1">
        <v>1</v>
      </c>
      <c r="AV19" s="1">
        <v>1</v>
      </c>
      <c r="AW19" s="1">
        <v>1</v>
      </c>
      <c r="AX19" s="1">
        <v>1</v>
      </c>
      <c r="BA19" s="1" t="s">
        <v>129</v>
      </c>
      <c r="BB19" s="1" t="s">
        <v>130</v>
      </c>
      <c r="BC19" s="1" t="s">
        <v>131</v>
      </c>
      <c r="BD19" s="1" t="s">
        <v>131</v>
      </c>
      <c r="BE19" s="1" t="s">
        <v>131</v>
      </c>
      <c r="BF19" s="1" t="s">
        <v>136</v>
      </c>
      <c r="BG19" s="1" t="s">
        <v>136</v>
      </c>
      <c r="BH19" s="1" t="s">
        <v>136</v>
      </c>
      <c r="BI19" s="1" t="s">
        <v>136</v>
      </c>
      <c r="BJ19" s="1" t="s">
        <v>136</v>
      </c>
      <c r="BK19" s="1">
        <v>1</v>
      </c>
      <c r="BL19" s="1">
        <v>1</v>
      </c>
      <c r="BM19" s="1">
        <v>3</v>
      </c>
      <c r="BN19" s="1">
        <v>1</v>
      </c>
      <c r="BO19" s="1">
        <v>1</v>
      </c>
      <c r="BP19" s="1" t="s">
        <v>2360</v>
      </c>
      <c r="BQ19" s="1" t="s">
        <v>115</v>
      </c>
      <c r="BR19" s="1">
        <v>1</v>
      </c>
      <c r="BS19" s="1" t="s">
        <v>2362</v>
      </c>
      <c r="BT19" s="1" t="s">
        <v>447</v>
      </c>
      <c r="BU19" s="1" t="s">
        <v>184</v>
      </c>
      <c r="BV19" s="1">
        <v>3</v>
      </c>
      <c r="BW19" s="1" t="s">
        <v>2365</v>
      </c>
      <c r="BX19" s="1" t="s">
        <v>2366</v>
      </c>
      <c r="BY19" s="1" t="s">
        <v>2367</v>
      </c>
      <c r="BZ19" s="1" t="s">
        <v>2368</v>
      </c>
      <c r="CA19" s="1" t="s">
        <v>2369</v>
      </c>
      <c r="CB19" s="1">
        <v>6</v>
      </c>
      <c r="CC19" s="1">
        <v>6</v>
      </c>
      <c r="CD19" s="1">
        <v>8</v>
      </c>
      <c r="CE19" s="1">
        <v>7</v>
      </c>
    </row>
    <row r="20" spans="1:83" ht="12.75" x14ac:dyDescent="0.2">
      <c r="A20" s="1" t="s">
        <v>2555</v>
      </c>
      <c r="B20" s="1" t="s">
        <v>2556</v>
      </c>
      <c r="C20" s="1">
        <v>3</v>
      </c>
      <c r="D20" s="1">
        <v>5</v>
      </c>
      <c r="E20" s="1">
        <v>8</v>
      </c>
      <c r="F20" s="1">
        <v>8</v>
      </c>
      <c r="G20" s="1" t="s">
        <v>148</v>
      </c>
      <c r="H20" s="1" t="s">
        <v>2558</v>
      </c>
      <c r="I20" s="1" t="s">
        <v>2559</v>
      </c>
      <c r="J20" s="1" t="s">
        <v>2560</v>
      </c>
      <c r="L20" s="1" t="s">
        <v>121</v>
      </c>
      <c r="M20" s="1" t="s">
        <v>153</v>
      </c>
      <c r="N20" s="1" t="s">
        <v>154</v>
      </c>
      <c r="R20" s="1" t="s">
        <v>2564</v>
      </c>
      <c r="S20" s="1" t="s">
        <v>2565</v>
      </c>
      <c r="T20" s="1" t="s">
        <v>2566</v>
      </c>
      <c r="U20" s="1" t="s">
        <v>2567</v>
      </c>
      <c r="V20" s="1" t="s">
        <v>114</v>
      </c>
      <c r="W20" s="1">
        <v>2</v>
      </c>
      <c r="X20" s="1" t="s">
        <v>115</v>
      </c>
      <c r="Y20" s="1" t="s">
        <v>115</v>
      </c>
      <c r="Z20" s="1" t="s">
        <v>115</v>
      </c>
      <c r="AA20" s="1">
        <v>7</v>
      </c>
      <c r="AB20" s="1">
        <v>5</v>
      </c>
      <c r="AC20" s="1" t="s">
        <v>116</v>
      </c>
      <c r="AD20" s="1" t="s">
        <v>117</v>
      </c>
      <c r="AE20" s="1" t="s">
        <v>2574</v>
      </c>
      <c r="AF20" s="1" t="s">
        <v>2575</v>
      </c>
      <c r="AG20" s="1">
        <v>4</v>
      </c>
      <c r="AH20" s="1" t="s">
        <v>209</v>
      </c>
      <c r="AI20" s="1">
        <v>2</v>
      </c>
      <c r="AJ20" s="1">
        <v>1</v>
      </c>
      <c r="AK20" s="1">
        <v>3</v>
      </c>
      <c r="AL20" s="1" t="s">
        <v>121</v>
      </c>
      <c r="AM20" s="1" t="s">
        <v>2578</v>
      </c>
      <c r="AN20" s="1" t="s">
        <v>184</v>
      </c>
      <c r="AO20" s="1" t="s">
        <v>476</v>
      </c>
      <c r="AP20" s="1" t="s">
        <v>167</v>
      </c>
      <c r="AR20" s="1" t="s">
        <v>184</v>
      </c>
      <c r="AU20" s="1">
        <v>2</v>
      </c>
      <c r="AV20" s="1">
        <v>1</v>
      </c>
      <c r="AW20" s="1">
        <v>2</v>
      </c>
      <c r="AX20" s="1">
        <v>2</v>
      </c>
      <c r="BA20" s="1" t="s">
        <v>218</v>
      </c>
      <c r="BB20" s="1" t="s">
        <v>304</v>
      </c>
      <c r="BC20" s="1" t="s">
        <v>131</v>
      </c>
      <c r="BD20" s="1" t="s">
        <v>173</v>
      </c>
      <c r="BE20" s="1" t="s">
        <v>174</v>
      </c>
      <c r="BF20" s="1" t="s">
        <v>311</v>
      </c>
      <c r="BG20" s="1" t="s">
        <v>134</v>
      </c>
      <c r="BH20" s="1" t="s">
        <v>136</v>
      </c>
      <c r="BI20" s="1" t="s">
        <v>134</v>
      </c>
      <c r="BJ20" s="1" t="s">
        <v>134</v>
      </c>
      <c r="BK20" s="1">
        <v>1</v>
      </c>
      <c r="BL20" s="1">
        <v>1</v>
      </c>
      <c r="BM20" s="1">
        <v>2</v>
      </c>
      <c r="BN20" s="1">
        <v>1</v>
      </c>
      <c r="BO20" s="1">
        <v>3</v>
      </c>
      <c r="BP20" s="1" t="s">
        <v>1764</v>
      </c>
      <c r="BQ20" s="1" t="s">
        <v>115</v>
      </c>
      <c r="BR20" s="1">
        <v>2</v>
      </c>
      <c r="BT20" s="1" t="s">
        <v>103</v>
      </c>
      <c r="BU20" s="1" t="s">
        <v>184</v>
      </c>
      <c r="BV20" s="1">
        <v>2</v>
      </c>
      <c r="BW20" s="1" t="s">
        <v>2597</v>
      </c>
      <c r="BZ20" s="1" t="s">
        <v>2598</v>
      </c>
      <c r="CA20" s="1" t="s">
        <v>2599</v>
      </c>
      <c r="CB20" s="1">
        <v>4</v>
      </c>
      <c r="CC20" s="1">
        <v>4</v>
      </c>
      <c r="CD20" s="1">
        <v>8</v>
      </c>
      <c r="CE20" s="1">
        <v>8</v>
      </c>
    </row>
    <row r="21" spans="1:83" ht="12.75" x14ac:dyDescent="0.2">
      <c r="A21" s="1" t="s">
        <v>2974</v>
      </c>
      <c r="B21" s="1" t="s">
        <v>2975</v>
      </c>
      <c r="C21" s="1">
        <v>9</v>
      </c>
      <c r="D21" s="1">
        <v>4</v>
      </c>
      <c r="E21" s="1">
        <v>7</v>
      </c>
      <c r="F21" s="1">
        <v>3</v>
      </c>
      <c r="G21" s="1" t="s">
        <v>148</v>
      </c>
      <c r="H21" s="1" t="s">
        <v>149</v>
      </c>
      <c r="I21" s="1" t="s">
        <v>2978</v>
      </c>
      <c r="J21" s="1" t="s">
        <v>2979</v>
      </c>
      <c r="L21" s="1" t="s">
        <v>121</v>
      </c>
      <c r="M21" s="1" t="s">
        <v>962</v>
      </c>
      <c r="N21" s="1" t="s">
        <v>414</v>
      </c>
      <c r="R21" s="1" t="s">
        <v>2983</v>
      </c>
      <c r="S21" s="1" t="s">
        <v>2984</v>
      </c>
      <c r="T21" s="1" t="s">
        <v>2985</v>
      </c>
      <c r="V21" s="1" t="s">
        <v>114</v>
      </c>
      <c r="W21" s="1">
        <v>2</v>
      </c>
      <c r="X21" s="1" t="s">
        <v>115</v>
      </c>
      <c r="Y21" s="1" t="s">
        <v>115</v>
      </c>
      <c r="Z21" s="1">
        <v>8</v>
      </c>
      <c r="AA21" s="1">
        <v>2</v>
      </c>
      <c r="AB21" s="1">
        <v>7</v>
      </c>
      <c r="AC21" s="1" t="s">
        <v>159</v>
      </c>
      <c r="AD21" s="1" t="s">
        <v>117</v>
      </c>
      <c r="AE21" s="1" t="s">
        <v>2991</v>
      </c>
      <c r="AG21" s="1">
        <v>2</v>
      </c>
      <c r="AH21" s="1" t="s">
        <v>114</v>
      </c>
      <c r="AI21" s="1">
        <v>3</v>
      </c>
      <c r="AJ21" s="1">
        <v>1</v>
      </c>
      <c r="AK21" s="1">
        <v>3</v>
      </c>
      <c r="AL21" s="1" t="s">
        <v>121</v>
      </c>
      <c r="AM21" s="1" t="s">
        <v>2994</v>
      </c>
      <c r="AN21" s="1" t="s">
        <v>184</v>
      </c>
      <c r="AO21" s="1" t="s">
        <v>124</v>
      </c>
      <c r="AP21" s="1" t="s">
        <v>125</v>
      </c>
      <c r="AQ21" s="1" t="s">
        <v>168</v>
      </c>
      <c r="AR21" s="1" t="s">
        <v>121</v>
      </c>
      <c r="AS21" s="1" t="s">
        <v>3000</v>
      </c>
      <c r="AU21" s="1">
        <v>2</v>
      </c>
      <c r="AV21" s="1">
        <v>2</v>
      </c>
      <c r="AW21" s="1">
        <v>2</v>
      </c>
      <c r="AX21" s="1">
        <v>1</v>
      </c>
      <c r="BA21" s="1" t="s">
        <v>218</v>
      </c>
      <c r="BB21" s="1" t="s">
        <v>304</v>
      </c>
      <c r="BC21" s="1" t="s">
        <v>173</v>
      </c>
      <c r="BD21" s="1" t="s">
        <v>173</v>
      </c>
      <c r="BE21" s="1" t="s">
        <v>174</v>
      </c>
      <c r="BF21" s="1" t="s">
        <v>134</v>
      </c>
      <c r="BG21" s="1" t="s">
        <v>136</v>
      </c>
      <c r="BH21" s="1" t="s">
        <v>134</v>
      </c>
      <c r="BI21" s="1" t="s">
        <v>134</v>
      </c>
      <c r="BJ21" s="1" t="s">
        <v>134</v>
      </c>
      <c r="BK21" s="1">
        <v>1</v>
      </c>
      <c r="BL21" s="1">
        <v>5</v>
      </c>
      <c r="BM21" s="1">
        <v>3</v>
      </c>
      <c r="BN21" s="1">
        <v>2</v>
      </c>
      <c r="BO21" s="1">
        <v>4</v>
      </c>
      <c r="BP21" s="1" t="s">
        <v>580</v>
      </c>
      <c r="BQ21" s="1" t="s">
        <v>115</v>
      </c>
      <c r="BR21" s="1">
        <v>2</v>
      </c>
      <c r="BT21" s="1" t="s">
        <v>447</v>
      </c>
      <c r="BU21" s="1" t="s">
        <v>121</v>
      </c>
      <c r="BV21" s="1">
        <v>3</v>
      </c>
      <c r="BW21" s="1" t="s">
        <v>3015</v>
      </c>
      <c r="BZ21" s="1" t="s">
        <v>3016</v>
      </c>
      <c r="CA21" s="1" t="s">
        <v>3017</v>
      </c>
      <c r="CB21" s="1">
        <v>6</v>
      </c>
      <c r="CC21" s="1">
        <v>9</v>
      </c>
      <c r="CD21" s="1">
        <v>7</v>
      </c>
      <c r="CE21" s="1">
        <v>6</v>
      </c>
    </row>
    <row r="22" spans="1:83" ht="12.75" x14ac:dyDescent="0.2">
      <c r="A22" s="1" t="s">
        <v>3202</v>
      </c>
      <c r="B22" s="1" t="s">
        <v>3203</v>
      </c>
      <c r="C22" s="1">
        <v>7</v>
      </c>
      <c r="D22" s="1">
        <v>5</v>
      </c>
      <c r="E22" s="1">
        <v>7</v>
      </c>
      <c r="F22" s="1">
        <v>4</v>
      </c>
      <c r="G22" s="1" t="s">
        <v>148</v>
      </c>
      <c r="H22" s="1" t="s">
        <v>244</v>
      </c>
      <c r="I22" s="1" t="s">
        <v>3206</v>
      </c>
      <c r="J22" s="1" t="s">
        <v>3207</v>
      </c>
      <c r="L22" s="1" t="s">
        <v>121</v>
      </c>
      <c r="M22" s="1" t="s">
        <v>153</v>
      </c>
      <c r="N22" s="1" t="s">
        <v>549</v>
      </c>
      <c r="O22" s="1" t="s">
        <v>184</v>
      </c>
      <c r="R22" s="1" t="s">
        <v>3212</v>
      </c>
      <c r="S22" s="1" t="s">
        <v>3213</v>
      </c>
      <c r="T22" s="1" t="s">
        <v>3214</v>
      </c>
      <c r="V22" s="1" t="s">
        <v>114</v>
      </c>
      <c r="W22" s="1">
        <v>4</v>
      </c>
      <c r="X22" s="1">
        <v>1</v>
      </c>
      <c r="Y22" s="1">
        <v>2</v>
      </c>
      <c r="Z22" s="1">
        <v>3</v>
      </c>
      <c r="AA22" s="1">
        <v>1</v>
      </c>
      <c r="AB22" s="1">
        <v>2</v>
      </c>
      <c r="AC22" s="1" t="s">
        <v>116</v>
      </c>
      <c r="AD22" s="1" t="s">
        <v>117</v>
      </c>
      <c r="AE22" s="1" t="s">
        <v>3218</v>
      </c>
      <c r="AG22" s="1">
        <v>1</v>
      </c>
      <c r="AH22" s="1" t="s">
        <v>114</v>
      </c>
      <c r="AI22" s="1">
        <v>4</v>
      </c>
      <c r="AJ22" s="1">
        <v>2</v>
      </c>
      <c r="AK22" s="1">
        <v>4</v>
      </c>
      <c r="AL22" s="1" t="s">
        <v>121</v>
      </c>
      <c r="AM22" s="1" t="s">
        <v>3221</v>
      </c>
      <c r="AN22" s="1" t="s">
        <v>184</v>
      </c>
      <c r="AO22" s="1" t="s">
        <v>124</v>
      </c>
      <c r="AP22" s="1" t="s">
        <v>384</v>
      </c>
      <c r="AR22" s="1" t="s">
        <v>184</v>
      </c>
      <c r="AU22" s="1">
        <v>3</v>
      </c>
      <c r="AV22" s="1">
        <v>4</v>
      </c>
      <c r="AW22" s="1">
        <v>3</v>
      </c>
      <c r="AX22" s="1">
        <v>1</v>
      </c>
      <c r="BA22" s="1" t="s">
        <v>129</v>
      </c>
      <c r="BB22" s="1" t="s">
        <v>304</v>
      </c>
      <c r="BC22" s="1" t="s">
        <v>131</v>
      </c>
      <c r="BD22" s="1" t="s">
        <v>173</v>
      </c>
      <c r="BE22" s="1" t="s">
        <v>173</v>
      </c>
      <c r="BF22" s="1" t="s">
        <v>136</v>
      </c>
      <c r="BG22" s="1" t="s">
        <v>136</v>
      </c>
      <c r="BH22" s="1" t="s">
        <v>134</v>
      </c>
      <c r="BI22" s="1" t="s">
        <v>310</v>
      </c>
      <c r="BJ22" s="1" t="s">
        <v>134</v>
      </c>
      <c r="BK22" s="1">
        <v>5</v>
      </c>
      <c r="BL22" s="1">
        <v>4</v>
      </c>
      <c r="BM22" s="1">
        <v>5</v>
      </c>
      <c r="BN22" s="1">
        <v>3</v>
      </c>
      <c r="BO22" s="1">
        <v>3</v>
      </c>
      <c r="BP22" s="1" t="s">
        <v>139</v>
      </c>
      <c r="BQ22" s="1">
        <v>4</v>
      </c>
      <c r="BR22" s="1">
        <v>1</v>
      </c>
      <c r="BT22" s="1" t="s">
        <v>271</v>
      </c>
      <c r="BU22" s="1" t="s">
        <v>184</v>
      </c>
      <c r="BV22" s="1">
        <v>1</v>
      </c>
      <c r="BZ22" s="1" t="s">
        <v>3239</v>
      </c>
      <c r="CA22" s="1" t="s">
        <v>3240</v>
      </c>
      <c r="CB22" s="1">
        <v>7</v>
      </c>
      <c r="CC22" s="1">
        <v>6</v>
      </c>
      <c r="CD22" s="1">
        <v>7</v>
      </c>
      <c r="CE22" s="1">
        <v>5</v>
      </c>
    </row>
    <row r="23" spans="1:83" ht="12.75" x14ac:dyDescent="0.2">
      <c r="A23" s="1" t="s">
        <v>3241</v>
      </c>
      <c r="B23" s="1" t="s">
        <v>3242</v>
      </c>
      <c r="C23" s="1">
        <v>9</v>
      </c>
      <c r="D23" s="1">
        <v>8</v>
      </c>
      <c r="E23" s="1">
        <v>7</v>
      </c>
      <c r="F23" s="1">
        <v>6</v>
      </c>
      <c r="G23" s="1" t="s">
        <v>148</v>
      </c>
      <c r="H23" s="1" t="s">
        <v>322</v>
      </c>
      <c r="I23" s="1" t="s">
        <v>3245</v>
      </c>
      <c r="J23" s="1" t="s">
        <v>3246</v>
      </c>
      <c r="L23" s="1" t="s">
        <v>184</v>
      </c>
      <c r="O23" s="1" t="s">
        <v>121</v>
      </c>
      <c r="P23" s="1" t="s">
        <v>3249</v>
      </c>
      <c r="R23" s="1" t="s">
        <v>3250</v>
      </c>
      <c r="S23" s="1" t="s">
        <v>3251</v>
      </c>
      <c r="T23" s="1" t="s">
        <v>3252</v>
      </c>
      <c r="U23" s="1" t="s">
        <v>3253</v>
      </c>
      <c r="V23" s="1" t="s">
        <v>114</v>
      </c>
      <c r="W23" s="1" t="s">
        <v>115</v>
      </c>
      <c r="X23" s="1" t="s">
        <v>115</v>
      </c>
      <c r="Y23" s="1" t="s">
        <v>115</v>
      </c>
      <c r="Z23" s="1" t="s">
        <v>115</v>
      </c>
      <c r="AA23" s="1">
        <v>2</v>
      </c>
      <c r="AB23" s="1" t="s">
        <v>115</v>
      </c>
      <c r="AC23" s="1" t="s">
        <v>116</v>
      </c>
      <c r="AD23" s="1" t="s">
        <v>117</v>
      </c>
      <c r="AE23" s="1" t="s">
        <v>3262</v>
      </c>
      <c r="AG23" s="1">
        <v>2</v>
      </c>
      <c r="AH23" s="1" t="s">
        <v>114</v>
      </c>
      <c r="AI23" s="1">
        <v>2</v>
      </c>
      <c r="AJ23" s="1">
        <v>1</v>
      </c>
      <c r="AK23" s="1">
        <v>1</v>
      </c>
      <c r="AL23" s="1" t="s">
        <v>121</v>
      </c>
      <c r="AM23" s="1" t="s">
        <v>3265</v>
      </c>
      <c r="AN23" s="1" t="s">
        <v>121</v>
      </c>
      <c r="AO23" s="1" t="s">
        <v>124</v>
      </c>
      <c r="AP23" s="1" t="s">
        <v>167</v>
      </c>
      <c r="AQ23" s="1" t="s">
        <v>126</v>
      </c>
      <c r="AR23" s="1" t="s">
        <v>121</v>
      </c>
      <c r="AS23" s="1" t="s">
        <v>3271</v>
      </c>
      <c r="AU23" s="1">
        <v>1</v>
      </c>
      <c r="AV23" s="1">
        <v>1</v>
      </c>
      <c r="AW23" s="1">
        <v>1</v>
      </c>
      <c r="AX23" s="1">
        <v>1</v>
      </c>
      <c r="BA23" s="1" t="s">
        <v>218</v>
      </c>
      <c r="BB23" s="1" t="s">
        <v>130</v>
      </c>
      <c r="BC23" s="1" t="s">
        <v>131</v>
      </c>
      <c r="BD23" s="1" t="s">
        <v>173</v>
      </c>
      <c r="BE23" s="1" t="s">
        <v>173</v>
      </c>
      <c r="BF23" s="1" t="s">
        <v>136</v>
      </c>
      <c r="BG23" s="1" t="s">
        <v>134</v>
      </c>
      <c r="BH23" s="1" t="s">
        <v>134</v>
      </c>
      <c r="BI23" s="1" t="s">
        <v>134</v>
      </c>
      <c r="BJ23" s="1" t="s">
        <v>134</v>
      </c>
      <c r="BK23" s="1">
        <v>1</v>
      </c>
      <c r="BL23" s="1">
        <v>2</v>
      </c>
      <c r="BM23" s="1">
        <v>1</v>
      </c>
      <c r="BN23" s="1">
        <v>1</v>
      </c>
      <c r="BO23" s="1">
        <v>1</v>
      </c>
      <c r="BP23" s="1" t="s">
        <v>993</v>
      </c>
      <c r="BQ23" s="1" t="s">
        <v>115</v>
      </c>
      <c r="BR23" s="1">
        <v>2</v>
      </c>
      <c r="BT23" s="1" t="s">
        <v>447</v>
      </c>
      <c r="BV23" s="1">
        <v>4</v>
      </c>
      <c r="BZ23" s="1" t="s">
        <v>3285</v>
      </c>
      <c r="CA23" s="1" t="s">
        <v>3286</v>
      </c>
      <c r="CB23" s="1">
        <v>2</v>
      </c>
      <c r="CC23" s="1">
        <v>7</v>
      </c>
      <c r="CD23" s="1">
        <v>7</v>
      </c>
      <c r="CE23" s="1">
        <v>6</v>
      </c>
    </row>
    <row r="24" spans="1:83" ht="12.75" x14ac:dyDescent="0.2">
      <c r="A24" s="1" t="s">
        <v>3419</v>
      </c>
      <c r="B24" s="1" t="s">
        <v>3420</v>
      </c>
      <c r="C24" s="1">
        <v>10</v>
      </c>
      <c r="D24" s="1">
        <v>5</v>
      </c>
      <c r="E24" s="1">
        <v>8</v>
      </c>
      <c r="F24" s="1">
        <v>3</v>
      </c>
      <c r="G24" s="1" t="s">
        <v>148</v>
      </c>
      <c r="H24" s="1" t="s">
        <v>149</v>
      </c>
      <c r="I24" s="1" t="s">
        <v>3423</v>
      </c>
      <c r="J24" s="1" t="s">
        <v>3424</v>
      </c>
      <c r="L24" s="1" t="s">
        <v>121</v>
      </c>
      <c r="M24" s="1" t="s">
        <v>153</v>
      </c>
      <c r="N24" s="1" t="s">
        <v>549</v>
      </c>
      <c r="R24" s="1" t="s">
        <v>3428</v>
      </c>
      <c r="S24" s="1" t="s">
        <v>3429</v>
      </c>
      <c r="T24" s="1" t="s">
        <v>3429</v>
      </c>
      <c r="V24" s="1" t="s">
        <v>114</v>
      </c>
      <c r="W24" s="1" t="s">
        <v>115</v>
      </c>
      <c r="X24" s="1" t="s">
        <v>115</v>
      </c>
      <c r="Y24" s="1" t="s">
        <v>115</v>
      </c>
      <c r="Z24" s="1" t="s">
        <v>115</v>
      </c>
      <c r="AA24" s="1">
        <v>1</v>
      </c>
      <c r="AB24" s="1">
        <v>1</v>
      </c>
      <c r="AC24" s="1" t="s">
        <v>468</v>
      </c>
      <c r="AD24" s="1" t="s">
        <v>207</v>
      </c>
      <c r="AE24" s="1" t="s">
        <v>3429</v>
      </c>
      <c r="AG24" s="1">
        <v>1</v>
      </c>
      <c r="AH24" s="1" t="s">
        <v>114</v>
      </c>
      <c r="AI24" s="1">
        <v>3</v>
      </c>
      <c r="AJ24" s="1">
        <v>1</v>
      </c>
      <c r="AK24" s="1">
        <v>1</v>
      </c>
      <c r="AL24" s="1" t="s">
        <v>121</v>
      </c>
      <c r="AM24" s="1" t="s">
        <v>3441</v>
      </c>
      <c r="AN24" s="1" t="s">
        <v>121</v>
      </c>
      <c r="AO24" s="1" t="s">
        <v>124</v>
      </c>
      <c r="AP24" s="1" t="s">
        <v>758</v>
      </c>
      <c r="AQ24" s="1" t="s">
        <v>168</v>
      </c>
      <c r="AR24" s="1" t="s">
        <v>121</v>
      </c>
      <c r="AS24" s="1" t="s">
        <v>3447</v>
      </c>
      <c r="AU24" s="1">
        <v>2</v>
      </c>
      <c r="AV24" s="1">
        <v>1</v>
      </c>
      <c r="AW24" s="1">
        <v>2</v>
      </c>
      <c r="AX24" s="1">
        <v>1</v>
      </c>
      <c r="BA24" s="1" t="s">
        <v>129</v>
      </c>
      <c r="BB24" s="1" t="s">
        <v>304</v>
      </c>
      <c r="BC24" s="1" t="s">
        <v>173</v>
      </c>
      <c r="BD24" s="1" t="s">
        <v>173</v>
      </c>
      <c r="BE24" s="1" t="s">
        <v>174</v>
      </c>
      <c r="BF24" s="1" t="s">
        <v>136</v>
      </c>
      <c r="BG24" s="1" t="s">
        <v>136</v>
      </c>
      <c r="BH24" s="1" t="s">
        <v>134</v>
      </c>
      <c r="BI24" s="1" t="s">
        <v>134</v>
      </c>
      <c r="BJ24" s="1" t="s">
        <v>134</v>
      </c>
      <c r="BK24" s="1">
        <v>1</v>
      </c>
      <c r="BL24" s="1">
        <v>1</v>
      </c>
      <c r="BM24" s="1">
        <v>2</v>
      </c>
      <c r="BN24" s="1">
        <v>1</v>
      </c>
      <c r="BO24" s="1">
        <v>2</v>
      </c>
      <c r="BP24" s="1" t="s">
        <v>139</v>
      </c>
      <c r="BQ24" s="1">
        <v>2</v>
      </c>
      <c r="BR24" s="1">
        <v>2</v>
      </c>
      <c r="BT24" s="1" t="s">
        <v>447</v>
      </c>
      <c r="BU24" s="1" t="s">
        <v>184</v>
      </c>
      <c r="BV24" s="1">
        <v>3</v>
      </c>
      <c r="BW24" s="1" t="s">
        <v>3461</v>
      </c>
      <c r="BZ24" s="1" t="s">
        <v>3462</v>
      </c>
      <c r="CA24" s="1" t="s">
        <v>3463</v>
      </c>
      <c r="CB24" s="1">
        <v>10</v>
      </c>
      <c r="CC24" s="1">
        <v>9</v>
      </c>
      <c r="CD24" s="1">
        <v>10</v>
      </c>
      <c r="CE24" s="1">
        <v>8</v>
      </c>
    </row>
    <row r="25" spans="1:83" ht="12.75" x14ac:dyDescent="0.2">
      <c r="A25" s="1" t="s">
        <v>3957</v>
      </c>
      <c r="B25" s="1" t="s">
        <v>3958</v>
      </c>
      <c r="C25" s="1">
        <v>4</v>
      </c>
      <c r="D25" s="1">
        <v>4</v>
      </c>
      <c r="E25" s="1">
        <v>2</v>
      </c>
      <c r="F25" s="1">
        <v>7</v>
      </c>
      <c r="G25" s="1" t="s">
        <v>148</v>
      </c>
      <c r="H25" s="1" t="s">
        <v>149</v>
      </c>
      <c r="I25" s="1" t="s">
        <v>3961</v>
      </c>
      <c r="J25" s="1" t="s">
        <v>3962</v>
      </c>
      <c r="L25" s="1" t="s">
        <v>121</v>
      </c>
      <c r="M25" s="1" t="s">
        <v>153</v>
      </c>
      <c r="N25" s="1" t="s">
        <v>549</v>
      </c>
      <c r="R25" s="1" t="s">
        <v>3966</v>
      </c>
      <c r="S25" s="1" t="s">
        <v>3967</v>
      </c>
      <c r="T25" s="1" t="s">
        <v>3782</v>
      </c>
      <c r="V25" s="1" t="s">
        <v>294</v>
      </c>
      <c r="W25" s="1" t="s">
        <v>115</v>
      </c>
      <c r="X25" s="1" t="s">
        <v>115</v>
      </c>
      <c r="Y25" s="1" t="s">
        <v>115</v>
      </c>
      <c r="Z25" s="1" t="s">
        <v>115</v>
      </c>
      <c r="AA25" s="1">
        <v>5</v>
      </c>
      <c r="AB25" s="1" t="s">
        <v>115</v>
      </c>
      <c r="AC25" s="1" t="s">
        <v>468</v>
      </c>
      <c r="AD25" s="1" t="s">
        <v>207</v>
      </c>
      <c r="AE25" s="1" t="s">
        <v>3977</v>
      </c>
      <c r="AG25" s="1" t="s">
        <v>804</v>
      </c>
      <c r="AH25" s="1" t="s">
        <v>294</v>
      </c>
      <c r="AI25" s="1">
        <v>4</v>
      </c>
      <c r="AJ25" s="1">
        <v>4</v>
      </c>
      <c r="AK25" s="1">
        <v>4</v>
      </c>
      <c r="AL25" s="1" t="s">
        <v>121</v>
      </c>
      <c r="AM25" s="1" t="s">
        <v>3981</v>
      </c>
      <c r="AN25" s="1" t="s">
        <v>184</v>
      </c>
      <c r="AO25" s="1" t="s">
        <v>298</v>
      </c>
      <c r="AP25" s="1" t="s">
        <v>167</v>
      </c>
      <c r="AQ25" s="1" t="s">
        <v>126</v>
      </c>
      <c r="AR25" s="1" t="s">
        <v>184</v>
      </c>
      <c r="AT25" s="1" t="s">
        <v>3987</v>
      </c>
      <c r="AU25" s="1">
        <v>1</v>
      </c>
      <c r="AV25" s="1">
        <v>1</v>
      </c>
      <c r="AW25" s="1">
        <v>1</v>
      </c>
      <c r="AX25" s="1">
        <v>1</v>
      </c>
      <c r="BA25" s="1" t="s">
        <v>218</v>
      </c>
      <c r="BB25" s="1" t="s">
        <v>130</v>
      </c>
      <c r="BC25" s="1" t="s">
        <v>391</v>
      </c>
      <c r="BD25" s="1" t="s">
        <v>391</v>
      </c>
      <c r="BE25" s="1" t="s">
        <v>391</v>
      </c>
      <c r="BF25" s="1" t="s">
        <v>134</v>
      </c>
      <c r="BG25" s="1" t="s">
        <v>310</v>
      </c>
      <c r="BH25" s="1" t="s">
        <v>134</v>
      </c>
      <c r="BI25" s="1" t="s">
        <v>310</v>
      </c>
      <c r="BJ25" s="1" t="s">
        <v>310</v>
      </c>
      <c r="BK25" s="1">
        <v>5</v>
      </c>
      <c r="BL25" s="1">
        <v>5</v>
      </c>
      <c r="BM25" s="1">
        <v>5</v>
      </c>
      <c r="BN25" s="1">
        <v>5</v>
      </c>
      <c r="BO25" s="1">
        <v>5</v>
      </c>
      <c r="BP25" s="1" t="s">
        <v>534</v>
      </c>
      <c r="BQ25" s="1" t="s">
        <v>115</v>
      </c>
      <c r="BR25" s="1">
        <v>4</v>
      </c>
      <c r="BT25" s="1" t="s">
        <v>447</v>
      </c>
      <c r="BU25" s="1" t="s">
        <v>184</v>
      </c>
      <c r="BV25" s="1">
        <v>7</v>
      </c>
      <c r="BY25" s="1" t="s">
        <v>4002</v>
      </c>
      <c r="BZ25" s="1" t="s">
        <v>4003</v>
      </c>
      <c r="CA25" s="1" t="s">
        <v>4004</v>
      </c>
      <c r="CB25" s="1">
        <v>5</v>
      </c>
      <c r="CC25" s="1">
        <v>4</v>
      </c>
      <c r="CD25" s="1">
        <v>8</v>
      </c>
      <c r="CE25" s="1">
        <v>8</v>
      </c>
    </row>
    <row r="26" spans="1:83" ht="12.75" x14ac:dyDescent="0.2">
      <c r="A26" s="1" t="s">
        <v>4005</v>
      </c>
      <c r="B26" s="1" t="s">
        <v>4006</v>
      </c>
      <c r="C26" s="1">
        <v>4</v>
      </c>
      <c r="D26" s="1">
        <v>4</v>
      </c>
      <c r="E26" s="1">
        <v>5</v>
      </c>
      <c r="F26" s="1">
        <v>3</v>
      </c>
      <c r="G26" s="1" t="s">
        <v>148</v>
      </c>
      <c r="H26" s="1" t="s">
        <v>4008</v>
      </c>
      <c r="I26" s="1" t="s">
        <v>4009</v>
      </c>
      <c r="J26" s="1" t="s">
        <v>4010</v>
      </c>
      <c r="L26" s="1" t="s">
        <v>121</v>
      </c>
      <c r="M26" s="1" t="s">
        <v>153</v>
      </c>
      <c r="N26" s="1" t="s">
        <v>154</v>
      </c>
      <c r="R26" s="1" t="s">
        <v>4014</v>
      </c>
      <c r="S26" s="1" t="s">
        <v>4015</v>
      </c>
      <c r="T26" s="1" t="s">
        <v>4016</v>
      </c>
      <c r="U26" s="1" t="s">
        <v>287</v>
      </c>
      <c r="V26" s="1" t="s">
        <v>114</v>
      </c>
      <c r="W26" s="1">
        <v>1</v>
      </c>
      <c r="X26" s="1" t="s">
        <v>115</v>
      </c>
      <c r="Y26" s="1">
        <v>7</v>
      </c>
      <c r="Z26" s="1">
        <v>3</v>
      </c>
      <c r="AA26" s="1">
        <v>8</v>
      </c>
      <c r="AB26" s="1">
        <v>3</v>
      </c>
      <c r="AC26" s="1" t="s">
        <v>116</v>
      </c>
      <c r="AD26" s="1" t="s">
        <v>121</v>
      </c>
      <c r="AE26" s="1" t="s">
        <v>4022</v>
      </c>
      <c r="AF26" s="1" t="s">
        <v>287</v>
      </c>
      <c r="AG26" s="1">
        <v>2</v>
      </c>
      <c r="AH26" s="1" t="s">
        <v>114</v>
      </c>
      <c r="AI26" s="1">
        <v>1</v>
      </c>
      <c r="AJ26" s="1">
        <v>1</v>
      </c>
      <c r="AK26" s="1">
        <v>3</v>
      </c>
      <c r="AL26" s="1" t="s">
        <v>184</v>
      </c>
      <c r="AY26" s="1" t="s">
        <v>1471</v>
      </c>
      <c r="AZ26" s="1" t="s">
        <v>4027</v>
      </c>
      <c r="BA26" s="1" t="s">
        <v>303</v>
      </c>
      <c r="BB26" s="1" t="s">
        <v>304</v>
      </c>
      <c r="BC26" s="1" t="s">
        <v>173</v>
      </c>
      <c r="BD26" s="1" t="s">
        <v>174</v>
      </c>
      <c r="BE26" s="1" t="s">
        <v>174</v>
      </c>
      <c r="BF26" s="1" t="s">
        <v>310</v>
      </c>
      <c r="BG26" s="1" t="s">
        <v>134</v>
      </c>
      <c r="BH26" s="1" t="s">
        <v>310</v>
      </c>
      <c r="BI26" s="1" t="s">
        <v>310</v>
      </c>
      <c r="BJ26" s="1" t="s">
        <v>310</v>
      </c>
      <c r="BK26" s="1">
        <v>3</v>
      </c>
      <c r="BL26" s="1">
        <v>2</v>
      </c>
      <c r="BM26" s="1">
        <v>2</v>
      </c>
      <c r="BN26" s="1">
        <v>2</v>
      </c>
      <c r="BO26" s="1">
        <v>3</v>
      </c>
      <c r="BP26" s="1" t="s">
        <v>445</v>
      </c>
      <c r="BQ26" s="1">
        <v>1</v>
      </c>
      <c r="BR26" s="1">
        <v>2</v>
      </c>
      <c r="BS26" s="1" t="s">
        <v>4039</v>
      </c>
      <c r="BT26" s="1" t="s">
        <v>4008</v>
      </c>
      <c r="BU26" s="1" t="s">
        <v>121</v>
      </c>
      <c r="BV26" s="1">
        <v>8</v>
      </c>
      <c r="BX26" s="1" t="s">
        <v>4042</v>
      </c>
      <c r="BZ26" s="1" t="s">
        <v>4043</v>
      </c>
      <c r="CA26" s="1" t="s">
        <v>4044</v>
      </c>
      <c r="CB26" s="1">
        <v>7</v>
      </c>
      <c r="CC26" s="1">
        <v>7</v>
      </c>
      <c r="CD26" s="1">
        <v>7</v>
      </c>
      <c r="CE26" s="1">
        <v>6</v>
      </c>
    </row>
    <row r="27" spans="1:83" ht="12.75" x14ac:dyDescent="0.2">
      <c r="A27" s="1" t="s">
        <v>4462</v>
      </c>
      <c r="B27" s="1" t="s">
        <v>4463</v>
      </c>
      <c r="C27" s="1">
        <v>8</v>
      </c>
      <c r="D27" s="1">
        <v>4</v>
      </c>
      <c r="E27" s="1">
        <v>6</v>
      </c>
      <c r="F27" s="1">
        <v>2</v>
      </c>
      <c r="G27" s="1" t="s">
        <v>148</v>
      </c>
      <c r="H27" s="1" t="s">
        <v>2325</v>
      </c>
      <c r="I27" s="1" t="s">
        <v>4466</v>
      </c>
      <c r="J27" s="1" t="s">
        <v>4467</v>
      </c>
      <c r="L27" s="1" t="s">
        <v>121</v>
      </c>
      <c r="M27" s="1" t="s">
        <v>283</v>
      </c>
      <c r="N27" s="1" t="s">
        <v>549</v>
      </c>
      <c r="O27" s="1" t="s">
        <v>121</v>
      </c>
      <c r="P27" s="1" t="s">
        <v>4472</v>
      </c>
      <c r="Q27" s="1" t="s">
        <v>184</v>
      </c>
      <c r="R27" s="1" t="s">
        <v>4474</v>
      </c>
      <c r="S27" s="1" t="s">
        <v>4475</v>
      </c>
      <c r="T27" s="1" t="s">
        <v>4476</v>
      </c>
      <c r="U27" s="1" t="s">
        <v>4477</v>
      </c>
      <c r="V27" s="1" t="s">
        <v>114</v>
      </c>
      <c r="W27" s="1" t="s">
        <v>115</v>
      </c>
      <c r="X27" s="1" t="s">
        <v>115</v>
      </c>
      <c r="Y27" s="1" t="s">
        <v>115</v>
      </c>
      <c r="Z27" s="1" t="s">
        <v>115</v>
      </c>
      <c r="AA27" s="1">
        <v>1</v>
      </c>
      <c r="AB27" s="1">
        <v>4</v>
      </c>
      <c r="AC27" s="1" t="s">
        <v>468</v>
      </c>
      <c r="AD27" s="1" t="s">
        <v>207</v>
      </c>
      <c r="AE27" s="1" t="s">
        <v>4485</v>
      </c>
      <c r="AG27" s="1">
        <v>4</v>
      </c>
      <c r="AH27" s="1" t="s">
        <v>209</v>
      </c>
      <c r="AI27" s="1">
        <v>4</v>
      </c>
      <c r="AJ27" s="1">
        <v>2</v>
      </c>
      <c r="AK27" s="1">
        <v>1</v>
      </c>
      <c r="AL27" s="1" t="s">
        <v>121</v>
      </c>
      <c r="AM27" s="1" t="s">
        <v>4488</v>
      </c>
      <c r="AN27" s="1" t="s">
        <v>121</v>
      </c>
      <c r="AO27" s="1" t="s">
        <v>124</v>
      </c>
      <c r="AP27" s="1" t="s">
        <v>125</v>
      </c>
      <c r="AQ27" s="1" t="s">
        <v>126</v>
      </c>
      <c r="AR27" s="1" t="s">
        <v>121</v>
      </c>
      <c r="AS27" s="1" t="s">
        <v>4494</v>
      </c>
      <c r="AU27" s="1">
        <v>3</v>
      </c>
      <c r="AV27" s="1">
        <v>1</v>
      </c>
      <c r="AW27" s="1">
        <v>2</v>
      </c>
      <c r="AX27" s="1">
        <v>2</v>
      </c>
      <c r="BA27" s="1" t="s">
        <v>218</v>
      </c>
      <c r="BB27" s="1" t="s">
        <v>130</v>
      </c>
      <c r="BC27" s="1" t="s">
        <v>131</v>
      </c>
      <c r="BD27" s="1" t="s">
        <v>173</v>
      </c>
      <c r="BE27" s="1" t="s">
        <v>174</v>
      </c>
      <c r="BF27" s="1" t="s">
        <v>136</v>
      </c>
      <c r="BG27" s="1" t="s">
        <v>136</v>
      </c>
      <c r="BH27" s="1" t="s">
        <v>136</v>
      </c>
      <c r="BI27" s="1" t="s">
        <v>134</v>
      </c>
      <c r="BJ27" s="1" t="s">
        <v>134</v>
      </c>
      <c r="BK27" s="1">
        <v>1</v>
      </c>
      <c r="BL27" s="1">
        <v>4</v>
      </c>
      <c r="BM27" s="1">
        <v>2</v>
      </c>
      <c r="BN27" s="1">
        <v>1</v>
      </c>
      <c r="BO27" s="1">
        <v>3</v>
      </c>
      <c r="BP27" s="1" t="s">
        <v>139</v>
      </c>
      <c r="BQ27" s="1" t="s">
        <v>115</v>
      </c>
      <c r="BR27" s="1">
        <v>3</v>
      </c>
      <c r="BS27" s="1" t="s">
        <v>4507</v>
      </c>
      <c r="BT27" s="1" t="s">
        <v>447</v>
      </c>
      <c r="BU27" s="1" t="s">
        <v>121</v>
      </c>
      <c r="BV27" s="1">
        <v>2</v>
      </c>
      <c r="BW27" s="1" t="s">
        <v>4510</v>
      </c>
      <c r="BX27" s="1" t="s">
        <v>4511</v>
      </c>
      <c r="BZ27" s="1" t="s">
        <v>4512</v>
      </c>
      <c r="CA27" s="1" t="s">
        <v>4513</v>
      </c>
      <c r="CB27" s="1">
        <v>9</v>
      </c>
      <c r="CC27" s="1">
        <v>4</v>
      </c>
      <c r="CD27" s="1">
        <v>8</v>
      </c>
      <c r="CE27" s="1">
        <v>5</v>
      </c>
    </row>
    <row r="28" spans="1:83" ht="12.75" x14ac:dyDescent="0.2">
      <c r="A28" s="1" t="s">
        <v>4684</v>
      </c>
      <c r="B28" s="1" t="s">
        <v>4685</v>
      </c>
      <c r="C28" s="1">
        <v>4</v>
      </c>
      <c r="D28" s="1">
        <v>5</v>
      </c>
      <c r="E28" s="1">
        <v>8</v>
      </c>
      <c r="F28" s="1">
        <v>4</v>
      </c>
      <c r="G28" s="1" t="s">
        <v>148</v>
      </c>
      <c r="H28" s="1" t="s">
        <v>454</v>
      </c>
      <c r="I28" s="1" t="s">
        <v>4688</v>
      </c>
      <c r="J28" s="1" t="s">
        <v>4689</v>
      </c>
      <c r="L28" s="1" t="s">
        <v>121</v>
      </c>
      <c r="M28" s="1" t="s">
        <v>4691</v>
      </c>
      <c r="N28" s="1" t="s">
        <v>414</v>
      </c>
      <c r="O28" s="1" t="s">
        <v>121</v>
      </c>
      <c r="P28" s="1" t="s">
        <v>4694</v>
      </c>
      <c r="Q28" s="1" t="s">
        <v>552</v>
      </c>
      <c r="R28" s="1" t="s">
        <v>4696</v>
      </c>
      <c r="S28" s="1" t="s">
        <v>4697</v>
      </c>
      <c r="T28" s="1" t="s">
        <v>4698</v>
      </c>
      <c r="V28" s="1" t="s">
        <v>114</v>
      </c>
      <c r="W28" s="1">
        <v>5</v>
      </c>
      <c r="X28" s="1" t="s">
        <v>115</v>
      </c>
      <c r="Y28" s="1" t="s">
        <v>115</v>
      </c>
      <c r="Z28" s="1" t="s">
        <v>115</v>
      </c>
      <c r="AA28" s="1">
        <v>2</v>
      </c>
      <c r="AB28" s="1">
        <v>2</v>
      </c>
      <c r="AC28" s="1" t="s">
        <v>468</v>
      </c>
      <c r="AD28" s="1" t="s">
        <v>117</v>
      </c>
      <c r="AE28" s="1" t="s">
        <v>4705</v>
      </c>
      <c r="AF28" s="1" t="s">
        <v>4706</v>
      </c>
      <c r="AG28" s="1">
        <v>1</v>
      </c>
      <c r="AH28" s="1" t="s">
        <v>114</v>
      </c>
      <c r="AI28" s="1">
        <v>1</v>
      </c>
      <c r="AJ28" s="1">
        <v>1</v>
      </c>
      <c r="AK28" s="1">
        <v>3</v>
      </c>
      <c r="AL28" s="1" t="s">
        <v>121</v>
      </c>
      <c r="AM28" s="1" t="s">
        <v>4709</v>
      </c>
      <c r="AN28" s="1" t="s">
        <v>121</v>
      </c>
      <c r="AO28" s="1" t="s">
        <v>124</v>
      </c>
      <c r="AP28" s="1" t="s">
        <v>125</v>
      </c>
      <c r="AQ28" s="1" t="s">
        <v>168</v>
      </c>
      <c r="AR28" s="1" t="s">
        <v>121</v>
      </c>
      <c r="AS28" s="1" t="s">
        <v>4715</v>
      </c>
      <c r="AU28" s="1">
        <v>1</v>
      </c>
      <c r="AV28" s="1">
        <v>2</v>
      </c>
      <c r="AW28" s="1">
        <v>1</v>
      </c>
      <c r="AX28" s="1">
        <v>2</v>
      </c>
      <c r="BA28" s="1" t="s">
        <v>218</v>
      </c>
      <c r="BB28" s="1" t="s">
        <v>304</v>
      </c>
      <c r="BC28" s="1" t="s">
        <v>131</v>
      </c>
      <c r="BD28" s="1" t="s">
        <v>173</v>
      </c>
      <c r="BE28" s="1" t="s">
        <v>173</v>
      </c>
      <c r="BF28" s="1" t="s">
        <v>134</v>
      </c>
      <c r="BG28" s="1" t="s">
        <v>136</v>
      </c>
      <c r="BH28" s="1" t="s">
        <v>134</v>
      </c>
      <c r="BI28" s="1" t="s">
        <v>134</v>
      </c>
      <c r="BJ28" s="1" t="s">
        <v>134</v>
      </c>
      <c r="BK28" s="1">
        <v>1</v>
      </c>
      <c r="BL28" s="1">
        <v>4</v>
      </c>
      <c r="BM28" s="1">
        <v>3</v>
      </c>
      <c r="BN28" s="1">
        <v>2</v>
      </c>
      <c r="BO28" s="1">
        <v>5</v>
      </c>
      <c r="BP28" s="1" t="s">
        <v>181</v>
      </c>
      <c r="BQ28" s="1" t="s">
        <v>115</v>
      </c>
      <c r="BR28" s="1">
        <v>1</v>
      </c>
      <c r="BS28" s="1" t="s">
        <v>4728</v>
      </c>
      <c r="BT28" s="1" t="s">
        <v>4729</v>
      </c>
      <c r="BU28" s="1" t="s">
        <v>121</v>
      </c>
      <c r="BV28" s="1">
        <v>6</v>
      </c>
      <c r="BW28" s="1" t="s">
        <v>4731</v>
      </c>
      <c r="BX28" s="1" t="s">
        <v>4732</v>
      </c>
      <c r="BZ28" s="1" t="s">
        <v>4733</v>
      </c>
      <c r="CA28" s="1" t="s">
        <v>4734</v>
      </c>
      <c r="CB28" s="1">
        <v>8</v>
      </c>
      <c r="CC28" s="1">
        <v>7</v>
      </c>
      <c r="CD28" s="1">
        <v>8</v>
      </c>
      <c r="CE28" s="1">
        <v>6</v>
      </c>
    </row>
    <row r="29" spans="1:83" ht="12.75" x14ac:dyDescent="0.2">
      <c r="A29" s="1" t="s">
        <v>4907</v>
      </c>
      <c r="B29" s="1" t="s">
        <v>3019</v>
      </c>
      <c r="C29" s="1">
        <v>8</v>
      </c>
      <c r="D29" s="1">
        <v>1</v>
      </c>
      <c r="E29" s="1">
        <v>7</v>
      </c>
      <c r="F29" s="1">
        <v>5</v>
      </c>
      <c r="G29" s="1" t="s">
        <v>148</v>
      </c>
      <c r="H29" s="1" t="s">
        <v>149</v>
      </c>
      <c r="I29" s="1" t="s">
        <v>4911</v>
      </c>
      <c r="J29" s="1" t="s">
        <v>4912</v>
      </c>
      <c r="L29" s="1" t="s">
        <v>121</v>
      </c>
      <c r="M29" s="1" t="s">
        <v>962</v>
      </c>
      <c r="N29" s="1" t="s">
        <v>549</v>
      </c>
      <c r="R29" s="1" t="s">
        <v>1596</v>
      </c>
      <c r="S29" s="1" t="s">
        <v>1596</v>
      </c>
      <c r="T29" s="1" t="s">
        <v>1596</v>
      </c>
      <c r="V29" s="1" t="s">
        <v>1745</v>
      </c>
      <c r="W29" s="1" t="s">
        <v>115</v>
      </c>
      <c r="X29" s="1" t="s">
        <v>115</v>
      </c>
      <c r="Y29" s="1" t="s">
        <v>115</v>
      </c>
      <c r="Z29" s="1" t="s">
        <v>115</v>
      </c>
      <c r="AA29" s="1" t="s">
        <v>115</v>
      </c>
      <c r="AB29" s="1" t="s">
        <v>115</v>
      </c>
      <c r="AC29" s="1" t="s">
        <v>468</v>
      </c>
      <c r="AD29" s="1" t="s">
        <v>184</v>
      </c>
      <c r="AE29" s="1" t="s">
        <v>4928</v>
      </c>
      <c r="AG29" s="1" t="s">
        <v>804</v>
      </c>
      <c r="AH29" s="1" t="s">
        <v>209</v>
      </c>
      <c r="AI29" s="1">
        <v>1</v>
      </c>
      <c r="AJ29" s="1">
        <v>1</v>
      </c>
      <c r="AK29" s="1">
        <v>1</v>
      </c>
      <c r="AL29" s="1" t="s">
        <v>121</v>
      </c>
      <c r="AM29" s="1" t="s">
        <v>4932</v>
      </c>
      <c r="AN29" s="1" t="s">
        <v>121</v>
      </c>
      <c r="AO29" s="1" t="s">
        <v>298</v>
      </c>
      <c r="AP29" s="1" t="s">
        <v>384</v>
      </c>
      <c r="AR29" s="1" t="s">
        <v>184</v>
      </c>
      <c r="AU29" s="1">
        <v>4</v>
      </c>
      <c r="AV29" s="1">
        <v>1</v>
      </c>
      <c r="AW29" s="1">
        <v>3</v>
      </c>
      <c r="AX29" s="1">
        <v>1</v>
      </c>
      <c r="BA29" s="1" t="s">
        <v>303</v>
      </c>
      <c r="BB29" s="1" t="s">
        <v>1658</v>
      </c>
      <c r="BC29" s="1" t="s">
        <v>131</v>
      </c>
      <c r="BD29" s="1" t="s">
        <v>391</v>
      </c>
      <c r="BE29" s="1" t="s">
        <v>391</v>
      </c>
      <c r="BF29" s="1" t="s">
        <v>136</v>
      </c>
      <c r="BG29" s="1" t="s">
        <v>136</v>
      </c>
      <c r="BH29" s="1" t="s">
        <v>310</v>
      </c>
      <c r="BI29" s="1" t="s">
        <v>310</v>
      </c>
      <c r="BJ29" s="1" t="s">
        <v>310</v>
      </c>
      <c r="BK29" s="1">
        <v>1</v>
      </c>
      <c r="BL29" s="1">
        <v>1</v>
      </c>
      <c r="BM29" s="1">
        <v>1</v>
      </c>
      <c r="BN29" s="1">
        <v>1</v>
      </c>
      <c r="BO29" s="1">
        <v>1</v>
      </c>
      <c r="BP29" s="1" t="s">
        <v>4267</v>
      </c>
      <c r="BQ29" s="1" t="s">
        <v>115</v>
      </c>
      <c r="BR29" s="1">
        <v>1</v>
      </c>
      <c r="BT29" s="1" t="s">
        <v>447</v>
      </c>
      <c r="BU29" s="1" t="s">
        <v>184</v>
      </c>
      <c r="BV29" s="1" t="s">
        <v>115</v>
      </c>
      <c r="BY29" s="1" t="s">
        <v>4952</v>
      </c>
      <c r="BZ29" s="1" t="s">
        <v>287</v>
      </c>
      <c r="CA29" s="1" t="s">
        <v>803</v>
      </c>
      <c r="CB29" s="1">
        <v>8</v>
      </c>
      <c r="CC29" s="1">
        <v>5</v>
      </c>
      <c r="CD29" s="1">
        <v>8</v>
      </c>
      <c r="CE29" s="1">
        <v>7</v>
      </c>
    </row>
    <row r="30" spans="1:83" ht="12.75" x14ac:dyDescent="0.2">
      <c r="A30" s="1" t="s">
        <v>5316</v>
      </c>
      <c r="B30" s="1" t="s">
        <v>5317</v>
      </c>
      <c r="C30" s="1">
        <v>8</v>
      </c>
      <c r="D30" s="1">
        <v>7</v>
      </c>
      <c r="E30" s="1">
        <v>6</v>
      </c>
      <c r="F30" s="1">
        <v>6</v>
      </c>
      <c r="G30" s="1" t="s">
        <v>148</v>
      </c>
      <c r="H30" s="1" t="s">
        <v>149</v>
      </c>
      <c r="I30" s="1" t="s">
        <v>5320</v>
      </c>
      <c r="J30" s="1" t="s">
        <v>5321</v>
      </c>
      <c r="L30" s="1" t="s">
        <v>121</v>
      </c>
      <c r="M30" s="1" t="s">
        <v>962</v>
      </c>
      <c r="N30" s="1" t="s">
        <v>549</v>
      </c>
      <c r="R30" s="1" t="s">
        <v>5325</v>
      </c>
      <c r="S30" s="1" t="s">
        <v>5326</v>
      </c>
      <c r="T30" s="1" t="s">
        <v>5327</v>
      </c>
      <c r="U30" s="1" t="s">
        <v>5328</v>
      </c>
      <c r="V30" s="1" t="s">
        <v>114</v>
      </c>
      <c r="W30" s="1">
        <v>7</v>
      </c>
      <c r="X30" s="1" t="s">
        <v>115</v>
      </c>
      <c r="Y30" s="1" t="s">
        <v>115</v>
      </c>
      <c r="Z30" s="1" t="s">
        <v>115</v>
      </c>
      <c r="AA30" s="1">
        <v>3</v>
      </c>
      <c r="AB30" s="1" t="s">
        <v>115</v>
      </c>
      <c r="AC30" s="1" t="s">
        <v>116</v>
      </c>
      <c r="AD30" s="1" t="s">
        <v>117</v>
      </c>
      <c r="AE30" s="1" t="s">
        <v>5336</v>
      </c>
      <c r="AG30" s="1">
        <v>4</v>
      </c>
      <c r="AH30" s="1" t="s">
        <v>209</v>
      </c>
      <c r="AI30" s="1">
        <v>3</v>
      </c>
      <c r="AJ30" s="1">
        <v>4</v>
      </c>
      <c r="AK30" s="1">
        <v>3</v>
      </c>
      <c r="AL30" s="1" t="s">
        <v>121</v>
      </c>
      <c r="AM30" s="1" t="s">
        <v>5339</v>
      </c>
      <c r="AN30" s="1" t="s">
        <v>184</v>
      </c>
      <c r="AO30" s="1" t="s">
        <v>298</v>
      </c>
      <c r="AP30" s="1" t="s">
        <v>167</v>
      </c>
      <c r="AQ30" s="1" t="s">
        <v>126</v>
      </c>
      <c r="AR30" s="1" t="s">
        <v>184</v>
      </c>
      <c r="AT30" s="1" t="s">
        <v>5345</v>
      </c>
      <c r="AU30" s="1">
        <v>2</v>
      </c>
      <c r="AV30" s="1">
        <v>2</v>
      </c>
      <c r="AW30" s="1">
        <v>4</v>
      </c>
      <c r="AX30" s="1">
        <v>3</v>
      </c>
      <c r="BA30" s="1" t="s">
        <v>218</v>
      </c>
      <c r="BB30" s="1" t="s">
        <v>130</v>
      </c>
      <c r="BC30" s="1" t="s">
        <v>131</v>
      </c>
      <c r="BD30" s="1" t="s">
        <v>173</v>
      </c>
      <c r="BE30" s="1" t="s">
        <v>173</v>
      </c>
      <c r="BF30" s="1" t="s">
        <v>136</v>
      </c>
      <c r="BG30" s="1" t="s">
        <v>136</v>
      </c>
      <c r="BH30" s="1" t="s">
        <v>136</v>
      </c>
      <c r="BI30" s="1" t="s">
        <v>134</v>
      </c>
      <c r="BJ30" s="1" t="s">
        <v>134</v>
      </c>
      <c r="BK30" s="1">
        <v>4</v>
      </c>
      <c r="BL30" s="1">
        <v>4</v>
      </c>
      <c r="BM30" s="1">
        <v>4</v>
      </c>
      <c r="BN30" s="1">
        <v>5</v>
      </c>
      <c r="BO30" s="1">
        <v>5</v>
      </c>
      <c r="BP30" s="1" t="s">
        <v>267</v>
      </c>
      <c r="BQ30" s="1" t="s">
        <v>115</v>
      </c>
      <c r="BR30" s="1">
        <v>3</v>
      </c>
      <c r="BT30" s="1" t="s">
        <v>447</v>
      </c>
      <c r="BU30" s="1" t="s">
        <v>184</v>
      </c>
      <c r="BV30" s="1">
        <v>8</v>
      </c>
      <c r="BZ30" s="1" t="s">
        <v>5360</v>
      </c>
      <c r="CA30" s="1" t="s">
        <v>5361</v>
      </c>
      <c r="CB30" s="1">
        <v>8</v>
      </c>
      <c r="CC30" s="1">
        <v>7</v>
      </c>
      <c r="CD30" s="1">
        <v>7</v>
      </c>
      <c r="CE30" s="1">
        <v>7</v>
      </c>
    </row>
    <row r="31" spans="1:83" ht="12.75" x14ac:dyDescent="0.2">
      <c r="A31" s="1" t="s">
        <v>5679</v>
      </c>
      <c r="B31" s="1" t="s">
        <v>5680</v>
      </c>
      <c r="C31" s="1">
        <v>8</v>
      </c>
      <c r="D31" s="1">
        <v>4</v>
      </c>
      <c r="E31" s="1">
        <v>6</v>
      </c>
      <c r="F31" s="1">
        <v>8</v>
      </c>
      <c r="G31" s="1" t="s">
        <v>148</v>
      </c>
      <c r="H31" s="1" t="s">
        <v>149</v>
      </c>
      <c r="I31" s="1" t="s">
        <v>5683</v>
      </c>
      <c r="J31" s="1" t="s">
        <v>5684</v>
      </c>
      <c r="L31" s="1" t="s">
        <v>121</v>
      </c>
      <c r="M31" s="1" t="s">
        <v>153</v>
      </c>
      <c r="N31" s="1" t="s">
        <v>549</v>
      </c>
      <c r="Q31" s="1" t="s">
        <v>184</v>
      </c>
      <c r="R31" s="1" t="s">
        <v>5689</v>
      </c>
      <c r="S31" s="1" t="s">
        <v>5690</v>
      </c>
      <c r="T31" s="1" t="s">
        <v>5691</v>
      </c>
      <c r="V31" s="1" t="s">
        <v>209</v>
      </c>
      <c r="W31" s="1">
        <v>1</v>
      </c>
      <c r="X31" s="1" t="s">
        <v>115</v>
      </c>
      <c r="Y31" s="1" t="s">
        <v>115</v>
      </c>
      <c r="Z31" s="1" t="s">
        <v>115</v>
      </c>
      <c r="AA31" s="1">
        <v>1</v>
      </c>
      <c r="AB31" s="1">
        <v>2</v>
      </c>
      <c r="AC31" s="1" t="s">
        <v>159</v>
      </c>
      <c r="AD31" s="1" t="s">
        <v>121</v>
      </c>
      <c r="AE31" s="1" t="s">
        <v>5698</v>
      </c>
      <c r="AG31" s="1">
        <v>2</v>
      </c>
      <c r="AH31" s="1" t="s">
        <v>114</v>
      </c>
      <c r="AI31" s="1">
        <v>2</v>
      </c>
      <c r="AJ31" s="1">
        <v>2</v>
      </c>
      <c r="AK31" s="1">
        <v>1</v>
      </c>
      <c r="AL31" s="1" t="s">
        <v>121</v>
      </c>
      <c r="AM31" s="1" t="s">
        <v>5701</v>
      </c>
      <c r="AN31" s="1" t="s">
        <v>184</v>
      </c>
      <c r="AO31" s="1" t="s">
        <v>124</v>
      </c>
      <c r="AP31" s="1" t="s">
        <v>125</v>
      </c>
      <c r="AQ31" s="1" t="s">
        <v>168</v>
      </c>
      <c r="AR31" s="1" t="s">
        <v>121</v>
      </c>
      <c r="AS31" s="1" t="s">
        <v>5707</v>
      </c>
      <c r="AU31" s="1">
        <v>4</v>
      </c>
      <c r="AV31" s="1">
        <v>2</v>
      </c>
      <c r="AW31" s="1">
        <v>1</v>
      </c>
      <c r="AX31" s="1">
        <v>3</v>
      </c>
      <c r="BA31" s="1" t="s">
        <v>303</v>
      </c>
      <c r="BB31" s="1" t="s">
        <v>304</v>
      </c>
      <c r="BC31" s="1" t="s">
        <v>173</v>
      </c>
      <c r="BD31" s="1" t="s">
        <v>173</v>
      </c>
      <c r="BE31" s="1" t="s">
        <v>173</v>
      </c>
      <c r="BF31" s="1" t="s">
        <v>136</v>
      </c>
      <c r="BG31" s="1" t="s">
        <v>136</v>
      </c>
      <c r="BH31" s="1" t="s">
        <v>134</v>
      </c>
      <c r="BI31" s="1" t="s">
        <v>134</v>
      </c>
      <c r="BJ31" s="1" t="s">
        <v>134</v>
      </c>
      <c r="BK31" s="1">
        <v>1</v>
      </c>
      <c r="BL31" s="1">
        <v>1</v>
      </c>
      <c r="BM31" s="1">
        <v>2</v>
      </c>
      <c r="BN31" s="1">
        <v>3</v>
      </c>
      <c r="BO31" s="1">
        <v>3</v>
      </c>
      <c r="BP31" s="1" t="s">
        <v>534</v>
      </c>
      <c r="BQ31" s="1">
        <v>1</v>
      </c>
      <c r="BR31" s="1">
        <v>1</v>
      </c>
      <c r="BT31" s="1" t="s">
        <v>447</v>
      </c>
      <c r="BU31" s="1" t="s">
        <v>184</v>
      </c>
      <c r="BV31" s="1">
        <v>4</v>
      </c>
      <c r="BZ31" s="1" t="s">
        <v>5721</v>
      </c>
      <c r="CA31" s="1" t="s">
        <v>5722</v>
      </c>
      <c r="CB31" s="1">
        <v>9</v>
      </c>
      <c r="CC31" s="1">
        <v>6</v>
      </c>
      <c r="CD31" s="1">
        <v>8</v>
      </c>
      <c r="CE31" s="1">
        <v>8</v>
      </c>
    </row>
    <row r="32" spans="1:83" ht="12.75" x14ac:dyDescent="0.2">
      <c r="A32" s="1" t="s">
        <v>5771</v>
      </c>
      <c r="B32" s="1" t="s">
        <v>5772</v>
      </c>
      <c r="C32" s="1">
        <v>10</v>
      </c>
      <c r="D32" s="1">
        <v>5</v>
      </c>
      <c r="E32" s="1">
        <v>7</v>
      </c>
      <c r="F32" s="1">
        <v>9</v>
      </c>
      <c r="G32" s="1" t="s">
        <v>148</v>
      </c>
      <c r="H32" s="1" t="s">
        <v>149</v>
      </c>
      <c r="I32" s="1" t="s">
        <v>5775</v>
      </c>
      <c r="J32" s="1" t="s">
        <v>5776</v>
      </c>
      <c r="L32" s="1" t="s">
        <v>121</v>
      </c>
      <c r="M32" s="1" t="s">
        <v>283</v>
      </c>
      <c r="N32" s="1" t="s">
        <v>549</v>
      </c>
      <c r="O32" s="1" t="s">
        <v>184</v>
      </c>
      <c r="Q32" s="1" t="s">
        <v>184</v>
      </c>
      <c r="R32" s="1" t="s">
        <v>5782</v>
      </c>
      <c r="S32" s="1" t="s">
        <v>5783</v>
      </c>
      <c r="T32" s="1" t="s">
        <v>5784</v>
      </c>
      <c r="V32" s="1" t="s">
        <v>114</v>
      </c>
      <c r="W32" s="1">
        <v>4</v>
      </c>
      <c r="X32" s="1" t="s">
        <v>115</v>
      </c>
      <c r="Y32" s="1" t="s">
        <v>115</v>
      </c>
      <c r="Z32" s="1" t="s">
        <v>115</v>
      </c>
      <c r="AA32" s="1">
        <v>8</v>
      </c>
      <c r="AB32" s="1" t="s">
        <v>115</v>
      </c>
      <c r="AC32" s="1" t="s">
        <v>116</v>
      </c>
      <c r="AD32" s="1" t="s">
        <v>117</v>
      </c>
      <c r="AE32" s="1" t="s">
        <v>5792</v>
      </c>
      <c r="AF32" s="1" t="s">
        <v>184</v>
      </c>
      <c r="AG32" s="1" t="s">
        <v>804</v>
      </c>
      <c r="AH32" s="1" t="s">
        <v>1745</v>
      </c>
      <c r="AI32" s="1">
        <v>4</v>
      </c>
      <c r="AJ32" s="1">
        <v>4</v>
      </c>
      <c r="AK32" s="1">
        <v>4</v>
      </c>
      <c r="AL32" s="1" t="s">
        <v>121</v>
      </c>
      <c r="AM32" s="1" t="s">
        <v>5797</v>
      </c>
      <c r="AN32" s="1" t="s">
        <v>184</v>
      </c>
      <c r="AO32" s="1" t="s">
        <v>476</v>
      </c>
      <c r="AP32" s="1" t="s">
        <v>384</v>
      </c>
      <c r="AQ32" s="1" t="s">
        <v>126</v>
      </c>
      <c r="AR32" s="1" t="s">
        <v>121</v>
      </c>
      <c r="AS32" s="1" t="s">
        <v>5803</v>
      </c>
      <c r="AU32" s="1">
        <v>3</v>
      </c>
      <c r="AV32" s="1">
        <v>1</v>
      </c>
      <c r="AW32" s="1">
        <v>1</v>
      </c>
      <c r="AX32" s="1">
        <v>2</v>
      </c>
      <c r="BA32" s="1" t="s">
        <v>303</v>
      </c>
      <c r="BB32" s="1" t="s">
        <v>130</v>
      </c>
      <c r="BC32" s="1" t="s">
        <v>173</v>
      </c>
      <c r="BD32" s="1" t="s">
        <v>131</v>
      </c>
      <c r="BE32" s="1" t="s">
        <v>174</v>
      </c>
      <c r="BF32" s="1" t="s">
        <v>136</v>
      </c>
      <c r="BG32" s="1" t="s">
        <v>136</v>
      </c>
      <c r="BH32" s="1" t="s">
        <v>310</v>
      </c>
      <c r="BI32" s="1" t="s">
        <v>310</v>
      </c>
      <c r="BJ32" s="1" t="s">
        <v>310</v>
      </c>
      <c r="BK32" s="1">
        <v>3</v>
      </c>
      <c r="BL32" s="1">
        <v>5</v>
      </c>
      <c r="BM32" s="1">
        <v>2</v>
      </c>
      <c r="BN32" s="1">
        <v>2</v>
      </c>
      <c r="BO32" s="1">
        <v>3</v>
      </c>
      <c r="BP32" s="1" t="s">
        <v>1905</v>
      </c>
      <c r="BQ32" s="1">
        <v>1</v>
      </c>
      <c r="BR32" s="1">
        <v>4</v>
      </c>
      <c r="BT32" s="1" t="s">
        <v>5815</v>
      </c>
      <c r="BU32" s="1" t="s">
        <v>184</v>
      </c>
      <c r="BV32" s="1">
        <v>8</v>
      </c>
      <c r="BX32" s="1" t="s">
        <v>5817</v>
      </c>
      <c r="BY32" s="1" t="s">
        <v>5818</v>
      </c>
      <c r="BZ32" s="1" t="s">
        <v>5819</v>
      </c>
      <c r="CA32" s="1" t="s">
        <v>5820</v>
      </c>
      <c r="CB32" s="1">
        <v>10</v>
      </c>
      <c r="CC32" s="1">
        <v>6</v>
      </c>
      <c r="CD32" s="1">
        <v>9</v>
      </c>
      <c r="CE32" s="1">
        <v>9</v>
      </c>
    </row>
    <row r="33" spans="1:83" ht="12.75" x14ac:dyDescent="0.2">
      <c r="A33" s="1" t="s">
        <v>5872</v>
      </c>
      <c r="B33" s="1" t="s">
        <v>5873</v>
      </c>
      <c r="C33" s="1">
        <v>8</v>
      </c>
      <c r="D33" s="1">
        <v>9</v>
      </c>
      <c r="E33" s="1">
        <v>9</v>
      </c>
      <c r="F33" s="1">
        <v>6</v>
      </c>
      <c r="G33" s="1" t="s">
        <v>148</v>
      </c>
      <c r="H33" s="1" t="s">
        <v>322</v>
      </c>
      <c r="I33" s="1" t="s">
        <v>5876</v>
      </c>
      <c r="J33" s="1" t="s">
        <v>5877</v>
      </c>
      <c r="L33" s="1" t="s">
        <v>184</v>
      </c>
      <c r="N33" s="1" t="s">
        <v>414</v>
      </c>
      <c r="O33" s="1" t="s">
        <v>184</v>
      </c>
      <c r="Q33" s="1" t="s">
        <v>416</v>
      </c>
      <c r="R33" s="1" t="s">
        <v>5882</v>
      </c>
      <c r="S33" s="1" t="s">
        <v>5883</v>
      </c>
      <c r="T33" s="1" t="s">
        <v>5884</v>
      </c>
      <c r="V33" s="1" t="s">
        <v>114</v>
      </c>
      <c r="W33" s="1">
        <v>6</v>
      </c>
      <c r="X33" s="1" t="s">
        <v>115</v>
      </c>
      <c r="Y33" s="1">
        <v>6</v>
      </c>
      <c r="Z33" s="1">
        <v>6</v>
      </c>
      <c r="AA33" s="1">
        <v>8</v>
      </c>
      <c r="AB33" s="1">
        <v>6</v>
      </c>
      <c r="AC33" s="1" t="s">
        <v>116</v>
      </c>
      <c r="AD33" s="1" t="s">
        <v>117</v>
      </c>
      <c r="AE33" s="1" t="s">
        <v>5889</v>
      </c>
      <c r="AG33" s="1">
        <v>3</v>
      </c>
      <c r="AH33" s="1" t="s">
        <v>114</v>
      </c>
      <c r="AI33" s="1">
        <v>3</v>
      </c>
      <c r="AJ33" s="1">
        <v>3</v>
      </c>
      <c r="AK33" s="1">
        <v>2</v>
      </c>
      <c r="AL33" s="1" t="s">
        <v>121</v>
      </c>
      <c r="AM33" s="1" t="s">
        <v>5892</v>
      </c>
      <c r="AN33" s="1" t="s">
        <v>184</v>
      </c>
      <c r="AO33" s="1" t="s">
        <v>124</v>
      </c>
      <c r="AP33" s="1" t="s">
        <v>758</v>
      </c>
      <c r="AQ33" s="1" t="s">
        <v>168</v>
      </c>
      <c r="AR33" s="1" t="s">
        <v>121</v>
      </c>
      <c r="AS33" s="1" t="s">
        <v>5898</v>
      </c>
      <c r="AU33" s="1">
        <v>4</v>
      </c>
      <c r="AV33" s="1">
        <v>4</v>
      </c>
      <c r="AW33" s="1">
        <v>4</v>
      </c>
      <c r="AX33" s="1">
        <v>3</v>
      </c>
      <c r="BA33" s="1" t="s">
        <v>218</v>
      </c>
      <c r="BB33" s="1" t="s">
        <v>304</v>
      </c>
      <c r="BC33" s="1" t="s">
        <v>174</v>
      </c>
      <c r="BD33" s="1" t="s">
        <v>174</v>
      </c>
      <c r="BE33" s="1" t="s">
        <v>174</v>
      </c>
      <c r="BF33" s="1" t="s">
        <v>136</v>
      </c>
      <c r="BG33" s="1" t="s">
        <v>136</v>
      </c>
      <c r="BH33" s="1" t="s">
        <v>134</v>
      </c>
      <c r="BI33" s="1" t="s">
        <v>134</v>
      </c>
      <c r="BJ33" s="1" t="s">
        <v>134</v>
      </c>
      <c r="BK33" s="1">
        <v>4</v>
      </c>
      <c r="BL33" s="1">
        <v>4</v>
      </c>
      <c r="BM33" s="1">
        <v>3</v>
      </c>
      <c r="BN33" s="1">
        <v>4</v>
      </c>
      <c r="BO33" s="1">
        <v>5</v>
      </c>
      <c r="BP33" s="1" t="s">
        <v>445</v>
      </c>
      <c r="BQ33" s="1" t="s">
        <v>115</v>
      </c>
      <c r="BR33" s="1">
        <v>3</v>
      </c>
      <c r="BS33" s="1" t="s">
        <v>5911</v>
      </c>
      <c r="BT33" s="1" t="s">
        <v>447</v>
      </c>
      <c r="BV33" s="1">
        <v>7</v>
      </c>
      <c r="BZ33" s="1" t="s">
        <v>5913</v>
      </c>
      <c r="CA33" s="1" t="s">
        <v>5914</v>
      </c>
      <c r="CB33" s="1">
        <v>10</v>
      </c>
      <c r="CC33" s="1">
        <v>9</v>
      </c>
      <c r="CD33" s="1">
        <v>9</v>
      </c>
      <c r="CE33" s="1">
        <v>6</v>
      </c>
    </row>
  </sheetData>
  <autoFilter ref="A1:CE1033"/>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37"/>
  <sheetViews>
    <sheetView topLeftCell="A40" workbookViewId="0">
      <selection activeCell="G60" sqref="G60"/>
    </sheetView>
  </sheetViews>
  <sheetFormatPr baseColWidth="10" defaultColWidth="14.42578125" defaultRowHeight="15.75" customHeight="1" x14ac:dyDescent="0.2"/>
  <cols>
    <col min="1" max="65" width="21.42578125" customWidth="1"/>
    <col min="66" max="66" width="56.140625" customWidth="1"/>
    <col min="67" max="83" width="21.42578125" customWidth="1"/>
  </cols>
  <sheetData>
    <row r="1" spans="1:83" ht="12.75" x14ac:dyDescent="0.2">
      <c r="A1" t="s">
        <v>0</v>
      </c>
      <c r="B1" t="s">
        <v>1</v>
      </c>
      <c r="C1" s="1" t="s">
        <v>2</v>
      </c>
      <c r="D1" s="1" t="s">
        <v>3</v>
      </c>
      <c r="E1" s="1" t="s">
        <v>4</v>
      </c>
      <c r="F1" s="1" t="s">
        <v>5</v>
      </c>
      <c r="G1" s="1" t="s">
        <v>6</v>
      </c>
      <c r="H1" s="1" t="s">
        <v>15</v>
      </c>
      <c r="J1" s="1" t="s">
        <v>16</v>
      </c>
      <c r="K1" s="1" t="s">
        <v>17</v>
      </c>
      <c r="L1" s="1" t="s">
        <v>28</v>
      </c>
      <c r="M1" s="1" t="s">
        <v>29</v>
      </c>
      <c r="N1" s="1" t="s">
        <v>30</v>
      </c>
      <c r="O1" s="1" t="s">
        <v>12</v>
      </c>
      <c r="P1" s="1" t="s">
        <v>13</v>
      </c>
      <c r="Q1" s="1" t="s">
        <v>14</v>
      </c>
      <c r="R1" s="1" t="s">
        <v>33</v>
      </c>
      <c r="S1" s="1" t="s">
        <v>27</v>
      </c>
      <c r="T1" s="1" t="s">
        <v>34</v>
      </c>
      <c r="U1" s="1" t="s">
        <v>35</v>
      </c>
      <c r="V1" s="1" t="s">
        <v>36</v>
      </c>
      <c r="W1" s="1" t="s">
        <v>37</v>
      </c>
      <c r="X1" s="1" t="s">
        <v>38</v>
      </c>
      <c r="Y1" s="1" t="s">
        <v>39</v>
      </c>
      <c r="Z1" s="1" t="s">
        <v>40</v>
      </c>
      <c r="AA1" s="1" t="s">
        <v>41</v>
      </c>
      <c r="AB1" s="1" t="s">
        <v>42</v>
      </c>
      <c r="AD1" s="1" t="s">
        <v>44</v>
      </c>
      <c r="AE1" s="1" t="s">
        <v>45</v>
      </c>
      <c r="AF1" s="1" t="s">
        <v>46</v>
      </c>
      <c r="AG1" s="1" t="s">
        <v>47</v>
      </c>
      <c r="AH1" s="1" t="s">
        <v>48</v>
      </c>
      <c r="AI1" s="1" t="s">
        <v>49</v>
      </c>
      <c r="AJ1" t="s">
        <v>50</v>
      </c>
      <c r="AK1" s="1" t="s">
        <v>51</v>
      </c>
      <c r="AL1" s="1" t="s">
        <v>52</v>
      </c>
      <c r="AM1" s="1" t="s">
        <v>53</v>
      </c>
      <c r="AN1" t="s">
        <v>54</v>
      </c>
      <c r="AO1" t="s">
        <v>55</v>
      </c>
      <c r="AP1" s="1" t="s">
        <v>56</v>
      </c>
      <c r="AS1" s="1" t="s">
        <v>57</v>
      </c>
      <c r="AT1" s="1" t="s">
        <v>58</v>
      </c>
      <c r="AU1" s="1" t="s">
        <v>59</v>
      </c>
      <c r="AV1" s="1" t="s">
        <v>60</v>
      </c>
      <c r="AW1" s="1" t="s">
        <v>61</v>
      </c>
      <c r="AX1" s="1" t="s">
        <v>62</v>
      </c>
      <c r="AY1" s="1" t="s">
        <v>66</v>
      </c>
      <c r="AZ1" t="s">
        <v>67</v>
      </c>
      <c r="BA1" s="1" t="s">
        <v>68</v>
      </c>
      <c r="BB1" s="1" t="s">
        <v>69</v>
      </c>
      <c r="BC1" s="1" t="s">
        <v>70</v>
      </c>
      <c r="BD1" t="s">
        <v>71</v>
      </c>
      <c r="BE1" t="s">
        <v>72</v>
      </c>
      <c r="BF1" s="1" t="s">
        <v>73</v>
      </c>
      <c r="BG1" s="1" t="s">
        <v>74</v>
      </c>
      <c r="BH1" s="1" t="s">
        <v>75</v>
      </c>
      <c r="BI1" s="1" t="s">
        <v>76</v>
      </c>
      <c r="BJ1" s="1" t="s">
        <v>77</v>
      </c>
      <c r="BK1" s="1" t="s">
        <v>78</v>
      </c>
      <c r="BL1" s="1" t="s">
        <v>79</v>
      </c>
      <c r="BM1" s="1" t="s">
        <v>80</v>
      </c>
      <c r="BN1" s="1" t="s">
        <v>81</v>
      </c>
      <c r="BO1" s="1"/>
      <c r="BP1" s="1"/>
      <c r="BQ1" s="1" t="s">
        <v>82</v>
      </c>
      <c r="BR1" s="1" t="s">
        <v>83</v>
      </c>
      <c r="BS1" s="1" t="s">
        <v>84</v>
      </c>
      <c r="BT1" s="1" t="s">
        <v>85</v>
      </c>
      <c r="BU1" s="1" t="s">
        <v>87</v>
      </c>
      <c r="BV1" s="1" t="s">
        <v>88</v>
      </c>
      <c r="BW1" s="1"/>
      <c r="BX1" s="1" t="s">
        <v>89</v>
      </c>
      <c r="BY1" s="1" t="s">
        <v>90</v>
      </c>
      <c r="BZ1" s="1" t="s">
        <v>91</v>
      </c>
      <c r="CA1" s="1" t="s">
        <v>92</v>
      </c>
      <c r="CB1" s="1" t="s">
        <v>93</v>
      </c>
      <c r="CC1" s="1" t="s">
        <v>94</v>
      </c>
      <c r="CD1" s="1" t="s">
        <v>95</v>
      </c>
      <c r="CE1" s="1" t="s">
        <v>96</v>
      </c>
    </row>
    <row r="2" spans="1:83" ht="12.75" x14ac:dyDescent="0.2">
      <c r="A2" s="1" t="s">
        <v>101</v>
      </c>
      <c r="B2" s="1" t="s">
        <v>102</v>
      </c>
      <c r="C2" s="1">
        <v>6</v>
      </c>
      <c r="D2" s="1">
        <v>5</v>
      </c>
      <c r="E2" s="1">
        <v>4</v>
      </c>
      <c r="F2" s="1">
        <v>3</v>
      </c>
      <c r="G2" s="1" t="s">
        <v>103</v>
      </c>
      <c r="H2" s="1" t="s">
        <v>104</v>
      </c>
      <c r="J2" s="1" t="s">
        <v>105</v>
      </c>
      <c r="K2" s="1" t="s">
        <v>106</v>
      </c>
      <c r="L2" s="1" t="s">
        <v>107</v>
      </c>
      <c r="N2" s="1" t="s">
        <v>108</v>
      </c>
      <c r="O2" s="1" t="s">
        <v>109</v>
      </c>
      <c r="P2" s="1" t="s">
        <v>110</v>
      </c>
      <c r="Q2" s="1" t="s">
        <v>111</v>
      </c>
      <c r="R2" s="1" t="s">
        <v>112</v>
      </c>
      <c r="S2" s="1" t="s">
        <v>113</v>
      </c>
      <c r="T2" s="1" t="s">
        <v>114</v>
      </c>
      <c r="U2" s="1">
        <v>6</v>
      </c>
      <c r="V2" s="1" t="s">
        <v>115</v>
      </c>
      <c r="W2" s="1">
        <v>7</v>
      </c>
      <c r="X2" s="1">
        <v>7</v>
      </c>
      <c r="Y2" s="1">
        <v>8</v>
      </c>
      <c r="Z2" s="1">
        <v>6</v>
      </c>
      <c r="AA2" s="1" t="s">
        <v>116</v>
      </c>
      <c r="AB2" s="1" t="s">
        <v>117</v>
      </c>
      <c r="AC2" s="1" t="s">
        <v>118</v>
      </c>
      <c r="AD2" s="1" t="s">
        <v>119</v>
      </c>
      <c r="AE2" s="1">
        <v>4</v>
      </c>
      <c r="AF2" s="1" t="s">
        <v>114</v>
      </c>
      <c r="AG2" s="1">
        <v>4</v>
      </c>
      <c r="AH2" s="1">
        <v>4</v>
      </c>
      <c r="AI2" s="1">
        <v>3</v>
      </c>
      <c r="AJ2" s="1" t="s">
        <v>121</v>
      </c>
      <c r="AK2" s="1" t="s">
        <v>122</v>
      </c>
      <c r="AL2" s="1" t="s">
        <v>121</v>
      </c>
      <c r="AM2" s="1" t="s">
        <v>124</v>
      </c>
      <c r="AN2" s="1" t="s">
        <v>125</v>
      </c>
      <c r="AO2" s="1" t="s">
        <v>126</v>
      </c>
      <c r="AP2" s="1" t="s">
        <v>121</v>
      </c>
      <c r="AQ2" s="1" t="s">
        <v>128</v>
      </c>
      <c r="AS2" s="1">
        <v>3</v>
      </c>
      <c r="AT2" s="1">
        <v>4</v>
      </c>
      <c r="AU2" s="1">
        <v>3</v>
      </c>
      <c r="AV2" s="1">
        <v>4</v>
      </c>
      <c r="AY2" s="1" t="s">
        <v>129</v>
      </c>
      <c r="AZ2" s="1" t="s">
        <v>130</v>
      </c>
      <c r="BA2" s="1" t="s">
        <v>131</v>
      </c>
      <c r="BB2" s="1" t="s">
        <v>131</v>
      </c>
      <c r="BC2" s="1" t="s">
        <v>131</v>
      </c>
      <c r="BD2" s="1" t="s">
        <v>134</v>
      </c>
      <c r="BE2" s="1" t="s">
        <v>134</v>
      </c>
      <c r="BF2" s="1" t="s">
        <v>136</v>
      </c>
      <c r="BG2" s="1" t="s">
        <v>136</v>
      </c>
      <c r="BH2" s="1" t="s">
        <v>136</v>
      </c>
      <c r="BI2" s="1">
        <v>5</v>
      </c>
      <c r="BJ2" s="1">
        <v>3</v>
      </c>
      <c r="BK2" s="1">
        <v>5</v>
      </c>
      <c r="BL2" s="1">
        <v>5</v>
      </c>
      <c r="BM2" s="1">
        <v>5</v>
      </c>
      <c r="BN2" s="1" t="s">
        <v>139</v>
      </c>
      <c r="BQ2" s="1">
        <v>6</v>
      </c>
      <c r="BR2" s="1">
        <v>3</v>
      </c>
      <c r="BT2" s="1" t="s">
        <v>103</v>
      </c>
      <c r="BU2" s="1" t="s">
        <v>141</v>
      </c>
      <c r="BV2" s="1">
        <v>8</v>
      </c>
      <c r="BW2" s="1" t="s">
        <v>142</v>
      </c>
      <c r="BX2" s="1" t="s">
        <v>143</v>
      </c>
      <c r="BZ2" s="1" t="s">
        <v>144</v>
      </c>
      <c r="CA2" s="1" t="s">
        <v>145</v>
      </c>
      <c r="CB2" s="1">
        <v>8</v>
      </c>
      <c r="CC2" s="1">
        <v>9</v>
      </c>
      <c r="CD2" s="1">
        <v>9</v>
      </c>
      <c r="CE2" s="1">
        <v>9</v>
      </c>
    </row>
    <row r="3" spans="1:83" ht="12.75" x14ac:dyDescent="0.2">
      <c r="A3" s="1" t="s">
        <v>319</v>
      </c>
      <c r="B3" s="1" t="s">
        <v>320</v>
      </c>
      <c r="C3" s="1">
        <v>6</v>
      </c>
      <c r="D3" s="1">
        <v>5</v>
      </c>
      <c r="E3" s="1">
        <v>7</v>
      </c>
      <c r="F3" s="1">
        <v>5</v>
      </c>
      <c r="G3" s="1" t="s">
        <v>103</v>
      </c>
      <c r="H3" s="1" t="s">
        <v>322</v>
      </c>
      <c r="J3" s="1" t="s">
        <v>323</v>
      </c>
      <c r="K3" s="1" t="s">
        <v>324</v>
      </c>
      <c r="L3" s="1" t="s">
        <v>325</v>
      </c>
      <c r="M3" s="1" t="s">
        <v>326</v>
      </c>
      <c r="O3" s="1" t="s">
        <v>327</v>
      </c>
      <c r="P3" s="1" t="s">
        <v>328</v>
      </c>
      <c r="Q3" s="1" t="s">
        <v>329</v>
      </c>
      <c r="R3" s="1" t="s">
        <v>330</v>
      </c>
      <c r="T3" s="1" t="s">
        <v>114</v>
      </c>
      <c r="U3" s="1">
        <v>6</v>
      </c>
      <c r="V3" s="1" t="s">
        <v>115</v>
      </c>
      <c r="W3" s="1" t="s">
        <v>115</v>
      </c>
      <c r="X3" s="1" t="s">
        <v>115</v>
      </c>
      <c r="Y3" s="1">
        <v>7</v>
      </c>
      <c r="Z3" s="1">
        <v>6</v>
      </c>
      <c r="AA3" s="1" t="s">
        <v>116</v>
      </c>
      <c r="AB3" s="1" t="s">
        <v>121</v>
      </c>
      <c r="AC3" s="1" t="s">
        <v>330</v>
      </c>
      <c r="AE3" s="1">
        <v>2</v>
      </c>
      <c r="AF3" s="1" t="s">
        <v>114</v>
      </c>
      <c r="AG3" s="1">
        <v>2</v>
      </c>
      <c r="AH3" s="1">
        <v>2</v>
      </c>
      <c r="AI3" s="1">
        <v>2</v>
      </c>
      <c r="AJ3" s="1" t="s">
        <v>184</v>
      </c>
      <c r="AW3" s="1" t="s">
        <v>184</v>
      </c>
      <c r="AX3" s="1" t="s">
        <v>330</v>
      </c>
      <c r="AY3" s="1" t="s">
        <v>218</v>
      </c>
      <c r="AZ3" s="1" t="s">
        <v>304</v>
      </c>
      <c r="BA3" s="1" t="s">
        <v>173</v>
      </c>
      <c r="BB3" s="1" t="s">
        <v>173</v>
      </c>
      <c r="BC3" s="1" t="s">
        <v>173</v>
      </c>
      <c r="BD3" s="1" t="s">
        <v>134</v>
      </c>
      <c r="BE3" s="1" t="s">
        <v>134</v>
      </c>
      <c r="BF3" s="1" t="s">
        <v>134</v>
      </c>
      <c r="BG3" s="1" t="s">
        <v>134</v>
      </c>
      <c r="BH3" s="1" t="s">
        <v>134</v>
      </c>
      <c r="BI3" s="1">
        <v>2</v>
      </c>
      <c r="BJ3" s="1">
        <v>2</v>
      </c>
      <c r="BK3" s="1">
        <v>1</v>
      </c>
      <c r="BL3" s="1">
        <v>2</v>
      </c>
      <c r="BM3" s="1">
        <v>2</v>
      </c>
      <c r="BN3" s="1" t="s">
        <v>139</v>
      </c>
      <c r="BQ3" s="1" t="s">
        <v>115</v>
      </c>
      <c r="BR3" s="1">
        <v>2</v>
      </c>
      <c r="BT3" s="1" t="s">
        <v>354</v>
      </c>
      <c r="BU3" s="1" t="s">
        <v>330</v>
      </c>
      <c r="BV3" s="1">
        <v>7</v>
      </c>
      <c r="BZ3" s="1" t="s">
        <v>356</v>
      </c>
      <c r="CA3" s="1" t="s">
        <v>357</v>
      </c>
      <c r="CB3" s="1">
        <v>7</v>
      </c>
      <c r="CC3" s="1">
        <v>5</v>
      </c>
      <c r="CD3" s="1">
        <v>7</v>
      </c>
      <c r="CE3" s="1">
        <v>6</v>
      </c>
    </row>
    <row r="4" spans="1:83" ht="12.75" x14ac:dyDescent="0.2">
      <c r="A4" s="1" t="s">
        <v>358</v>
      </c>
      <c r="B4" s="1" t="s">
        <v>359</v>
      </c>
      <c r="C4" s="1">
        <v>8</v>
      </c>
      <c r="D4" s="1">
        <v>5</v>
      </c>
      <c r="E4" s="1">
        <v>6</v>
      </c>
      <c r="F4" s="1">
        <v>7</v>
      </c>
      <c r="G4" s="1" t="s">
        <v>103</v>
      </c>
      <c r="H4" s="1" t="s">
        <v>361</v>
      </c>
      <c r="J4" s="1" t="s">
        <v>362</v>
      </c>
      <c r="K4" s="1" t="s">
        <v>363</v>
      </c>
      <c r="L4" s="1" t="s">
        <v>364</v>
      </c>
      <c r="M4" s="1" t="s">
        <v>365</v>
      </c>
      <c r="O4" s="1" t="s">
        <v>366</v>
      </c>
      <c r="P4" s="1" t="s">
        <v>367</v>
      </c>
      <c r="Q4" s="1" t="s">
        <v>368</v>
      </c>
      <c r="R4" s="1" t="s">
        <v>369</v>
      </c>
      <c r="S4" s="1" t="s">
        <v>370</v>
      </c>
      <c r="T4" s="1" t="s">
        <v>114</v>
      </c>
      <c r="U4" s="1">
        <v>2</v>
      </c>
      <c r="V4" s="1" t="s">
        <v>115</v>
      </c>
      <c r="W4" s="1" t="s">
        <v>115</v>
      </c>
      <c r="X4" s="1" t="s">
        <v>115</v>
      </c>
      <c r="Y4" s="1">
        <v>7</v>
      </c>
      <c r="Z4" s="1">
        <v>5</v>
      </c>
      <c r="AA4" s="1" t="s">
        <v>116</v>
      </c>
      <c r="AB4" s="1" t="s">
        <v>117</v>
      </c>
      <c r="AC4" s="1" t="s">
        <v>377</v>
      </c>
      <c r="AD4" s="1" t="s">
        <v>378</v>
      </c>
      <c r="AE4" s="1">
        <v>2</v>
      </c>
      <c r="AF4" s="1" t="s">
        <v>114</v>
      </c>
      <c r="AG4" s="1">
        <v>2</v>
      </c>
      <c r="AH4" s="1">
        <v>1</v>
      </c>
      <c r="AI4" s="1">
        <v>2</v>
      </c>
      <c r="AJ4" s="1" t="s">
        <v>121</v>
      </c>
      <c r="AK4" s="1" t="s">
        <v>381</v>
      </c>
      <c r="AL4" s="1" t="s">
        <v>184</v>
      </c>
      <c r="AM4" s="1" t="s">
        <v>124</v>
      </c>
      <c r="AN4" s="1" t="s">
        <v>384</v>
      </c>
      <c r="AP4" s="1" t="s">
        <v>184</v>
      </c>
      <c r="AR4" s="1" t="s">
        <v>386</v>
      </c>
      <c r="AS4" s="1">
        <v>2</v>
      </c>
      <c r="AT4" s="1">
        <v>1</v>
      </c>
      <c r="AU4" s="1">
        <v>4</v>
      </c>
      <c r="AV4" s="1">
        <v>3</v>
      </c>
      <c r="AY4" s="1" t="s">
        <v>218</v>
      </c>
      <c r="AZ4" s="1" t="s">
        <v>304</v>
      </c>
      <c r="BA4" s="1" t="s">
        <v>173</v>
      </c>
      <c r="BB4" s="1" t="s">
        <v>174</v>
      </c>
      <c r="BC4" s="1" t="s">
        <v>391</v>
      </c>
      <c r="BD4" s="1" t="s">
        <v>134</v>
      </c>
      <c r="BE4" s="1" t="s">
        <v>134</v>
      </c>
      <c r="BF4" s="1" t="s">
        <v>134</v>
      </c>
      <c r="BG4" s="1" t="s">
        <v>134</v>
      </c>
      <c r="BH4" s="1" t="s">
        <v>134</v>
      </c>
      <c r="BI4" s="1">
        <v>2</v>
      </c>
      <c r="BJ4" s="1">
        <v>5</v>
      </c>
      <c r="BK4" s="1">
        <v>1</v>
      </c>
      <c r="BL4" s="1">
        <v>3</v>
      </c>
      <c r="BM4" s="1">
        <v>4</v>
      </c>
      <c r="BN4" s="1" t="s">
        <v>267</v>
      </c>
      <c r="BQ4" s="1">
        <v>2</v>
      </c>
      <c r="BR4" s="1">
        <v>3</v>
      </c>
      <c r="BS4" s="1" t="s">
        <v>398</v>
      </c>
      <c r="BT4" s="1" t="s">
        <v>103</v>
      </c>
      <c r="BU4" s="1" t="s">
        <v>400</v>
      </c>
      <c r="BV4" s="1">
        <v>3</v>
      </c>
      <c r="BW4" s="1" t="s">
        <v>401</v>
      </c>
      <c r="BX4" s="1" t="s">
        <v>402</v>
      </c>
      <c r="BY4" s="1" t="s">
        <v>403</v>
      </c>
      <c r="BZ4" s="1" t="s">
        <v>404</v>
      </c>
      <c r="CA4" s="1" t="s">
        <v>405</v>
      </c>
      <c r="CB4" s="1">
        <v>8</v>
      </c>
      <c r="CC4" s="1">
        <v>5</v>
      </c>
      <c r="CD4" s="1">
        <v>7</v>
      </c>
      <c r="CE4" s="1">
        <v>7</v>
      </c>
    </row>
    <row r="5" spans="1:83" ht="12.75" x14ac:dyDescent="0.2">
      <c r="A5" s="1" t="s">
        <v>451</v>
      </c>
      <c r="B5" s="1" t="s">
        <v>452</v>
      </c>
      <c r="C5" s="1">
        <v>10</v>
      </c>
      <c r="D5" s="1">
        <v>10</v>
      </c>
      <c r="E5" s="1">
        <v>10</v>
      </c>
      <c r="F5" s="1">
        <v>8</v>
      </c>
      <c r="G5" s="1" t="s">
        <v>103</v>
      </c>
      <c r="H5" s="1" t="s">
        <v>454</v>
      </c>
      <c r="J5" s="1" t="s">
        <v>455</v>
      </c>
      <c r="K5" s="1" t="s">
        <v>456</v>
      </c>
      <c r="L5" s="1" t="s">
        <v>364</v>
      </c>
      <c r="M5" s="1" t="s">
        <v>326</v>
      </c>
      <c r="O5" s="1" t="s">
        <v>459</v>
      </c>
      <c r="P5" s="1" t="s">
        <v>460</v>
      </c>
      <c r="Q5" s="1" t="s">
        <v>461</v>
      </c>
      <c r="R5" s="1" t="s">
        <v>287</v>
      </c>
      <c r="T5" s="1" t="s">
        <v>114</v>
      </c>
      <c r="U5" s="1" t="s">
        <v>115</v>
      </c>
      <c r="V5" s="1">
        <v>8</v>
      </c>
      <c r="W5" s="1" t="s">
        <v>115</v>
      </c>
      <c r="X5" s="1" t="s">
        <v>115</v>
      </c>
      <c r="Y5" s="1">
        <v>6</v>
      </c>
      <c r="Z5" s="1" t="s">
        <v>115</v>
      </c>
      <c r="AA5" s="1" t="s">
        <v>468</v>
      </c>
      <c r="AB5" s="1" t="s">
        <v>121</v>
      </c>
      <c r="AC5" s="1" t="s">
        <v>470</v>
      </c>
      <c r="AD5" s="1" t="s">
        <v>471</v>
      </c>
      <c r="AE5" s="1">
        <v>1</v>
      </c>
      <c r="AF5" s="1" t="s">
        <v>294</v>
      </c>
      <c r="AG5" s="1">
        <v>1</v>
      </c>
      <c r="AH5" s="1">
        <v>4</v>
      </c>
      <c r="AI5" s="1">
        <v>3</v>
      </c>
      <c r="AJ5" s="1" t="s">
        <v>121</v>
      </c>
      <c r="AK5" s="1" t="s">
        <v>474</v>
      </c>
      <c r="AL5" s="1" t="s">
        <v>121</v>
      </c>
      <c r="AM5" s="1" t="s">
        <v>476</v>
      </c>
      <c r="AN5" s="1" t="s">
        <v>167</v>
      </c>
      <c r="AO5" s="1" t="s">
        <v>126</v>
      </c>
      <c r="AP5" s="1" t="s">
        <v>184</v>
      </c>
      <c r="AS5" s="1">
        <v>3</v>
      </c>
      <c r="AT5" s="1">
        <v>4</v>
      </c>
      <c r="AU5" s="1">
        <v>1</v>
      </c>
      <c r="AV5" s="1">
        <v>2</v>
      </c>
      <c r="AY5" s="1" t="s">
        <v>129</v>
      </c>
      <c r="AZ5" s="1" t="s">
        <v>130</v>
      </c>
      <c r="BA5" s="1" t="s">
        <v>131</v>
      </c>
      <c r="BB5" s="1" t="s">
        <v>131</v>
      </c>
      <c r="BC5" s="1" t="s">
        <v>131</v>
      </c>
      <c r="BD5" s="1" t="s">
        <v>136</v>
      </c>
      <c r="BE5" s="1" t="s">
        <v>136</v>
      </c>
      <c r="BF5" s="1" t="s">
        <v>134</v>
      </c>
      <c r="BG5" s="1" t="s">
        <v>134</v>
      </c>
      <c r="BH5" s="1" t="s">
        <v>134</v>
      </c>
      <c r="BI5" s="1">
        <v>4</v>
      </c>
      <c r="BJ5" s="1">
        <v>2</v>
      </c>
      <c r="BK5" s="1">
        <v>1</v>
      </c>
      <c r="BL5" s="1">
        <v>3</v>
      </c>
      <c r="BM5" s="1">
        <v>5</v>
      </c>
      <c r="BN5" s="1" t="s">
        <v>139</v>
      </c>
      <c r="BQ5" s="1" t="s">
        <v>115</v>
      </c>
      <c r="BR5" s="1">
        <v>2</v>
      </c>
      <c r="BT5" s="1" t="s">
        <v>103</v>
      </c>
      <c r="BU5" s="1" t="s">
        <v>493</v>
      </c>
      <c r="BV5" s="1">
        <v>1</v>
      </c>
      <c r="BZ5" s="1" t="s">
        <v>494</v>
      </c>
      <c r="CA5" s="1" t="s">
        <v>495</v>
      </c>
      <c r="CB5" s="1">
        <v>5</v>
      </c>
      <c r="CC5" s="1">
        <v>6</v>
      </c>
      <c r="CD5" s="1">
        <v>10</v>
      </c>
      <c r="CE5" s="1">
        <v>10</v>
      </c>
    </row>
    <row r="6" spans="1:83" ht="12.75" x14ac:dyDescent="0.2">
      <c r="A6" s="1" t="s">
        <v>1178</v>
      </c>
      <c r="B6" s="1" t="s">
        <v>1179</v>
      </c>
      <c r="C6" s="1">
        <v>8</v>
      </c>
      <c r="D6" s="1">
        <v>6</v>
      </c>
      <c r="E6" s="1">
        <v>5</v>
      </c>
      <c r="F6" s="1">
        <v>4</v>
      </c>
      <c r="G6" s="1" t="s">
        <v>103</v>
      </c>
      <c r="H6" s="1" t="s">
        <v>454</v>
      </c>
      <c r="J6" s="1" t="s">
        <v>1182</v>
      </c>
      <c r="K6" s="1" t="s">
        <v>1183</v>
      </c>
      <c r="L6" s="1" t="s">
        <v>364</v>
      </c>
      <c r="M6" s="1" t="s">
        <v>326</v>
      </c>
      <c r="O6" s="1" t="s">
        <v>1186</v>
      </c>
      <c r="P6" s="1" t="s">
        <v>1187</v>
      </c>
      <c r="Q6" s="1" t="s">
        <v>1188</v>
      </c>
      <c r="R6" s="1" t="s">
        <v>184</v>
      </c>
      <c r="T6" s="1" t="s">
        <v>209</v>
      </c>
      <c r="U6" s="1">
        <v>7</v>
      </c>
      <c r="V6" s="1" t="s">
        <v>115</v>
      </c>
      <c r="W6" s="1" t="s">
        <v>115</v>
      </c>
      <c r="X6" s="1" t="s">
        <v>115</v>
      </c>
      <c r="Y6" s="1">
        <v>8</v>
      </c>
      <c r="Z6" s="1">
        <v>7</v>
      </c>
      <c r="AA6" s="1" t="s">
        <v>116</v>
      </c>
      <c r="AB6" s="1" t="s">
        <v>121</v>
      </c>
      <c r="AC6" s="1" t="s">
        <v>1196</v>
      </c>
      <c r="AE6" s="1">
        <v>4</v>
      </c>
      <c r="AF6" s="1" t="s">
        <v>209</v>
      </c>
      <c r="AG6" s="1">
        <v>2</v>
      </c>
      <c r="AH6" s="1">
        <v>1</v>
      </c>
      <c r="AI6" s="1">
        <v>3</v>
      </c>
      <c r="AJ6" s="1" t="s">
        <v>121</v>
      </c>
      <c r="AK6" s="1" t="s">
        <v>1199</v>
      </c>
      <c r="AL6" s="1" t="s">
        <v>184</v>
      </c>
      <c r="AM6" s="1" t="s">
        <v>124</v>
      </c>
      <c r="AN6" s="1" t="s">
        <v>125</v>
      </c>
      <c r="AO6" s="1" t="s">
        <v>168</v>
      </c>
      <c r="AP6" s="1" t="s">
        <v>121</v>
      </c>
      <c r="AQ6" s="1" t="s">
        <v>1205</v>
      </c>
      <c r="AS6" s="1">
        <v>4</v>
      </c>
      <c r="AT6" s="1">
        <v>3</v>
      </c>
      <c r="AU6" s="1">
        <v>2</v>
      </c>
      <c r="AV6" s="1">
        <v>1</v>
      </c>
      <c r="AY6" s="1" t="s">
        <v>218</v>
      </c>
      <c r="AZ6" s="1" t="s">
        <v>304</v>
      </c>
      <c r="BA6" s="1" t="s">
        <v>173</v>
      </c>
      <c r="BB6" s="1" t="s">
        <v>174</v>
      </c>
      <c r="BC6" s="1" t="s">
        <v>174</v>
      </c>
      <c r="BD6" s="1" t="s">
        <v>134</v>
      </c>
      <c r="BE6" s="1" t="s">
        <v>136</v>
      </c>
      <c r="BF6" s="1" t="s">
        <v>134</v>
      </c>
      <c r="BG6" s="1" t="s">
        <v>134</v>
      </c>
      <c r="BH6" s="1" t="s">
        <v>134</v>
      </c>
      <c r="BI6" s="1">
        <v>3</v>
      </c>
      <c r="BJ6" s="1">
        <v>4</v>
      </c>
      <c r="BK6" s="1">
        <v>5</v>
      </c>
      <c r="BL6" s="1">
        <v>2</v>
      </c>
      <c r="BM6" s="1">
        <v>1</v>
      </c>
      <c r="BN6" s="1" t="s">
        <v>1216</v>
      </c>
      <c r="BQ6" s="1">
        <v>8</v>
      </c>
      <c r="BR6" s="1">
        <v>4</v>
      </c>
      <c r="BT6" s="1" t="s">
        <v>103</v>
      </c>
      <c r="BU6" s="1" t="s">
        <v>184</v>
      </c>
      <c r="BV6" s="1">
        <v>8</v>
      </c>
      <c r="BW6" s="1" t="s">
        <v>1219</v>
      </c>
      <c r="BZ6" s="1" t="s">
        <v>1220</v>
      </c>
      <c r="CA6" s="1" t="s">
        <v>1221</v>
      </c>
      <c r="CB6" s="1">
        <v>9</v>
      </c>
      <c r="CC6" s="1">
        <v>8</v>
      </c>
      <c r="CD6" s="1">
        <v>7</v>
      </c>
      <c r="CE6" s="1">
        <v>6</v>
      </c>
    </row>
    <row r="7" spans="1:83" ht="12.75" x14ac:dyDescent="0.2">
      <c r="A7" s="1" t="s">
        <v>1450</v>
      </c>
      <c r="B7" s="1" t="s">
        <v>1451</v>
      </c>
      <c r="C7" s="1">
        <v>9</v>
      </c>
      <c r="D7" s="1">
        <v>7</v>
      </c>
      <c r="E7" s="1">
        <v>9</v>
      </c>
      <c r="F7" s="1">
        <v>8</v>
      </c>
      <c r="G7" s="1" t="s">
        <v>103</v>
      </c>
      <c r="H7" s="1" t="s">
        <v>454</v>
      </c>
      <c r="J7" s="1" t="s">
        <v>1454</v>
      </c>
      <c r="K7" s="1" t="s">
        <v>1455</v>
      </c>
      <c r="L7" s="1" t="s">
        <v>364</v>
      </c>
      <c r="M7" s="1" t="s">
        <v>326</v>
      </c>
      <c r="O7" s="1" t="s">
        <v>1458</v>
      </c>
      <c r="P7" s="1" t="s">
        <v>1459</v>
      </c>
      <c r="Q7" s="1" t="s">
        <v>1460</v>
      </c>
      <c r="R7" s="1" t="s">
        <v>1461</v>
      </c>
      <c r="T7" s="1" t="s">
        <v>209</v>
      </c>
      <c r="U7" s="1">
        <v>8</v>
      </c>
      <c r="V7" s="1" t="s">
        <v>115</v>
      </c>
      <c r="W7" s="1">
        <v>8</v>
      </c>
      <c r="X7" s="1" t="s">
        <v>115</v>
      </c>
      <c r="Y7" s="1" t="s">
        <v>115</v>
      </c>
      <c r="Z7" s="1">
        <v>7</v>
      </c>
      <c r="AA7" s="1" t="s">
        <v>116</v>
      </c>
      <c r="AB7" s="1" t="s">
        <v>121</v>
      </c>
      <c r="AC7" s="1" t="s">
        <v>1468</v>
      </c>
      <c r="AE7" s="1">
        <v>1</v>
      </c>
      <c r="AF7" s="1" t="s">
        <v>114</v>
      </c>
      <c r="AG7" s="1">
        <v>3</v>
      </c>
      <c r="AH7" s="1">
        <v>3</v>
      </c>
      <c r="AI7" s="1">
        <v>3</v>
      </c>
      <c r="AJ7" s="1" t="s">
        <v>184</v>
      </c>
      <c r="AW7" s="1" t="s">
        <v>1471</v>
      </c>
      <c r="AX7" s="1" t="s">
        <v>1472</v>
      </c>
      <c r="AY7" s="1" t="s">
        <v>218</v>
      </c>
      <c r="AZ7" s="1" t="s">
        <v>130</v>
      </c>
      <c r="BA7" s="1" t="s">
        <v>131</v>
      </c>
      <c r="BB7" s="1" t="s">
        <v>173</v>
      </c>
      <c r="BC7" s="1" t="s">
        <v>174</v>
      </c>
      <c r="BD7" s="1" t="s">
        <v>134</v>
      </c>
      <c r="BE7" s="1" t="s">
        <v>136</v>
      </c>
      <c r="BF7" s="1" t="s">
        <v>136</v>
      </c>
      <c r="BG7" s="1" t="s">
        <v>136</v>
      </c>
      <c r="BH7" s="1" t="s">
        <v>136</v>
      </c>
      <c r="BI7" s="1">
        <v>5</v>
      </c>
      <c r="BJ7" s="1">
        <v>5</v>
      </c>
      <c r="BK7" s="1">
        <v>5</v>
      </c>
      <c r="BL7" s="1">
        <v>5</v>
      </c>
      <c r="BM7" s="1">
        <v>5</v>
      </c>
      <c r="BN7" s="1" t="s">
        <v>139</v>
      </c>
      <c r="BQ7" s="1">
        <v>8</v>
      </c>
      <c r="BR7" s="1">
        <v>3</v>
      </c>
      <c r="BT7" s="1" t="s">
        <v>103</v>
      </c>
      <c r="BU7" s="1" t="s">
        <v>1485</v>
      </c>
      <c r="BV7" s="1">
        <v>8</v>
      </c>
      <c r="BW7" s="1" t="s">
        <v>1486</v>
      </c>
      <c r="BZ7" s="1" t="s">
        <v>1487</v>
      </c>
      <c r="CA7" s="1" t="s">
        <v>1488</v>
      </c>
      <c r="CB7" s="1">
        <v>6</v>
      </c>
      <c r="CC7" s="1">
        <v>8</v>
      </c>
      <c r="CD7" s="1">
        <v>9</v>
      </c>
      <c r="CE7" s="1">
        <v>9</v>
      </c>
    </row>
    <row r="8" spans="1:83" ht="12.75" x14ac:dyDescent="0.2">
      <c r="A8" s="1" t="s">
        <v>2006</v>
      </c>
      <c r="B8" s="1" t="s">
        <v>2007</v>
      </c>
      <c r="C8" s="1">
        <v>7</v>
      </c>
      <c r="D8" s="1">
        <v>4</v>
      </c>
      <c r="E8" s="1">
        <v>5</v>
      </c>
      <c r="F8" s="1">
        <v>4</v>
      </c>
      <c r="G8" s="1" t="s">
        <v>103</v>
      </c>
      <c r="H8" s="1" t="s">
        <v>454</v>
      </c>
      <c r="J8" s="1" t="s">
        <v>2010</v>
      </c>
      <c r="K8" s="1" t="s">
        <v>2011</v>
      </c>
      <c r="L8" s="1" t="s">
        <v>364</v>
      </c>
      <c r="N8" s="1" t="s">
        <v>2013</v>
      </c>
      <c r="O8" s="1" t="s">
        <v>2014</v>
      </c>
      <c r="P8" s="1" t="s">
        <v>2015</v>
      </c>
      <c r="Q8" s="1" t="s">
        <v>2016</v>
      </c>
      <c r="R8" s="1" t="s">
        <v>2017</v>
      </c>
      <c r="S8" s="1" t="s">
        <v>2018</v>
      </c>
      <c r="T8" s="1" t="s">
        <v>114</v>
      </c>
      <c r="U8" s="1" t="s">
        <v>115</v>
      </c>
      <c r="V8" s="1" t="s">
        <v>115</v>
      </c>
      <c r="W8" s="1" t="s">
        <v>115</v>
      </c>
      <c r="X8" s="1" t="s">
        <v>115</v>
      </c>
      <c r="Y8" s="1">
        <v>7</v>
      </c>
      <c r="Z8" s="1">
        <v>2</v>
      </c>
      <c r="AA8" s="1" t="s">
        <v>468</v>
      </c>
      <c r="AB8" s="1" t="s">
        <v>207</v>
      </c>
      <c r="AC8" s="1" t="s">
        <v>2026</v>
      </c>
      <c r="AD8" s="1" t="s">
        <v>2027</v>
      </c>
      <c r="AE8" s="1">
        <v>3</v>
      </c>
      <c r="AF8" s="1" t="s">
        <v>209</v>
      </c>
      <c r="AG8" s="1">
        <v>2</v>
      </c>
      <c r="AH8" s="1">
        <v>1</v>
      </c>
      <c r="AI8" s="1">
        <v>1</v>
      </c>
      <c r="AJ8" s="1" t="s">
        <v>121</v>
      </c>
      <c r="AK8" s="1" t="s">
        <v>2030</v>
      </c>
      <c r="AL8" s="1" t="s">
        <v>184</v>
      </c>
      <c r="AM8" s="1" t="s">
        <v>124</v>
      </c>
      <c r="AN8" s="1" t="s">
        <v>167</v>
      </c>
      <c r="AO8" s="1" t="s">
        <v>126</v>
      </c>
      <c r="AP8" s="1" t="s">
        <v>184</v>
      </c>
      <c r="AR8" s="1" t="s">
        <v>2036</v>
      </c>
      <c r="AS8" s="1">
        <v>1</v>
      </c>
      <c r="AT8" s="1">
        <v>1</v>
      </c>
      <c r="AU8" s="1">
        <v>1</v>
      </c>
      <c r="AV8" s="1">
        <v>1</v>
      </c>
      <c r="AY8" s="1" t="s">
        <v>129</v>
      </c>
      <c r="AZ8" s="1" t="s">
        <v>130</v>
      </c>
      <c r="BA8" s="1" t="s">
        <v>131</v>
      </c>
      <c r="BB8" s="1" t="s">
        <v>173</v>
      </c>
      <c r="BC8" s="1" t="s">
        <v>174</v>
      </c>
      <c r="BD8" s="1" t="s">
        <v>134</v>
      </c>
      <c r="BE8" s="1" t="s">
        <v>134</v>
      </c>
      <c r="BF8" s="1" t="s">
        <v>136</v>
      </c>
      <c r="BG8" s="1" t="s">
        <v>134</v>
      </c>
      <c r="BH8" s="1" t="s">
        <v>134</v>
      </c>
      <c r="BI8" s="1">
        <v>1</v>
      </c>
      <c r="BJ8" s="1">
        <v>2</v>
      </c>
      <c r="BK8" s="1">
        <v>1</v>
      </c>
      <c r="BL8" s="1">
        <v>1</v>
      </c>
      <c r="BM8" s="1">
        <v>2</v>
      </c>
      <c r="BN8" s="1" t="s">
        <v>1216</v>
      </c>
      <c r="BQ8" s="1" t="s">
        <v>115</v>
      </c>
      <c r="BR8" s="1">
        <v>1</v>
      </c>
      <c r="BS8" s="1" t="s">
        <v>2049</v>
      </c>
      <c r="BT8" s="1" t="s">
        <v>103</v>
      </c>
      <c r="BU8" s="1" t="s">
        <v>2051</v>
      </c>
      <c r="BV8" s="1">
        <v>2</v>
      </c>
      <c r="BW8" s="1" t="s">
        <v>2052</v>
      </c>
      <c r="BX8" s="1" t="s">
        <v>2053</v>
      </c>
      <c r="BZ8" s="1" t="s">
        <v>2054</v>
      </c>
      <c r="CA8" s="1" t="s">
        <v>2055</v>
      </c>
      <c r="CB8" s="1">
        <v>9</v>
      </c>
      <c r="CC8" s="1">
        <v>7</v>
      </c>
      <c r="CD8" s="1">
        <v>7</v>
      </c>
      <c r="CE8" s="1">
        <v>7</v>
      </c>
    </row>
    <row r="9" spans="1:83" ht="12.75" x14ac:dyDescent="0.2">
      <c r="A9" s="1" t="s">
        <v>2102</v>
      </c>
      <c r="B9" s="1" t="s">
        <v>2103</v>
      </c>
      <c r="C9" s="1">
        <v>7</v>
      </c>
      <c r="D9" s="1">
        <v>8</v>
      </c>
      <c r="E9" s="1">
        <v>7</v>
      </c>
      <c r="F9" s="1">
        <v>7</v>
      </c>
      <c r="G9" s="1" t="s">
        <v>103</v>
      </c>
      <c r="H9" s="1" t="s">
        <v>454</v>
      </c>
      <c r="J9" s="1" t="s">
        <v>2106</v>
      </c>
      <c r="K9" s="1" t="s">
        <v>2107</v>
      </c>
      <c r="L9" s="1" t="s">
        <v>364</v>
      </c>
      <c r="M9" s="1" t="s">
        <v>2109</v>
      </c>
      <c r="N9" s="1" t="s">
        <v>2110</v>
      </c>
      <c r="O9" s="1" t="s">
        <v>2111</v>
      </c>
      <c r="P9" s="1" t="s">
        <v>2112</v>
      </c>
      <c r="Q9" s="1" t="s">
        <v>184</v>
      </c>
      <c r="R9" s="1" t="s">
        <v>2114</v>
      </c>
      <c r="T9" s="1" t="s">
        <v>114</v>
      </c>
      <c r="U9" s="1">
        <v>7</v>
      </c>
      <c r="V9" s="1" t="s">
        <v>115</v>
      </c>
      <c r="W9" s="1" t="s">
        <v>115</v>
      </c>
      <c r="X9" s="1">
        <v>6</v>
      </c>
      <c r="Y9" s="1">
        <v>7</v>
      </c>
      <c r="Z9" s="1">
        <v>7</v>
      </c>
      <c r="AA9" s="1" t="s">
        <v>116</v>
      </c>
      <c r="AB9" s="1" t="s">
        <v>117</v>
      </c>
      <c r="AC9" s="1" t="s">
        <v>2120</v>
      </c>
      <c r="AE9" s="1">
        <v>2</v>
      </c>
      <c r="AF9" s="1" t="s">
        <v>114</v>
      </c>
      <c r="AG9" s="1">
        <v>4</v>
      </c>
      <c r="AH9" s="1">
        <v>3</v>
      </c>
      <c r="AI9" s="1">
        <v>3</v>
      </c>
      <c r="AJ9" s="1" t="s">
        <v>121</v>
      </c>
      <c r="AK9" s="1" t="s">
        <v>2123</v>
      </c>
      <c r="AL9" s="1" t="s">
        <v>121</v>
      </c>
      <c r="AM9" s="1" t="s">
        <v>124</v>
      </c>
      <c r="AN9" s="1" t="s">
        <v>167</v>
      </c>
      <c r="AO9" s="1" t="s">
        <v>168</v>
      </c>
      <c r="AP9" s="1" t="s">
        <v>121</v>
      </c>
      <c r="AQ9" s="1" t="s">
        <v>2129</v>
      </c>
      <c r="AS9" s="1">
        <v>2</v>
      </c>
      <c r="AT9" s="1">
        <v>4</v>
      </c>
      <c r="AU9" s="1">
        <v>4</v>
      </c>
      <c r="AV9" s="1">
        <v>3</v>
      </c>
      <c r="AY9" s="1" t="s">
        <v>218</v>
      </c>
      <c r="AZ9" s="1" t="s">
        <v>304</v>
      </c>
      <c r="BA9" s="1" t="s">
        <v>173</v>
      </c>
      <c r="BB9" s="1" t="s">
        <v>173</v>
      </c>
      <c r="BC9" s="1" t="s">
        <v>173</v>
      </c>
      <c r="BD9" s="1" t="s">
        <v>136</v>
      </c>
      <c r="BE9" s="1" t="s">
        <v>136</v>
      </c>
      <c r="BF9" s="1" t="s">
        <v>134</v>
      </c>
      <c r="BG9" s="1" t="s">
        <v>134</v>
      </c>
      <c r="BH9" s="1" t="s">
        <v>134</v>
      </c>
      <c r="BI9" s="1">
        <v>5</v>
      </c>
      <c r="BJ9" s="1">
        <v>5</v>
      </c>
      <c r="BK9" s="1">
        <v>5</v>
      </c>
      <c r="BL9" s="1">
        <v>5</v>
      </c>
      <c r="BM9" s="1">
        <v>5</v>
      </c>
      <c r="BN9" s="1" t="s">
        <v>445</v>
      </c>
      <c r="BQ9" s="1">
        <v>7</v>
      </c>
      <c r="BR9" s="1">
        <v>3</v>
      </c>
      <c r="BT9" s="1" t="s">
        <v>103</v>
      </c>
      <c r="BU9" s="1" t="s">
        <v>2142</v>
      </c>
      <c r="BV9" s="1">
        <v>6</v>
      </c>
      <c r="BW9" s="1" t="s">
        <v>2143</v>
      </c>
      <c r="BZ9" s="1" t="s">
        <v>2144</v>
      </c>
      <c r="CA9" s="1" t="s">
        <v>2145</v>
      </c>
      <c r="CB9" s="1">
        <v>9</v>
      </c>
      <c r="CC9" s="1">
        <v>8</v>
      </c>
      <c r="CD9" s="1">
        <v>8</v>
      </c>
      <c r="CE9" s="1">
        <v>8</v>
      </c>
    </row>
    <row r="10" spans="1:83" ht="12.75" x14ac:dyDescent="0.2">
      <c r="A10" s="1" t="s">
        <v>2510</v>
      </c>
      <c r="B10" s="1" t="s">
        <v>2511</v>
      </c>
      <c r="C10" s="1">
        <v>8</v>
      </c>
      <c r="D10" s="1">
        <v>5</v>
      </c>
      <c r="E10" s="1">
        <v>8</v>
      </c>
      <c r="F10" s="1">
        <v>7</v>
      </c>
      <c r="G10" s="1" t="s">
        <v>103</v>
      </c>
      <c r="H10" s="1" t="s">
        <v>361</v>
      </c>
      <c r="J10" s="1" t="s">
        <v>2514</v>
      </c>
      <c r="K10" s="1" t="s">
        <v>2515</v>
      </c>
      <c r="L10" s="1" t="s">
        <v>2516</v>
      </c>
      <c r="M10" s="1" t="s">
        <v>326</v>
      </c>
      <c r="O10" s="1" t="s">
        <v>2518</v>
      </c>
      <c r="P10" s="1" t="s">
        <v>2278</v>
      </c>
      <c r="Q10" s="1" t="s">
        <v>2520</v>
      </c>
      <c r="R10" s="1" t="s">
        <v>184</v>
      </c>
      <c r="S10" s="1" t="s">
        <v>184</v>
      </c>
      <c r="T10" s="1" t="s">
        <v>114</v>
      </c>
      <c r="U10" s="1">
        <v>3</v>
      </c>
      <c r="V10" s="1">
        <v>1</v>
      </c>
      <c r="W10" s="1">
        <v>1</v>
      </c>
      <c r="X10" s="1">
        <v>3</v>
      </c>
      <c r="Y10" s="1" t="s">
        <v>115</v>
      </c>
      <c r="Z10" s="1">
        <v>3</v>
      </c>
      <c r="AA10" s="1" t="s">
        <v>116</v>
      </c>
      <c r="AB10" s="1" t="s">
        <v>117</v>
      </c>
      <c r="AC10" s="1" t="s">
        <v>2520</v>
      </c>
      <c r="AD10" s="1" t="s">
        <v>2520</v>
      </c>
      <c r="AE10" s="1">
        <v>3</v>
      </c>
      <c r="AF10" s="1" t="s">
        <v>114</v>
      </c>
      <c r="AG10" s="1">
        <v>3</v>
      </c>
      <c r="AH10" s="1">
        <v>2</v>
      </c>
      <c r="AI10" s="1">
        <v>1</v>
      </c>
      <c r="AJ10" s="1" t="s">
        <v>121</v>
      </c>
      <c r="AK10" s="1" t="s">
        <v>2531</v>
      </c>
      <c r="AL10" s="1" t="s">
        <v>184</v>
      </c>
      <c r="AM10" s="1" t="s">
        <v>298</v>
      </c>
      <c r="AN10" s="1" t="s">
        <v>384</v>
      </c>
      <c r="AP10" s="1" t="s">
        <v>184</v>
      </c>
      <c r="AR10" s="1" t="s">
        <v>2278</v>
      </c>
      <c r="AS10" s="1">
        <v>1</v>
      </c>
      <c r="AT10" s="1">
        <v>1</v>
      </c>
      <c r="AU10" s="1">
        <v>1</v>
      </c>
      <c r="AV10" s="1">
        <v>1</v>
      </c>
      <c r="AY10" s="1" t="s">
        <v>218</v>
      </c>
      <c r="AZ10" s="1" t="s">
        <v>2538</v>
      </c>
      <c r="BA10" s="1" t="s">
        <v>173</v>
      </c>
      <c r="BB10" s="1" t="s">
        <v>131</v>
      </c>
      <c r="BC10" s="1" t="s">
        <v>131</v>
      </c>
      <c r="BD10" s="1" t="s">
        <v>136</v>
      </c>
      <c r="BE10" s="1" t="s">
        <v>136</v>
      </c>
      <c r="BF10" s="1" t="s">
        <v>310</v>
      </c>
      <c r="BG10" s="1" t="s">
        <v>311</v>
      </c>
      <c r="BH10" s="1" t="s">
        <v>310</v>
      </c>
      <c r="BI10" s="1">
        <v>3</v>
      </c>
      <c r="BJ10" s="1">
        <v>1</v>
      </c>
      <c r="BK10" s="1">
        <v>2</v>
      </c>
      <c r="BL10" s="1">
        <v>2</v>
      </c>
      <c r="BM10" s="1">
        <v>3</v>
      </c>
      <c r="BN10" s="1" t="s">
        <v>445</v>
      </c>
      <c r="BQ10" s="1">
        <v>1</v>
      </c>
      <c r="BR10" s="1">
        <v>1</v>
      </c>
      <c r="BS10" s="1" t="s">
        <v>2548</v>
      </c>
      <c r="BT10" s="1" t="s">
        <v>103</v>
      </c>
      <c r="BU10" s="1" t="s">
        <v>2550</v>
      </c>
      <c r="BV10" s="1">
        <v>1</v>
      </c>
      <c r="BX10" s="1" t="s">
        <v>2278</v>
      </c>
      <c r="BY10" s="1" t="s">
        <v>2552</v>
      </c>
      <c r="BZ10" s="1" t="s">
        <v>2553</v>
      </c>
      <c r="CA10" s="1" t="s">
        <v>2554</v>
      </c>
      <c r="CB10" s="1">
        <v>8</v>
      </c>
      <c r="CC10" s="1">
        <v>6</v>
      </c>
      <c r="CD10" s="1">
        <v>8</v>
      </c>
      <c r="CE10" s="1">
        <v>7</v>
      </c>
    </row>
    <row r="11" spans="1:83" ht="12.75" x14ac:dyDescent="0.2">
      <c r="A11" s="1" t="s">
        <v>2647</v>
      </c>
      <c r="B11" s="1" t="s">
        <v>2648</v>
      </c>
      <c r="C11" s="1">
        <v>8</v>
      </c>
      <c r="D11" s="1">
        <v>4</v>
      </c>
      <c r="E11" s="1">
        <v>8</v>
      </c>
      <c r="F11" s="1">
        <v>6</v>
      </c>
      <c r="G11" s="1" t="s">
        <v>103</v>
      </c>
      <c r="H11" s="1" t="s">
        <v>454</v>
      </c>
      <c r="J11" s="1" t="s">
        <v>2651</v>
      </c>
      <c r="K11" s="1" t="s">
        <v>2652</v>
      </c>
      <c r="L11" s="1" t="s">
        <v>325</v>
      </c>
      <c r="M11" s="1" t="s">
        <v>2654</v>
      </c>
      <c r="N11" s="1" t="s">
        <v>2655</v>
      </c>
      <c r="O11" s="1" t="s">
        <v>2656</v>
      </c>
      <c r="P11" s="1" t="s">
        <v>2657</v>
      </c>
      <c r="Q11" s="1" t="s">
        <v>2658</v>
      </c>
      <c r="R11" s="1" t="s">
        <v>2659</v>
      </c>
      <c r="S11" s="3" t="s">
        <v>2660</v>
      </c>
      <c r="T11" s="1" t="s">
        <v>294</v>
      </c>
      <c r="U11" s="1">
        <v>5</v>
      </c>
      <c r="V11" s="1" t="s">
        <v>115</v>
      </c>
      <c r="W11" s="1" t="s">
        <v>115</v>
      </c>
      <c r="X11" s="1" t="s">
        <v>115</v>
      </c>
      <c r="Y11" s="1">
        <v>1</v>
      </c>
      <c r="Z11" s="1" t="s">
        <v>115</v>
      </c>
      <c r="AA11" s="1" t="s">
        <v>468</v>
      </c>
      <c r="AB11" s="1" t="s">
        <v>207</v>
      </c>
      <c r="AC11" s="1" t="s">
        <v>2668</v>
      </c>
      <c r="AD11" s="1" t="s">
        <v>2669</v>
      </c>
      <c r="AE11" s="1">
        <v>3</v>
      </c>
      <c r="AF11" s="1" t="s">
        <v>114</v>
      </c>
      <c r="AG11" s="1">
        <v>2</v>
      </c>
      <c r="AH11" s="1">
        <v>2</v>
      </c>
      <c r="AI11" s="1">
        <v>3</v>
      </c>
      <c r="AJ11" s="1" t="s">
        <v>121</v>
      </c>
      <c r="AK11" s="1" t="s">
        <v>2672</v>
      </c>
      <c r="AL11" s="1" t="s">
        <v>121</v>
      </c>
      <c r="AM11" s="1" t="s">
        <v>124</v>
      </c>
      <c r="AN11" s="1" t="s">
        <v>167</v>
      </c>
      <c r="AO11" s="1" t="s">
        <v>126</v>
      </c>
      <c r="AP11" s="1" t="s">
        <v>121</v>
      </c>
      <c r="AQ11" s="1" t="s">
        <v>2678</v>
      </c>
      <c r="AS11" s="1">
        <v>2</v>
      </c>
      <c r="AT11" s="1">
        <v>1</v>
      </c>
      <c r="AU11" s="1">
        <v>1</v>
      </c>
      <c r="AV11" s="1">
        <v>2</v>
      </c>
      <c r="AY11" s="1" t="s">
        <v>218</v>
      </c>
      <c r="AZ11" s="1" t="s">
        <v>130</v>
      </c>
      <c r="BA11" s="1" t="s">
        <v>173</v>
      </c>
      <c r="BB11" s="1" t="s">
        <v>173</v>
      </c>
      <c r="BC11" s="1" t="s">
        <v>173</v>
      </c>
      <c r="BD11" s="1" t="s">
        <v>134</v>
      </c>
      <c r="BE11" s="1" t="s">
        <v>136</v>
      </c>
      <c r="BF11" s="1" t="s">
        <v>134</v>
      </c>
      <c r="BG11" s="1" t="s">
        <v>134</v>
      </c>
      <c r="BH11" s="1" t="s">
        <v>134</v>
      </c>
      <c r="BI11" s="1">
        <v>1</v>
      </c>
      <c r="BJ11" s="1">
        <v>1</v>
      </c>
      <c r="BK11" s="1">
        <v>2</v>
      </c>
      <c r="BL11" s="1">
        <v>2</v>
      </c>
      <c r="BM11" s="1">
        <v>3</v>
      </c>
      <c r="BN11" s="1" t="s">
        <v>1764</v>
      </c>
      <c r="BQ11" s="1">
        <v>1</v>
      </c>
      <c r="BR11" s="1">
        <v>3</v>
      </c>
      <c r="BT11" s="1" t="s">
        <v>103</v>
      </c>
      <c r="BU11" s="1" t="s">
        <v>2691</v>
      </c>
      <c r="BV11" s="1">
        <v>5</v>
      </c>
      <c r="BW11" s="1" t="s">
        <v>2668</v>
      </c>
      <c r="BZ11" s="1" t="s">
        <v>2693</v>
      </c>
      <c r="CA11" s="1" t="s">
        <v>2694</v>
      </c>
      <c r="CB11" s="1">
        <v>7</v>
      </c>
      <c r="CC11" s="1">
        <v>1</v>
      </c>
      <c r="CD11" s="1">
        <v>6</v>
      </c>
      <c r="CE11" s="1">
        <v>3</v>
      </c>
    </row>
    <row r="12" spans="1:83" ht="12.75" x14ac:dyDescent="0.2">
      <c r="A12" s="1" t="s">
        <v>3069</v>
      </c>
      <c r="B12" s="1" t="s">
        <v>3070</v>
      </c>
      <c r="C12" s="1">
        <v>8</v>
      </c>
      <c r="D12" s="1">
        <v>5</v>
      </c>
      <c r="E12" s="1">
        <v>8</v>
      </c>
      <c r="F12" s="1">
        <v>6</v>
      </c>
      <c r="G12" s="1" t="s">
        <v>103</v>
      </c>
      <c r="H12" s="1" t="s">
        <v>361</v>
      </c>
      <c r="J12" s="1" t="s">
        <v>3073</v>
      </c>
      <c r="K12" s="1" t="s">
        <v>3074</v>
      </c>
      <c r="L12" s="1" t="s">
        <v>107</v>
      </c>
      <c r="N12" s="1" t="s">
        <v>3076</v>
      </c>
      <c r="O12" s="1" t="s">
        <v>3077</v>
      </c>
      <c r="P12" s="1" t="s">
        <v>3078</v>
      </c>
      <c r="Q12" s="1" t="s">
        <v>3079</v>
      </c>
      <c r="R12" s="1" t="s">
        <v>3080</v>
      </c>
      <c r="T12" s="1" t="s">
        <v>114</v>
      </c>
      <c r="U12" s="1">
        <v>1</v>
      </c>
      <c r="V12" s="1" t="s">
        <v>115</v>
      </c>
      <c r="W12" s="1" t="s">
        <v>115</v>
      </c>
      <c r="X12" s="1" t="s">
        <v>115</v>
      </c>
      <c r="Y12" s="1">
        <v>1</v>
      </c>
      <c r="Z12" s="1">
        <v>2</v>
      </c>
      <c r="AA12" s="1" t="s">
        <v>116</v>
      </c>
      <c r="AB12" s="1" t="s">
        <v>117</v>
      </c>
      <c r="AC12" s="1" t="s">
        <v>3087</v>
      </c>
      <c r="AE12" s="1">
        <v>4</v>
      </c>
      <c r="AF12" s="1" t="s">
        <v>114</v>
      </c>
      <c r="AG12" s="1">
        <v>2</v>
      </c>
      <c r="AH12" s="1">
        <v>1</v>
      </c>
      <c r="AI12" s="1">
        <v>4</v>
      </c>
      <c r="AJ12" s="1" t="s">
        <v>121</v>
      </c>
      <c r="AK12" s="1" t="s">
        <v>3090</v>
      </c>
      <c r="AL12" s="1" t="s">
        <v>184</v>
      </c>
      <c r="AM12" s="1" t="s">
        <v>124</v>
      </c>
      <c r="AN12" s="1" t="s">
        <v>125</v>
      </c>
      <c r="AO12" s="1" t="s">
        <v>168</v>
      </c>
      <c r="AP12" s="1" t="s">
        <v>121</v>
      </c>
      <c r="AQ12" s="1" t="s">
        <v>3096</v>
      </c>
      <c r="AS12" s="1">
        <v>1</v>
      </c>
      <c r="AT12" s="1">
        <v>3</v>
      </c>
      <c r="AU12" s="1">
        <v>4</v>
      </c>
      <c r="AV12" s="1">
        <v>2</v>
      </c>
      <c r="AY12" s="1" t="s">
        <v>129</v>
      </c>
      <c r="AZ12" s="1" t="s">
        <v>304</v>
      </c>
      <c r="BA12" s="1" t="s">
        <v>131</v>
      </c>
      <c r="BB12" s="1" t="s">
        <v>173</v>
      </c>
      <c r="BC12" s="1" t="s">
        <v>174</v>
      </c>
      <c r="BD12" s="1" t="s">
        <v>136</v>
      </c>
      <c r="BE12" s="1" t="s">
        <v>136</v>
      </c>
      <c r="BF12" s="1" t="s">
        <v>136</v>
      </c>
      <c r="BG12" s="1" t="s">
        <v>134</v>
      </c>
      <c r="BH12" s="1" t="s">
        <v>134</v>
      </c>
      <c r="BI12" s="1">
        <v>5</v>
      </c>
      <c r="BJ12" s="1">
        <v>3</v>
      </c>
      <c r="BK12" s="1">
        <v>4</v>
      </c>
      <c r="BL12" s="1">
        <v>1</v>
      </c>
      <c r="BM12" s="1">
        <v>2</v>
      </c>
      <c r="BN12" s="1" t="s">
        <v>267</v>
      </c>
      <c r="BQ12" s="1">
        <v>1</v>
      </c>
      <c r="BR12" s="1">
        <v>3</v>
      </c>
      <c r="BT12" s="1" t="s">
        <v>103</v>
      </c>
      <c r="BU12" s="1" t="s">
        <v>3109</v>
      </c>
      <c r="BV12" s="1">
        <v>1</v>
      </c>
      <c r="BZ12" s="1" t="s">
        <v>3110</v>
      </c>
      <c r="CA12" s="1" t="s">
        <v>3111</v>
      </c>
      <c r="CB12" s="1">
        <v>10</v>
      </c>
      <c r="CC12" s="1">
        <v>7</v>
      </c>
      <c r="CD12" s="1">
        <v>8</v>
      </c>
      <c r="CE12" s="1">
        <v>8</v>
      </c>
    </row>
    <row r="13" spans="1:83" ht="12.75" x14ac:dyDescent="0.2">
      <c r="A13" s="1" t="s">
        <v>3594</v>
      </c>
      <c r="B13" s="1" t="s">
        <v>3595</v>
      </c>
      <c r="C13" s="1">
        <v>9</v>
      </c>
      <c r="D13" s="1">
        <v>5</v>
      </c>
      <c r="E13" s="1">
        <v>5</v>
      </c>
      <c r="F13" s="1">
        <v>5</v>
      </c>
      <c r="G13" s="1" t="s">
        <v>103</v>
      </c>
      <c r="H13" s="1" t="s">
        <v>361</v>
      </c>
      <c r="J13" s="1" t="s">
        <v>3598</v>
      </c>
      <c r="K13" s="1" t="s">
        <v>3599</v>
      </c>
      <c r="L13" s="1" t="s">
        <v>107</v>
      </c>
      <c r="N13" s="1" t="s">
        <v>3601</v>
      </c>
      <c r="O13" s="1" t="s">
        <v>3602</v>
      </c>
      <c r="P13" s="1" t="s">
        <v>3603</v>
      </c>
      <c r="Q13" s="1" t="s">
        <v>3604</v>
      </c>
      <c r="R13" s="1" t="s">
        <v>3605</v>
      </c>
      <c r="S13" s="1" t="s">
        <v>3606</v>
      </c>
      <c r="T13" s="1" t="s">
        <v>114</v>
      </c>
      <c r="U13" s="1" t="s">
        <v>115</v>
      </c>
      <c r="V13" s="1" t="s">
        <v>115</v>
      </c>
      <c r="W13" s="1" t="s">
        <v>115</v>
      </c>
      <c r="X13" s="1" t="s">
        <v>115</v>
      </c>
      <c r="Y13" s="1">
        <v>2</v>
      </c>
      <c r="Z13" s="1">
        <v>8</v>
      </c>
      <c r="AA13" s="1" t="s">
        <v>116</v>
      </c>
      <c r="AB13" s="1" t="s">
        <v>121</v>
      </c>
      <c r="AC13" s="1" t="s">
        <v>3614</v>
      </c>
      <c r="AE13" s="1">
        <v>2</v>
      </c>
      <c r="AF13" s="1" t="s">
        <v>114</v>
      </c>
      <c r="AG13" s="1">
        <v>3</v>
      </c>
      <c r="AH13" s="1">
        <v>3</v>
      </c>
      <c r="AI13" s="1">
        <v>2</v>
      </c>
      <c r="AJ13" s="1" t="s">
        <v>121</v>
      </c>
      <c r="AK13" s="1" t="s">
        <v>3617</v>
      </c>
      <c r="AL13" s="1" t="s">
        <v>184</v>
      </c>
      <c r="AM13" s="1" t="s">
        <v>476</v>
      </c>
      <c r="AN13" s="1" t="s">
        <v>167</v>
      </c>
      <c r="AO13" s="1" t="s">
        <v>126</v>
      </c>
      <c r="AP13" s="1" t="s">
        <v>184</v>
      </c>
      <c r="AR13" s="1" t="s">
        <v>3623</v>
      </c>
      <c r="AS13" s="1">
        <v>2</v>
      </c>
      <c r="AT13" s="1">
        <v>2</v>
      </c>
      <c r="AU13" s="1">
        <v>2</v>
      </c>
      <c r="AV13" s="1">
        <v>1</v>
      </c>
      <c r="AY13" s="1" t="s">
        <v>303</v>
      </c>
      <c r="AZ13" s="1" t="s">
        <v>130</v>
      </c>
      <c r="BA13" s="1" t="s">
        <v>173</v>
      </c>
      <c r="BB13" s="1" t="s">
        <v>173</v>
      </c>
      <c r="BC13" s="1" t="s">
        <v>173</v>
      </c>
      <c r="BD13" s="1" t="s">
        <v>136</v>
      </c>
      <c r="BE13" s="1" t="s">
        <v>134</v>
      </c>
      <c r="BF13" s="1" t="s">
        <v>134</v>
      </c>
      <c r="BG13" s="1" t="s">
        <v>134</v>
      </c>
      <c r="BH13" s="1" t="s">
        <v>134</v>
      </c>
      <c r="BI13" s="1">
        <v>2</v>
      </c>
      <c r="BJ13" s="1">
        <v>4</v>
      </c>
      <c r="BK13" s="1">
        <v>2</v>
      </c>
      <c r="BL13" s="1">
        <v>2</v>
      </c>
      <c r="BM13" s="1">
        <v>5</v>
      </c>
      <c r="BN13" s="1" t="s">
        <v>445</v>
      </c>
      <c r="BQ13" s="1">
        <v>8</v>
      </c>
      <c r="BR13" s="1">
        <v>2</v>
      </c>
      <c r="BT13" s="1" t="s">
        <v>103</v>
      </c>
      <c r="BU13" s="1" t="s">
        <v>3636</v>
      </c>
      <c r="BV13" s="1">
        <v>3</v>
      </c>
      <c r="BY13" s="1" t="s">
        <v>3637</v>
      </c>
      <c r="BZ13" s="1" t="s">
        <v>1485</v>
      </c>
      <c r="CA13" s="1" t="s">
        <v>3639</v>
      </c>
      <c r="CB13" s="1">
        <v>10</v>
      </c>
      <c r="CC13" s="1">
        <v>6</v>
      </c>
      <c r="CD13" s="1">
        <v>9</v>
      </c>
      <c r="CE13" s="1">
        <v>8</v>
      </c>
    </row>
    <row r="14" spans="1:83" ht="12.75" x14ac:dyDescent="0.2">
      <c r="A14" s="1" t="s">
        <v>3640</v>
      </c>
      <c r="B14" s="1" t="s">
        <v>3641</v>
      </c>
      <c r="C14" s="1">
        <v>10</v>
      </c>
      <c r="D14" s="1">
        <v>6</v>
      </c>
      <c r="E14" s="1">
        <v>10</v>
      </c>
      <c r="F14" s="1">
        <v>9</v>
      </c>
      <c r="G14" s="1" t="s">
        <v>103</v>
      </c>
      <c r="H14" s="1" t="s">
        <v>791</v>
      </c>
      <c r="J14" s="1" t="s">
        <v>3644</v>
      </c>
      <c r="K14" s="1" t="s">
        <v>3645</v>
      </c>
      <c r="L14" s="1" t="s">
        <v>3646</v>
      </c>
      <c r="M14" s="1" t="s">
        <v>3647</v>
      </c>
      <c r="O14" s="3" t="s">
        <v>3648</v>
      </c>
      <c r="P14" s="1" t="s">
        <v>3649</v>
      </c>
      <c r="Q14" s="1" t="s">
        <v>3650</v>
      </c>
      <c r="R14" s="1" t="s">
        <v>3651</v>
      </c>
      <c r="S14" s="3" t="s">
        <v>3652</v>
      </c>
      <c r="T14" s="1" t="s">
        <v>114</v>
      </c>
      <c r="U14" s="1">
        <v>6</v>
      </c>
      <c r="V14" s="1" t="s">
        <v>115</v>
      </c>
      <c r="W14" s="1">
        <v>3</v>
      </c>
      <c r="X14" s="1" t="s">
        <v>115</v>
      </c>
      <c r="Y14" s="1">
        <v>3</v>
      </c>
      <c r="Z14" s="1">
        <v>8</v>
      </c>
      <c r="AA14" s="1" t="s">
        <v>116</v>
      </c>
      <c r="AB14" s="1" t="s">
        <v>117</v>
      </c>
      <c r="AC14" s="1" t="s">
        <v>3658</v>
      </c>
      <c r="AD14" s="1" t="s">
        <v>3659</v>
      </c>
      <c r="AE14" s="1">
        <v>2</v>
      </c>
      <c r="AF14" s="1" t="s">
        <v>114</v>
      </c>
      <c r="AG14" s="1">
        <v>4</v>
      </c>
      <c r="AH14" s="1">
        <v>4</v>
      </c>
      <c r="AI14" s="1">
        <v>3</v>
      </c>
      <c r="AJ14" s="1" t="s">
        <v>184</v>
      </c>
      <c r="AW14" s="1" t="s">
        <v>1471</v>
      </c>
      <c r="AX14" s="1" t="s">
        <v>3663</v>
      </c>
      <c r="AY14" s="1" t="s">
        <v>129</v>
      </c>
      <c r="AZ14" s="1" t="s">
        <v>130</v>
      </c>
      <c r="BA14" s="1" t="s">
        <v>131</v>
      </c>
      <c r="BB14" s="1" t="s">
        <v>131</v>
      </c>
      <c r="BC14" s="1" t="s">
        <v>131</v>
      </c>
      <c r="BD14" s="1" t="s">
        <v>136</v>
      </c>
      <c r="BE14" s="1" t="s">
        <v>136</v>
      </c>
      <c r="BF14" s="1" t="s">
        <v>136</v>
      </c>
      <c r="BG14" s="1" t="s">
        <v>136</v>
      </c>
      <c r="BH14" s="1" t="s">
        <v>136</v>
      </c>
      <c r="BI14" s="1">
        <v>1</v>
      </c>
      <c r="BJ14" s="1">
        <v>2</v>
      </c>
      <c r="BK14" s="1">
        <v>3</v>
      </c>
      <c r="BL14" s="1">
        <v>1</v>
      </c>
      <c r="BM14" s="1">
        <v>2</v>
      </c>
      <c r="BN14" s="1" t="s">
        <v>445</v>
      </c>
      <c r="BQ14" s="1">
        <v>3</v>
      </c>
      <c r="BR14" s="1">
        <v>2</v>
      </c>
      <c r="BT14" s="1" t="s">
        <v>103</v>
      </c>
      <c r="BU14" s="1" t="s">
        <v>3676</v>
      </c>
      <c r="BV14" s="1">
        <v>8</v>
      </c>
      <c r="BZ14" s="1" t="s">
        <v>3677</v>
      </c>
      <c r="CA14" s="1" t="s">
        <v>3678</v>
      </c>
      <c r="CB14" s="1">
        <v>10</v>
      </c>
      <c r="CC14" s="1">
        <v>9</v>
      </c>
      <c r="CD14" s="1">
        <v>10</v>
      </c>
      <c r="CE14" s="1">
        <v>10</v>
      </c>
    </row>
    <row r="15" spans="1:83" ht="12.75" x14ac:dyDescent="0.2">
      <c r="A15" s="1" t="s">
        <v>3726</v>
      </c>
      <c r="B15" s="1" t="s">
        <v>3727</v>
      </c>
      <c r="C15" s="1">
        <v>5</v>
      </c>
      <c r="D15" s="1">
        <v>2</v>
      </c>
      <c r="E15" s="1">
        <v>4</v>
      </c>
      <c r="F15" s="1">
        <v>8</v>
      </c>
      <c r="G15" s="1" t="s">
        <v>103</v>
      </c>
      <c r="H15" s="1" t="s">
        <v>244</v>
      </c>
      <c r="J15" s="1" t="s">
        <v>3730</v>
      </c>
      <c r="K15" s="1" t="s">
        <v>3731</v>
      </c>
      <c r="L15" s="1" t="s">
        <v>3732</v>
      </c>
      <c r="O15" s="1" t="s">
        <v>3733</v>
      </c>
      <c r="P15" s="1" t="s">
        <v>3734</v>
      </c>
      <c r="Q15" s="1" t="s">
        <v>3735</v>
      </c>
      <c r="R15" s="1" t="s">
        <v>287</v>
      </c>
      <c r="S15" s="1" t="s">
        <v>3737</v>
      </c>
      <c r="T15" s="1" t="s">
        <v>209</v>
      </c>
      <c r="U15" s="1">
        <v>8</v>
      </c>
      <c r="V15" s="1">
        <v>8</v>
      </c>
      <c r="W15" s="1" t="s">
        <v>115</v>
      </c>
      <c r="X15" s="1">
        <v>8</v>
      </c>
      <c r="Y15" s="1">
        <v>2</v>
      </c>
      <c r="Z15" s="1">
        <v>6</v>
      </c>
      <c r="AA15" s="1" t="s">
        <v>116</v>
      </c>
      <c r="AB15" s="1" t="s">
        <v>117</v>
      </c>
      <c r="AC15" s="1" t="s">
        <v>3742</v>
      </c>
      <c r="AD15" s="1" t="s">
        <v>3743</v>
      </c>
      <c r="AE15" s="1" t="s">
        <v>804</v>
      </c>
      <c r="AF15" s="1" t="s">
        <v>114</v>
      </c>
      <c r="AG15" s="1">
        <v>3</v>
      </c>
      <c r="AH15" s="1">
        <v>3</v>
      </c>
      <c r="AI15" s="1">
        <v>3</v>
      </c>
      <c r="AJ15" s="1" t="s">
        <v>121</v>
      </c>
      <c r="AK15" s="1" t="s">
        <v>3747</v>
      </c>
      <c r="AL15" s="1" t="s">
        <v>121</v>
      </c>
      <c r="AM15" s="1" t="s">
        <v>298</v>
      </c>
      <c r="AN15" s="1" t="s">
        <v>384</v>
      </c>
      <c r="AO15" s="1" t="s">
        <v>126</v>
      </c>
      <c r="AP15" s="1" t="s">
        <v>121</v>
      </c>
      <c r="AQ15" s="1" t="s">
        <v>3753</v>
      </c>
      <c r="AS15" s="1">
        <v>4</v>
      </c>
      <c r="AT15" s="1">
        <v>4</v>
      </c>
      <c r="AU15" s="1">
        <v>4</v>
      </c>
      <c r="AV15" s="1">
        <v>4</v>
      </c>
      <c r="AY15" s="1" t="s">
        <v>303</v>
      </c>
      <c r="AZ15" s="1" t="s">
        <v>130</v>
      </c>
      <c r="BA15" s="1" t="s">
        <v>391</v>
      </c>
      <c r="BB15" s="1" t="s">
        <v>173</v>
      </c>
      <c r="BC15" s="1" t="s">
        <v>174</v>
      </c>
      <c r="BD15" s="1" t="s">
        <v>136</v>
      </c>
      <c r="BE15" s="1" t="s">
        <v>136</v>
      </c>
      <c r="BF15" s="1" t="s">
        <v>136</v>
      </c>
      <c r="BG15" s="1" t="s">
        <v>136</v>
      </c>
      <c r="BH15" s="1" t="s">
        <v>136</v>
      </c>
      <c r="BI15" s="1">
        <v>2</v>
      </c>
      <c r="BJ15" s="1">
        <v>2</v>
      </c>
      <c r="BK15" s="1">
        <v>1</v>
      </c>
      <c r="BL15" s="1">
        <v>1</v>
      </c>
      <c r="BM15" s="1">
        <v>1</v>
      </c>
      <c r="BN15" s="1" t="s">
        <v>445</v>
      </c>
      <c r="BQ15" s="1">
        <v>8</v>
      </c>
      <c r="BR15" s="1">
        <v>3</v>
      </c>
      <c r="BS15" s="1" t="s">
        <v>3765</v>
      </c>
      <c r="BT15" s="1" t="s">
        <v>3766</v>
      </c>
      <c r="BU15" s="1" t="s">
        <v>3767</v>
      </c>
      <c r="BV15" s="1" t="s">
        <v>115</v>
      </c>
      <c r="BW15" s="1" t="s">
        <v>3769</v>
      </c>
      <c r="BX15" s="1" t="s">
        <v>3770</v>
      </c>
      <c r="BY15" s="1" t="s">
        <v>3771</v>
      </c>
      <c r="BZ15" s="1" t="s">
        <v>3772</v>
      </c>
      <c r="CA15" s="1" t="s">
        <v>3773</v>
      </c>
      <c r="CB15" s="1">
        <v>4</v>
      </c>
      <c r="CC15" s="1">
        <v>2</v>
      </c>
      <c r="CD15" s="1">
        <v>2</v>
      </c>
      <c r="CE15" s="1">
        <v>8</v>
      </c>
    </row>
    <row r="16" spans="1:83" ht="12.75" x14ac:dyDescent="0.2">
      <c r="A16" s="1" t="s">
        <v>3911</v>
      </c>
      <c r="B16" s="1" t="s">
        <v>2232</v>
      </c>
      <c r="C16" s="1">
        <v>5</v>
      </c>
      <c r="D16" s="1">
        <v>3</v>
      </c>
      <c r="E16" s="1">
        <v>6</v>
      </c>
      <c r="F16" s="1">
        <v>3</v>
      </c>
      <c r="G16" s="1" t="s">
        <v>103</v>
      </c>
      <c r="H16" s="1" t="s">
        <v>3914</v>
      </c>
      <c r="J16" s="1" t="s">
        <v>3915</v>
      </c>
      <c r="K16" s="1" t="s">
        <v>3916</v>
      </c>
      <c r="L16" s="1" t="s">
        <v>3917</v>
      </c>
      <c r="O16" s="1" t="s">
        <v>3918</v>
      </c>
      <c r="P16" s="1" t="s">
        <v>3919</v>
      </c>
      <c r="Q16" s="1" t="s">
        <v>3920</v>
      </c>
      <c r="R16" s="1" t="s">
        <v>3921</v>
      </c>
      <c r="S16" s="1" t="s">
        <v>3922</v>
      </c>
      <c r="T16" s="1" t="s">
        <v>114</v>
      </c>
      <c r="U16" s="1">
        <v>3</v>
      </c>
      <c r="V16" s="1" t="s">
        <v>115</v>
      </c>
      <c r="W16" s="1" t="s">
        <v>115</v>
      </c>
      <c r="X16" s="1">
        <v>6</v>
      </c>
      <c r="Y16" s="1">
        <v>3</v>
      </c>
      <c r="Z16" s="1">
        <v>5</v>
      </c>
      <c r="AA16" s="1" t="s">
        <v>116</v>
      </c>
      <c r="AB16" s="1" t="s">
        <v>117</v>
      </c>
      <c r="AC16" s="1" t="s">
        <v>3928</v>
      </c>
      <c r="AD16" s="1" t="s">
        <v>3929</v>
      </c>
      <c r="AE16" s="1">
        <v>3</v>
      </c>
      <c r="AF16" s="1" t="s">
        <v>209</v>
      </c>
      <c r="AG16" s="1">
        <v>2</v>
      </c>
      <c r="AH16" s="1">
        <v>1</v>
      </c>
      <c r="AI16" s="1">
        <v>1</v>
      </c>
      <c r="AJ16" s="1" t="s">
        <v>121</v>
      </c>
      <c r="AK16" s="1" t="s">
        <v>3932</v>
      </c>
      <c r="AL16" s="1" t="s">
        <v>184</v>
      </c>
      <c r="AM16" s="1" t="s">
        <v>124</v>
      </c>
      <c r="AN16" s="1" t="s">
        <v>167</v>
      </c>
      <c r="AO16" s="1" t="s">
        <v>126</v>
      </c>
      <c r="AP16" s="1" t="s">
        <v>184</v>
      </c>
      <c r="AR16" s="1" t="s">
        <v>3938</v>
      </c>
      <c r="AS16" s="1">
        <v>2</v>
      </c>
      <c r="AT16" s="1">
        <v>2</v>
      </c>
      <c r="AU16" s="1">
        <v>2</v>
      </c>
      <c r="AV16" s="1">
        <v>2</v>
      </c>
      <c r="AY16" s="1" t="s">
        <v>129</v>
      </c>
      <c r="AZ16" s="1" t="s">
        <v>130</v>
      </c>
      <c r="BA16" s="1" t="s">
        <v>131</v>
      </c>
      <c r="BB16" s="1" t="s">
        <v>173</v>
      </c>
      <c r="BC16" s="1" t="s">
        <v>174</v>
      </c>
      <c r="BD16" s="1" t="s">
        <v>134</v>
      </c>
      <c r="BE16" s="1" t="s">
        <v>136</v>
      </c>
      <c r="BF16" s="1" t="s">
        <v>136</v>
      </c>
      <c r="BG16" s="1" t="s">
        <v>134</v>
      </c>
      <c r="BH16" s="1" t="s">
        <v>134</v>
      </c>
      <c r="BI16" s="1">
        <v>1</v>
      </c>
      <c r="BJ16" s="1">
        <v>4</v>
      </c>
      <c r="BK16" s="1">
        <v>3</v>
      </c>
      <c r="BL16" s="1">
        <v>2</v>
      </c>
      <c r="BM16" s="1">
        <v>5</v>
      </c>
      <c r="BN16" s="1" t="s">
        <v>267</v>
      </c>
      <c r="BQ16" s="1" t="s">
        <v>115</v>
      </c>
      <c r="BR16" s="1">
        <v>1</v>
      </c>
      <c r="BT16" s="1" t="s">
        <v>3951</v>
      </c>
      <c r="BU16" s="1" t="s">
        <v>2748</v>
      </c>
      <c r="BV16" s="1">
        <v>4</v>
      </c>
      <c r="BW16" s="1" t="s">
        <v>3953</v>
      </c>
      <c r="BX16" s="1" t="s">
        <v>3954</v>
      </c>
      <c r="BZ16" s="1" t="s">
        <v>3955</v>
      </c>
      <c r="CA16" s="1" t="s">
        <v>3956</v>
      </c>
      <c r="CB16" s="1">
        <v>5</v>
      </c>
      <c r="CC16" s="1">
        <v>5</v>
      </c>
      <c r="CD16" s="1">
        <v>8</v>
      </c>
      <c r="CE16" s="1">
        <v>7</v>
      </c>
    </row>
    <row r="17" spans="1:83" ht="12.75" x14ac:dyDescent="0.2">
      <c r="A17" s="1" t="s">
        <v>4230</v>
      </c>
      <c r="B17" s="1" t="s">
        <v>102</v>
      </c>
      <c r="C17" s="1">
        <v>2</v>
      </c>
      <c r="D17" s="1">
        <v>5</v>
      </c>
      <c r="E17" s="1">
        <v>3</v>
      </c>
      <c r="F17" s="1">
        <v>2</v>
      </c>
      <c r="G17" s="1" t="s">
        <v>103</v>
      </c>
      <c r="H17" s="1" t="s">
        <v>361</v>
      </c>
      <c r="J17" s="1" t="s">
        <v>4234</v>
      </c>
      <c r="K17" s="1" t="s">
        <v>4234</v>
      </c>
      <c r="L17" s="1" t="s">
        <v>4236</v>
      </c>
      <c r="N17" s="1" t="s">
        <v>4237</v>
      </c>
      <c r="O17" s="1" t="s">
        <v>804</v>
      </c>
      <c r="P17" s="1" t="s">
        <v>4239</v>
      </c>
      <c r="Q17" s="1" t="s">
        <v>184</v>
      </c>
      <c r="R17" s="1" t="s">
        <v>4241</v>
      </c>
      <c r="T17" s="1" t="s">
        <v>1745</v>
      </c>
      <c r="U17" s="1" t="s">
        <v>115</v>
      </c>
      <c r="V17" s="1" t="s">
        <v>115</v>
      </c>
      <c r="W17" s="1" t="s">
        <v>115</v>
      </c>
      <c r="X17" s="1" t="s">
        <v>115</v>
      </c>
      <c r="Y17" s="1" t="s">
        <v>115</v>
      </c>
      <c r="Z17" s="1" t="s">
        <v>115</v>
      </c>
      <c r="AA17" s="1" t="s">
        <v>2800</v>
      </c>
      <c r="AB17" s="1" t="s">
        <v>184</v>
      </c>
      <c r="AC17" s="1" t="s">
        <v>4251</v>
      </c>
      <c r="AE17" s="1" t="s">
        <v>804</v>
      </c>
      <c r="AF17" s="1" t="s">
        <v>114</v>
      </c>
      <c r="AG17" s="1">
        <v>4</v>
      </c>
      <c r="AH17" s="1">
        <v>2</v>
      </c>
      <c r="AI17" s="1">
        <v>1</v>
      </c>
      <c r="AJ17" s="1" t="s">
        <v>184</v>
      </c>
      <c r="AW17" s="1" t="s">
        <v>121</v>
      </c>
      <c r="AX17" s="1" t="s">
        <v>4256</v>
      </c>
      <c r="AY17" s="1" t="s">
        <v>129</v>
      </c>
      <c r="AZ17" s="1" t="s">
        <v>304</v>
      </c>
      <c r="BA17" s="1" t="s">
        <v>173</v>
      </c>
      <c r="BB17" s="1" t="s">
        <v>174</v>
      </c>
      <c r="BC17" s="1" t="s">
        <v>391</v>
      </c>
      <c r="BD17" s="1" t="s">
        <v>136</v>
      </c>
      <c r="BE17" s="1" t="s">
        <v>136</v>
      </c>
      <c r="BF17" s="1" t="s">
        <v>311</v>
      </c>
      <c r="BG17" s="1" t="s">
        <v>311</v>
      </c>
      <c r="BH17" s="1" t="s">
        <v>311</v>
      </c>
      <c r="BI17" s="1">
        <v>5</v>
      </c>
      <c r="BJ17" s="1">
        <v>4</v>
      </c>
      <c r="BK17" s="1">
        <v>3</v>
      </c>
      <c r="BL17" s="1">
        <v>2</v>
      </c>
      <c r="BM17" s="1">
        <v>1</v>
      </c>
      <c r="BN17" s="1" t="s">
        <v>4267</v>
      </c>
      <c r="BQ17" s="1" t="s">
        <v>115</v>
      </c>
      <c r="BR17" s="1">
        <v>3</v>
      </c>
      <c r="BS17" s="1" t="s">
        <v>4269</v>
      </c>
      <c r="BT17" s="1" t="s">
        <v>103</v>
      </c>
      <c r="BU17" s="1" t="s">
        <v>184</v>
      </c>
      <c r="BV17" s="1" t="s">
        <v>115</v>
      </c>
      <c r="BZ17" s="1" t="s">
        <v>4273</v>
      </c>
      <c r="CA17" s="1" t="s">
        <v>4234</v>
      </c>
      <c r="CB17" s="1">
        <v>2</v>
      </c>
      <c r="CC17" s="1">
        <v>5</v>
      </c>
      <c r="CD17" s="1">
        <v>3</v>
      </c>
      <c r="CE17" s="1">
        <v>2</v>
      </c>
    </row>
    <row r="18" spans="1:83" ht="12.75" x14ac:dyDescent="0.2">
      <c r="A18" s="1" t="s">
        <v>4556</v>
      </c>
      <c r="B18" s="1" t="s">
        <v>4557</v>
      </c>
      <c r="C18" s="1">
        <v>5</v>
      </c>
      <c r="D18" s="1">
        <v>4</v>
      </c>
      <c r="E18" s="1">
        <v>4</v>
      </c>
      <c r="F18" s="1">
        <v>1</v>
      </c>
      <c r="G18" s="1" t="s">
        <v>103</v>
      </c>
      <c r="H18" s="1" t="s">
        <v>361</v>
      </c>
      <c r="J18" s="1" t="s">
        <v>4560</v>
      </c>
      <c r="K18" s="1" t="s">
        <v>4561</v>
      </c>
      <c r="L18" s="1" t="s">
        <v>364</v>
      </c>
      <c r="N18" s="1" t="s">
        <v>4560</v>
      </c>
      <c r="O18" s="1" t="s">
        <v>4564</v>
      </c>
      <c r="P18" s="1" t="s">
        <v>4565</v>
      </c>
      <c r="Q18" s="1" t="s">
        <v>4566</v>
      </c>
      <c r="R18" s="1" t="s">
        <v>4567</v>
      </c>
      <c r="T18" s="1" t="s">
        <v>294</v>
      </c>
      <c r="U18" s="1">
        <v>4</v>
      </c>
      <c r="V18" s="1" t="s">
        <v>115</v>
      </c>
      <c r="W18" s="1" t="s">
        <v>115</v>
      </c>
      <c r="X18" s="1" t="s">
        <v>115</v>
      </c>
      <c r="Y18" s="1" t="s">
        <v>115</v>
      </c>
      <c r="Z18" s="1" t="s">
        <v>115</v>
      </c>
      <c r="AA18" s="1" t="s">
        <v>116</v>
      </c>
      <c r="AB18" s="1" t="s">
        <v>184</v>
      </c>
      <c r="AC18" s="3" t="s">
        <v>4576</v>
      </c>
      <c r="AE18" s="1">
        <v>3</v>
      </c>
      <c r="AF18" s="1" t="s">
        <v>114</v>
      </c>
      <c r="AG18" s="1">
        <v>3</v>
      </c>
      <c r="AH18" s="1">
        <v>1</v>
      </c>
      <c r="AI18" s="1">
        <v>2</v>
      </c>
      <c r="AJ18" s="1" t="s">
        <v>184</v>
      </c>
      <c r="AW18" s="1" t="s">
        <v>121</v>
      </c>
      <c r="AX18" s="1" t="s">
        <v>4580</v>
      </c>
      <c r="AY18" s="1" t="s">
        <v>129</v>
      </c>
      <c r="AZ18" s="1" t="s">
        <v>304</v>
      </c>
      <c r="BA18" s="1" t="s">
        <v>173</v>
      </c>
      <c r="BB18" s="1" t="s">
        <v>391</v>
      </c>
      <c r="BC18" s="1" t="s">
        <v>391</v>
      </c>
      <c r="BD18" s="1" t="s">
        <v>136</v>
      </c>
      <c r="BE18" s="1" t="s">
        <v>134</v>
      </c>
      <c r="BF18" s="1" t="s">
        <v>136</v>
      </c>
      <c r="BG18" s="1" t="s">
        <v>134</v>
      </c>
      <c r="BH18" s="1" t="s">
        <v>134</v>
      </c>
      <c r="BI18" s="1">
        <v>5</v>
      </c>
      <c r="BJ18" s="1">
        <v>5</v>
      </c>
      <c r="BK18" s="1">
        <v>5</v>
      </c>
      <c r="BL18" s="1">
        <v>5</v>
      </c>
      <c r="BM18" s="1">
        <v>5</v>
      </c>
      <c r="BN18" s="1" t="s">
        <v>1764</v>
      </c>
      <c r="BQ18" s="1" t="s">
        <v>115</v>
      </c>
      <c r="BR18" s="1">
        <v>4</v>
      </c>
      <c r="BT18" s="1" t="s">
        <v>103</v>
      </c>
      <c r="BU18" s="1" t="s">
        <v>4594</v>
      </c>
      <c r="BV18" s="1">
        <v>7</v>
      </c>
      <c r="BW18" s="1" t="s">
        <v>4595</v>
      </c>
      <c r="BX18" s="1" t="s">
        <v>4596</v>
      </c>
      <c r="BZ18" s="1" t="s">
        <v>4597</v>
      </c>
      <c r="CA18" s="1" t="s">
        <v>4598</v>
      </c>
      <c r="CB18" s="1">
        <v>6</v>
      </c>
      <c r="CC18" s="1">
        <v>4</v>
      </c>
      <c r="CD18" s="1">
        <v>4</v>
      </c>
      <c r="CE18" s="1">
        <v>2</v>
      </c>
    </row>
    <row r="19" spans="1:83" ht="12.75" x14ac:dyDescent="0.2">
      <c r="A19" s="1" t="s">
        <v>4599</v>
      </c>
      <c r="B19" s="1" t="s">
        <v>102</v>
      </c>
      <c r="C19" s="1">
        <v>1</v>
      </c>
      <c r="D19" s="1">
        <v>1</v>
      </c>
      <c r="E19" s="1">
        <v>3</v>
      </c>
      <c r="F19" s="1">
        <v>2</v>
      </c>
      <c r="G19" s="1" t="s">
        <v>103</v>
      </c>
      <c r="H19" s="1" t="s">
        <v>149</v>
      </c>
      <c r="J19" s="1" t="s">
        <v>4603</v>
      </c>
      <c r="K19" s="1" t="s">
        <v>4604</v>
      </c>
      <c r="L19" s="1" t="s">
        <v>4236</v>
      </c>
      <c r="N19" s="1" t="s">
        <v>4606</v>
      </c>
      <c r="O19" s="1" t="s">
        <v>4607</v>
      </c>
      <c r="P19" s="1" t="s">
        <v>4608</v>
      </c>
      <c r="Q19" s="1" t="s">
        <v>4609</v>
      </c>
      <c r="R19" s="1" t="s">
        <v>4610</v>
      </c>
      <c r="T19" s="1" t="s">
        <v>114</v>
      </c>
      <c r="U19" s="1">
        <v>3</v>
      </c>
      <c r="V19" s="1" t="s">
        <v>115</v>
      </c>
      <c r="W19" s="1" t="s">
        <v>115</v>
      </c>
      <c r="X19" s="1" t="s">
        <v>115</v>
      </c>
      <c r="Y19" s="1">
        <v>7</v>
      </c>
      <c r="Z19" s="1" t="s">
        <v>115</v>
      </c>
      <c r="AA19" s="1" t="s">
        <v>116</v>
      </c>
      <c r="AB19" s="1" t="s">
        <v>117</v>
      </c>
      <c r="AC19" s="1" t="s">
        <v>4618</v>
      </c>
      <c r="AE19" s="1">
        <v>1</v>
      </c>
      <c r="AF19" s="1" t="s">
        <v>209</v>
      </c>
      <c r="AG19" s="1">
        <v>2</v>
      </c>
      <c r="AH19" s="1">
        <v>2</v>
      </c>
      <c r="AI19" s="1">
        <v>2</v>
      </c>
      <c r="AJ19" s="1" t="s">
        <v>121</v>
      </c>
      <c r="AK19" s="1" t="s">
        <v>4621</v>
      </c>
      <c r="AL19" s="1" t="s">
        <v>184</v>
      </c>
      <c r="AM19" s="1" t="s">
        <v>476</v>
      </c>
      <c r="AN19" s="1" t="s">
        <v>167</v>
      </c>
      <c r="AO19" s="1" t="s">
        <v>126</v>
      </c>
      <c r="AP19" s="1" t="s">
        <v>121</v>
      </c>
      <c r="AQ19" s="1" t="s">
        <v>4627</v>
      </c>
      <c r="AS19" s="1">
        <v>4</v>
      </c>
      <c r="AT19" s="1">
        <v>1</v>
      </c>
      <c r="AU19" s="1">
        <v>3</v>
      </c>
      <c r="AV19" s="1">
        <v>2</v>
      </c>
      <c r="AY19" s="1" t="s">
        <v>218</v>
      </c>
      <c r="AZ19" s="1" t="s">
        <v>304</v>
      </c>
      <c r="BA19" s="1" t="s">
        <v>173</v>
      </c>
      <c r="BB19" s="1" t="s">
        <v>174</v>
      </c>
      <c r="BC19" s="1" t="s">
        <v>174</v>
      </c>
      <c r="BD19" s="1" t="s">
        <v>134</v>
      </c>
      <c r="BE19" s="1" t="s">
        <v>134</v>
      </c>
      <c r="BF19" s="1" t="s">
        <v>134</v>
      </c>
      <c r="BG19" s="1" t="s">
        <v>134</v>
      </c>
      <c r="BH19" s="1" t="s">
        <v>134</v>
      </c>
      <c r="BI19" s="1">
        <v>2</v>
      </c>
      <c r="BJ19" s="1">
        <v>1</v>
      </c>
      <c r="BK19" s="1">
        <v>2</v>
      </c>
      <c r="BL19" s="1">
        <v>1</v>
      </c>
      <c r="BM19" s="1">
        <v>3</v>
      </c>
      <c r="BN19" s="1" t="s">
        <v>534</v>
      </c>
      <c r="BQ19" s="1" t="s">
        <v>115</v>
      </c>
      <c r="BR19" s="1">
        <v>1</v>
      </c>
      <c r="BT19" s="1" t="s">
        <v>4640</v>
      </c>
      <c r="BU19" s="1" t="s">
        <v>4610</v>
      </c>
      <c r="BV19" s="1">
        <v>4</v>
      </c>
      <c r="BZ19" s="1" t="s">
        <v>4642</v>
      </c>
      <c r="CA19" s="1" t="s">
        <v>4643</v>
      </c>
      <c r="CB19" s="1">
        <v>3</v>
      </c>
      <c r="CC19" s="1">
        <v>3</v>
      </c>
      <c r="CD19" s="1">
        <v>4</v>
      </c>
      <c r="CE19" s="1">
        <v>6</v>
      </c>
    </row>
    <row r="20" spans="1:83" ht="26.1" customHeight="1" x14ac:dyDescent="0.2">
      <c r="A20" s="1" t="s">
        <v>4955</v>
      </c>
      <c r="B20" s="1" t="s">
        <v>4956</v>
      </c>
      <c r="C20" s="1">
        <v>2</v>
      </c>
      <c r="D20" s="1">
        <v>5</v>
      </c>
      <c r="E20" s="1">
        <v>3</v>
      </c>
      <c r="F20" s="1">
        <v>7</v>
      </c>
      <c r="G20" s="1" t="s">
        <v>103</v>
      </c>
      <c r="H20" s="1" t="s">
        <v>244</v>
      </c>
      <c r="J20" s="1" t="s">
        <v>4959</v>
      </c>
      <c r="K20" s="4" t="s">
        <v>4959</v>
      </c>
      <c r="L20" s="1" t="s">
        <v>4236</v>
      </c>
      <c r="N20" s="1" t="s">
        <v>4959</v>
      </c>
      <c r="O20" s="1" t="s">
        <v>4959</v>
      </c>
      <c r="P20" s="1" t="s">
        <v>4959</v>
      </c>
      <c r="Q20" s="1" t="s">
        <v>4959</v>
      </c>
      <c r="R20" s="1" t="s">
        <v>4959</v>
      </c>
      <c r="S20" s="1" t="s">
        <v>4959</v>
      </c>
      <c r="T20" s="1" t="s">
        <v>114</v>
      </c>
      <c r="U20" s="1" t="s">
        <v>115</v>
      </c>
      <c r="V20" s="1" t="s">
        <v>115</v>
      </c>
      <c r="W20" s="1" t="s">
        <v>115</v>
      </c>
      <c r="X20" s="1" t="s">
        <v>115</v>
      </c>
      <c r="Y20" s="1" t="s">
        <v>115</v>
      </c>
      <c r="Z20" s="1">
        <v>7</v>
      </c>
      <c r="AA20" s="1" t="s">
        <v>116</v>
      </c>
      <c r="AB20" s="1" t="s">
        <v>184</v>
      </c>
      <c r="AC20" s="1" t="s">
        <v>4976</v>
      </c>
      <c r="AD20" s="1" t="s">
        <v>4977</v>
      </c>
      <c r="AE20" s="1" t="s">
        <v>804</v>
      </c>
      <c r="AF20" s="1" t="s">
        <v>114</v>
      </c>
      <c r="AG20" s="1">
        <v>1</v>
      </c>
      <c r="AH20" s="1">
        <v>1</v>
      </c>
      <c r="AI20" s="1">
        <v>1</v>
      </c>
      <c r="AJ20" s="1" t="s">
        <v>184</v>
      </c>
      <c r="AW20" s="1" t="s">
        <v>1471</v>
      </c>
      <c r="AX20" s="1" t="s">
        <v>4959</v>
      </c>
      <c r="AY20" s="1" t="s">
        <v>303</v>
      </c>
      <c r="AZ20" s="1" t="s">
        <v>130</v>
      </c>
      <c r="BA20" s="1" t="s">
        <v>391</v>
      </c>
      <c r="BB20" s="1" t="s">
        <v>173</v>
      </c>
      <c r="BC20" s="1" t="s">
        <v>173</v>
      </c>
      <c r="BD20" s="1" t="s">
        <v>136</v>
      </c>
      <c r="BE20" s="1" t="s">
        <v>310</v>
      </c>
      <c r="BF20" s="1" t="s">
        <v>134</v>
      </c>
      <c r="BG20" s="1" t="s">
        <v>134</v>
      </c>
      <c r="BH20" s="1" t="s">
        <v>136</v>
      </c>
      <c r="BI20" s="1">
        <v>1</v>
      </c>
      <c r="BJ20" s="1">
        <v>3</v>
      </c>
      <c r="BK20" s="1">
        <v>2</v>
      </c>
      <c r="BL20" s="1">
        <v>2</v>
      </c>
      <c r="BM20" s="1">
        <v>2</v>
      </c>
      <c r="BN20" s="1" t="s">
        <v>445</v>
      </c>
      <c r="BQ20" s="1" t="s">
        <v>115</v>
      </c>
      <c r="BR20" s="1">
        <v>1</v>
      </c>
      <c r="BS20" s="1" t="s">
        <v>4995</v>
      </c>
      <c r="BT20" s="1" t="s">
        <v>4996</v>
      </c>
      <c r="BU20" s="1" t="s">
        <v>4959</v>
      </c>
      <c r="BV20" s="1">
        <v>8</v>
      </c>
      <c r="BW20" s="1" t="s">
        <v>4998</v>
      </c>
      <c r="BX20" s="1" t="s">
        <v>4999</v>
      </c>
      <c r="BZ20" s="1" t="s">
        <v>5000</v>
      </c>
      <c r="CA20" s="1" t="s">
        <v>4959</v>
      </c>
      <c r="CB20" s="1">
        <v>7</v>
      </c>
      <c r="CC20" s="1">
        <v>5</v>
      </c>
      <c r="CD20" s="1">
        <v>3</v>
      </c>
      <c r="CE20" s="1">
        <v>7</v>
      </c>
    </row>
    <row r="21" spans="1:83" ht="12.75" x14ac:dyDescent="0.2">
      <c r="A21" s="1" t="s">
        <v>5097</v>
      </c>
      <c r="B21" s="1" t="s">
        <v>5098</v>
      </c>
      <c r="C21" s="1">
        <v>5</v>
      </c>
      <c r="D21" s="1">
        <v>3</v>
      </c>
      <c r="E21" s="1">
        <v>3</v>
      </c>
      <c r="F21" s="1">
        <v>1</v>
      </c>
      <c r="G21" s="1" t="s">
        <v>103</v>
      </c>
      <c r="H21" s="1" t="s">
        <v>149</v>
      </c>
      <c r="J21" s="1" t="s">
        <v>5101</v>
      </c>
      <c r="K21" s="1" t="s">
        <v>5102</v>
      </c>
      <c r="L21" s="1" t="s">
        <v>5103</v>
      </c>
      <c r="O21" s="1" t="s">
        <v>5104</v>
      </c>
      <c r="P21" s="1" t="s">
        <v>5105</v>
      </c>
      <c r="Q21" s="1" t="s">
        <v>5106</v>
      </c>
      <c r="R21" s="1" t="s">
        <v>5107</v>
      </c>
      <c r="T21" s="1" t="s">
        <v>209</v>
      </c>
      <c r="U21" s="1">
        <v>7</v>
      </c>
      <c r="V21" s="1" t="s">
        <v>115</v>
      </c>
      <c r="W21" s="1">
        <v>1</v>
      </c>
      <c r="X21" s="1">
        <v>8</v>
      </c>
      <c r="Y21" s="1">
        <v>7</v>
      </c>
      <c r="Z21" s="1">
        <v>7</v>
      </c>
      <c r="AA21" s="1" t="s">
        <v>116</v>
      </c>
      <c r="AB21" s="1" t="s">
        <v>121</v>
      </c>
      <c r="AC21" s="1" t="s">
        <v>5112</v>
      </c>
      <c r="AE21" s="1">
        <v>4</v>
      </c>
      <c r="AF21" s="1" t="s">
        <v>114</v>
      </c>
      <c r="AG21" s="1">
        <v>1</v>
      </c>
      <c r="AH21" s="1">
        <v>3</v>
      </c>
      <c r="AI21" s="1">
        <v>4</v>
      </c>
      <c r="AJ21" s="1" t="s">
        <v>121</v>
      </c>
      <c r="AK21" s="1" t="s">
        <v>5115</v>
      </c>
      <c r="AL21" s="1" t="s">
        <v>184</v>
      </c>
      <c r="AM21" s="1" t="s">
        <v>124</v>
      </c>
      <c r="AN21" s="1" t="s">
        <v>125</v>
      </c>
      <c r="AO21" s="1" t="s">
        <v>168</v>
      </c>
      <c r="AP21" s="1" t="s">
        <v>121</v>
      </c>
      <c r="AQ21" s="1" t="s">
        <v>5121</v>
      </c>
      <c r="AR21" s="1" t="s">
        <v>5122</v>
      </c>
      <c r="AS21" s="1">
        <v>2</v>
      </c>
      <c r="AT21" s="1">
        <v>1</v>
      </c>
      <c r="AU21" s="1">
        <v>3</v>
      </c>
      <c r="AV21" s="1">
        <v>4</v>
      </c>
      <c r="AY21" s="1" t="s">
        <v>303</v>
      </c>
      <c r="AZ21" s="1" t="s">
        <v>130</v>
      </c>
      <c r="BA21" s="1" t="s">
        <v>173</v>
      </c>
      <c r="BB21" s="1" t="s">
        <v>131</v>
      </c>
      <c r="BC21" s="1" t="s">
        <v>174</v>
      </c>
      <c r="BD21" s="1" t="s">
        <v>134</v>
      </c>
      <c r="BE21" s="1" t="s">
        <v>136</v>
      </c>
      <c r="BF21" s="1" t="s">
        <v>136</v>
      </c>
      <c r="BG21" s="1" t="s">
        <v>134</v>
      </c>
      <c r="BH21" s="1" t="s">
        <v>134</v>
      </c>
      <c r="BI21" s="1">
        <v>5</v>
      </c>
      <c r="BJ21" s="1">
        <v>2</v>
      </c>
      <c r="BK21" s="1">
        <v>3</v>
      </c>
      <c r="BL21" s="1">
        <v>4</v>
      </c>
      <c r="BM21" s="1">
        <v>1</v>
      </c>
      <c r="BN21" s="1" t="s">
        <v>580</v>
      </c>
      <c r="BQ21" s="1" t="s">
        <v>115</v>
      </c>
      <c r="BR21" s="1">
        <v>2</v>
      </c>
      <c r="BS21" s="1" t="s">
        <v>5135</v>
      </c>
      <c r="BT21" s="1" t="s">
        <v>5136</v>
      </c>
      <c r="BU21" s="1" t="s">
        <v>5137</v>
      </c>
      <c r="BV21" s="1">
        <v>8</v>
      </c>
      <c r="BW21" s="1" t="s">
        <v>5138</v>
      </c>
      <c r="BX21" s="1" t="s">
        <v>5139</v>
      </c>
      <c r="BZ21" s="1" t="s">
        <v>5140</v>
      </c>
      <c r="CA21" s="1" t="s">
        <v>5141</v>
      </c>
      <c r="CB21" s="1">
        <v>10</v>
      </c>
      <c r="CC21" s="1">
        <v>8</v>
      </c>
      <c r="CD21" s="1">
        <v>6</v>
      </c>
      <c r="CE21" s="1">
        <v>5</v>
      </c>
    </row>
    <row r="22" spans="1:83" ht="12.75" x14ac:dyDescent="0.2">
      <c r="A22" s="1" t="s">
        <v>5186</v>
      </c>
      <c r="B22" s="1" t="s">
        <v>5187</v>
      </c>
      <c r="C22" s="1">
        <v>7</v>
      </c>
      <c r="D22" s="1">
        <v>5</v>
      </c>
      <c r="E22" s="1">
        <v>6</v>
      </c>
      <c r="F22" s="1">
        <v>7</v>
      </c>
      <c r="G22" s="1" t="s">
        <v>103</v>
      </c>
      <c r="H22" s="1" t="s">
        <v>2325</v>
      </c>
      <c r="J22" s="1" t="s">
        <v>5190</v>
      </c>
      <c r="K22" s="1" t="s">
        <v>5191</v>
      </c>
      <c r="L22" s="1" t="s">
        <v>5192</v>
      </c>
      <c r="O22" s="1" t="s">
        <v>5193</v>
      </c>
      <c r="P22" s="1" t="s">
        <v>5194</v>
      </c>
      <c r="Q22" s="1" t="s">
        <v>5195</v>
      </c>
      <c r="R22" s="1" t="s">
        <v>5196</v>
      </c>
      <c r="T22" s="1" t="s">
        <v>209</v>
      </c>
      <c r="U22" s="1">
        <v>1</v>
      </c>
      <c r="V22" s="1">
        <v>2</v>
      </c>
      <c r="W22" s="1">
        <v>5</v>
      </c>
      <c r="X22" s="1">
        <v>3</v>
      </c>
      <c r="Y22" s="1">
        <v>1</v>
      </c>
      <c r="Z22" s="1">
        <v>5</v>
      </c>
      <c r="AA22" s="1" t="s">
        <v>116</v>
      </c>
      <c r="AB22" s="1" t="s">
        <v>121</v>
      </c>
      <c r="AC22" s="1" t="s">
        <v>5200</v>
      </c>
      <c r="AE22" s="1" t="s">
        <v>804</v>
      </c>
      <c r="AF22" s="1" t="s">
        <v>209</v>
      </c>
      <c r="AG22" s="1">
        <v>1</v>
      </c>
      <c r="AH22" s="1">
        <v>1</v>
      </c>
      <c r="AI22" s="1">
        <v>1</v>
      </c>
      <c r="AJ22" s="1" t="s">
        <v>121</v>
      </c>
      <c r="AK22" s="1" t="s">
        <v>5204</v>
      </c>
      <c r="AL22" s="1" t="s">
        <v>121</v>
      </c>
      <c r="AM22" s="1" t="s">
        <v>124</v>
      </c>
      <c r="AN22" s="1" t="s">
        <v>167</v>
      </c>
      <c r="AO22" s="1" t="s">
        <v>126</v>
      </c>
      <c r="AP22" s="1" t="s">
        <v>121</v>
      </c>
      <c r="AQ22" s="1" t="s">
        <v>5210</v>
      </c>
      <c r="AS22" s="1">
        <v>2</v>
      </c>
      <c r="AT22" s="1">
        <v>1</v>
      </c>
      <c r="AU22" s="1">
        <v>1</v>
      </c>
      <c r="AV22" s="1">
        <v>1</v>
      </c>
      <c r="AY22" s="1" t="s">
        <v>218</v>
      </c>
      <c r="AZ22" s="1" t="s">
        <v>130</v>
      </c>
      <c r="BA22" s="1" t="s">
        <v>131</v>
      </c>
      <c r="BB22" s="1" t="s">
        <v>173</v>
      </c>
      <c r="BC22" s="1" t="s">
        <v>174</v>
      </c>
      <c r="BD22" s="1" t="s">
        <v>134</v>
      </c>
      <c r="BE22" s="1" t="s">
        <v>136</v>
      </c>
      <c r="BF22" s="1" t="s">
        <v>134</v>
      </c>
      <c r="BG22" s="1" t="s">
        <v>136</v>
      </c>
      <c r="BH22" s="1" t="s">
        <v>134</v>
      </c>
      <c r="BI22" s="1">
        <v>1</v>
      </c>
      <c r="BJ22" s="1">
        <v>2</v>
      </c>
      <c r="BK22" s="1">
        <v>1</v>
      </c>
      <c r="BL22" s="1">
        <v>1</v>
      </c>
      <c r="BM22" s="1">
        <v>3</v>
      </c>
      <c r="BN22" s="1" t="s">
        <v>1764</v>
      </c>
      <c r="BQ22" s="1">
        <v>2</v>
      </c>
      <c r="BR22" s="1">
        <v>1</v>
      </c>
      <c r="BT22" s="1" t="s">
        <v>271</v>
      </c>
      <c r="BU22" s="1" t="s">
        <v>5223</v>
      </c>
      <c r="BV22" s="1">
        <v>2</v>
      </c>
      <c r="BZ22" s="1" t="s">
        <v>5224</v>
      </c>
      <c r="CA22" s="1" t="s">
        <v>5225</v>
      </c>
      <c r="CB22" s="1">
        <v>8</v>
      </c>
      <c r="CC22" s="1">
        <v>7</v>
      </c>
      <c r="CD22" s="1">
        <v>8</v>
      </c>
      <c r="CE22" s="1">
        <v>9</v>
      </c>
    </row>
    <row r="23" spans="1:83" ht="36.950000000000003" customHeight="1" x14ac:dyDescent="0.2">
      <c r="A23" s="1" t="s">
        <v>5226</v>
      </c>
      <c r="B23" s="1" t="s">
        <v>5227</v>
      </c>
      <c r="C23" s="1">
        <v>5</v>
      </c>
      <c r="D23" s="1">
        <v>4</v>
      </c>
      <c r="E23" s="1">
        <v>6</v>
      </c>
      <c r="F23" s="1">
        <v>6</v>
      </c>
      <c r="G23" s="1" t="s">
        <v>103</v>
      </c>
      <c r="H23" s="1" t="s">
        <v>791</v>
      </c>
      <c r="J23" s="1" t="s">
        <v>5230</v>
      </c>
      <c r="K23" s="1" t="s">
        <v>5231</v>
      </c>
      <c r="L23" s="1" t="s">
        <v>5232</v>
      </c>
      <c r="O23" s="4" t="s">
        <v>5233</v>
      </c>
      <c r="P23" s="1" t="s">
        <v>5234</v>
      </c>
      <c r="Q23" s="1" t="s">
        <v>5235</v>
      </c>
      <c r="R23" s="1" t="s">
        <v>5236</v>
      </c>
      <c r="S23" s="4" t="s">
        <v>5237</v>
      </c>
      <c r="T23" s="1" t="s">
        <v>209</v>
      </c>
      <c r="U23" s="1">
        <v>3</v>
      </c>
      <c r="V23" s="1" t="s">
        <v>115</v>
      </c>
      <c r="W23" s="1" t="s">
        <v>115</v>
      </c>
      <c r="X23" s="1" t="s">
        <v>115</v>
      </c>
      <c r="Y23" s="1">
        <v>1</v>
      </c>
      <c r="Z23" s="1">
        <v>6</v>
      </c>
      <c r="AA23" s="1" t="s">
        <v>116</v>
      </c>
      <c r="AB23" s="1" t="s">
        <v>117</v>
      </c>
      <c r="AC23" s="1" t="s">
        <v>5244</v>
      </c>
      <c r="AD23" s="1" t="s">
        <v>5245</v>
      </c>
      <c r="AE23" s="1">
        <v>2</v>
      </c>
      <c r="AF23" s="1" t="s">
        <v>209</v>
      </c>
      <c r="AG23" s="1">
        <v>4</v>
      </c>
      <c r="AH23" s="1">
        <v>2</v>
      </c>
      <c r="AI23" s="1">
        <v>3</v>
      </c>
      <c r="AJ23" s="1" t="s">
        <v>121</v>
      </c>
      <c r="AK23" s="1" t="s">
        <v>5248</v>
      </c>
      <c r="AL23" s="1" t="s">
        <v>121</v>
      </c>
      <c r="AM23" s="1" t="s">
        <v>124</v>
      </c>
      <c r="AN23" s="1" t="s">
        <v>167</v>
      </c>
      <c r="AO23" s="1" t="s">
        <v>126</v>
      </c>
      <c r="AP23" s="1" t="s">
        <v>121</v>
      </c>
      <c r="AQ23" s="1" t="s">
        <v>5254</v>
      </c>
      <c r="AS23" s="1">
        <v>4</v>
      </c>
      <c r="AT23" s="1">
        <v>2</v>
      </c>
      <c r="AU23" s="1">
        <v>3</v>
      </c>
      <c r="AV23" s="1">
        <v>1</v>
      </c>
      <c r="AY23" s="1" t="s">
        <v>129</v>
      </c>
      <c r="AZ23" s="1" t="s">
        <v>304</v>
      </c>
      <c r="BA23" s="1" t="s">
        <v>131</v>
      </c>
      <c r="BB23" s="1" t="s">
        <v>173</v>
      </c>
      <c r="BC23" s="1" t="s">
        <v>173</v>
      </c>
      <c r="BD23" s="1" t="s">
        <v>136</v>
      </c>
      <c r="BE23" s="1" t="s">
        <v>136</v>
      </c>
      <c r="BF23" s="1" t="s">
        <v>136</v>
      </c>
      <c r="BG23" s="1" t="s">
        <v>136</v>
      </c>
      <c r="BH23" s="1" t="s">
        <v>136</v>
      </c>
      <c r="BI23" s="1">
        <v>3</v>
      </c>
      <c r="BJ23" s="1">
        <v>5</v>
      </c>
      <c r="BK23" s="1">
        <v>1</v>
      </c>
      <c r="BL23" s="1">
        <v>2</v>
      </c>
      <c r="BM23" s="1">
        <v>4</v>
      </c>
      <c r="BN23" s="1" t="s">
        <v>139</v>
      </c>
      <c r="BQ23" s="1" t="s">
        <v>115</v>
      </c>
      <c r="BR23" s="1">
        <v>1</v>
      </c>
      <c r="BS23" s="1" t="s">
        <v>5267</v>
      </c>
      <c r="BT23" s="1" t="s">
        <v>103</v>
      </c>
      <c r="BU23" s="1" t="s">
        <v>5269</v>
      </c>
      <c r="BV23" s="1">
        <v>2</v>
      </c>
      <c r="BW23" s="1" t="s">
        <v>5270</v>
      </c>
      <c r="BX23" s="1" t="s">
        <v>1596</v>
      </c>
      <c r="BZ23" s="1" t="s">
        <v>5272</v>
      </c>
      <c r="CA23" s="1" t="s">
        <v>5273</v>
      </c>
      <c r="CB23" s="1">
        <v>7</v>
      </c>
      <c r="CC23" s="1">
        <v>5</v>
      </c>
      <c r="CD23" s="1">
        <v>7</v>
      </c>
      <c r="CE23" s="1">
        <v>8</v>
      </c>
    </row>
    <row r="24" spans="1:83" ht="12.75" x14ac:dyDescent="0.2">
      <c r="A24" s="1" t="s">
        <v>5501</v>
      </c>
      <c r="B24" s="1" t="s">
        <v>5502</v>
      </c>
      <c r="C24" s="1">
        <v>8</v>
      </c>
      <c r="D24" s="1">
        <v>2</v>
      </c>
      <c r="E24" s="1">
        <v>3</v>
      </c>
      <c r="F24" s="1">
        <v>6</v>
      </c>
      <c r="G24" s="1" t="s">
        <v>103</v>
      </c>
      <c r="H24" s="1" t="s">
        <v>361</v>
      </c>
      <c r="J24" s="1" t="s">
        <v>5505</v>
      </c>
      <c r="K24" s="1" t="s">
        <v>5506</v>
      </c>
      <c r="L24" s="1" t="s">
        <v>4236</v>
      </c>
      <c r="N24" s="1" t="s">
        <v>5508</v>
      </c>
      <c r="O24" s="1" t="s">
        <v>5509</v>
      </c>
      <c r="P24" s="1" t="s">
        <v>5510</v>
      </c>
      <c r="Q24" s="1" t="s">
        <v>5511</v>
      </c>
      <c r="R24" s="1" t="s">
        <v>5512</v>
      </c>
      <c r="S24" s="1" t="s">
        <v>5513</v>
      </c>
      <c r="T24" s="1" t="s">
        <v>114</v>
      </c>
      <c r="U24" s="1">
        <v>7</v>
      </c>
      <c r="V24" s="1" t="s">
        <v>115</v>
      </c>
      <c r="W24" s="1">
        <v>7</v>
      </c>
      <c r="X24" s="1" t="s">
        <v>115</v>
      </c>
      <c r="Y24" s="1">
        <v>8</v>
      </c>
      <c r="Z24" s="1" t="s">
        <v>115</v>
      </c>
      <c r="AA24" s="1" t="s">
        <v>116</v>
      </c>
      <c r="AB24" s="1" t="s">
        <v>117</v>
      </c>
      <c r="AC24" s="1" t="s">
        <v>5520</v>
      </c>
      <c r="AD24" s="1" t="s">
        <v>5521</v>
      </c>
      <c r="AE24" s="1">
        <v>1</v>
      </c>
      <c r="AF24" s="1" t="s">
        <v>114</v>
      </c>
      <c r="AG24" s="1">
        <v>1</v>
      </c>
      <c r="AH24" s="1">
        <v>4</v>
      </c>
      <c r="AI24" s="1">
        <v>2</v>
      </c>
      <c r="AJ24" s="1" t="s">
        <v>121</v>
      </c>
      <c r="AK24" s="1" t="s">
        <v>5524</v>
      </c>
      <c r="AL24" s="1" t="s">
        <v>121</v>
      </c>
      <c r="AM24" s="1" t="s">
        <v>124</v>
      </c>
      <c r="AN24" s="1" t="s">
        <v>384</v>
      </c>
      <c r="AP24" s="1" t="s">
        <v>121</v>
      </c>
      <c r="AQ24" s="1" t="s">
        <v>5529</v>
      </c>
      <c r="AR24" s="1" t="s">
        <v>5530</v>
      </c>
      <c r="AS24" s="1">
        <v>4</v>
      </c>
      <c r="AT24" s="1">
        <v>4</v>
      </c>
      <c r="AU24" s="1">
        <v>4</v>
      </c>
      <c r="AV24" s="1">
        <v>4</v>
      </c>
      <c r="AY24" s="1" t="s">
        <v>303</v>
      </c>
      <c r="AZ24" s="1" t="s">
        <v>304</v>
      </c>
      <c r="BA24" s="1" t="s">
        <v>173</v>
      </c>
      <c r="BB24" s="1" t="s">
        <v>173</v>
      </c>
      <c r="BC24" s="1" t="s">
        <v>173</v>
      </c>
      <c r="BD24" s="1" t="s">
        <v>134</v>
      </c>
      <c r="BE24" s="1" t="s">
        <v>134</v>
      </c>
      <c r="BF24" s="1" t="s">
        <v>136</v>
      </c>
      <c r="BG24" s="1" t="s">
        <v>136</v>
      </c>
      <c r="BH24" s="1" t="s">
        <v>136</v>
      </c>
      <c r="BI24" s="1">
        <v>4</v>
      </c>
      <c r="BJ24" s="1">
        <v>3</v>
      </c>
      <c r="BK24" s="1">
        <v>4</v>
      </c>
      <c r="BL24" s="1">
        <v>4</v>
      </c>
      <c r="BM24" s="1">
        <v>1</v>
      </c>
      <c r="BN24" s="1" t="s">
        <v>139</v>
      </c>
      <c r="BQ24" s="1">
        <v>7</v>
      </c>
      <c r="BR24" s="1">
        <v>3</v>
      </c>
      <c r="BT24" s="1" t="s">
        <v>103</v>
      </c>
      <c r="BU24" s="1" t="s">
        <v>5543</v>
      </c>
      <c r="BV24" s="1">
        <v>8</v>
      </c>
      <c r="BY24" s="1" t="s">
        <v>5544</v>
      </c>
      <c r="BZ24" s="1" t="s">
        <v>5545</v>
      </c>
      <c r="CA24" s="1" t="s">
        <v>5546</v>
      </c>
      <c r="CB24" s="1">
        <v>9</v>
      </c>
      <c r="CC24" s="1">
        <v>3</v>
      </c>
      <c r="CD24" s="1">
        <v>4</v>
      </c>
      <c r="CE24" s="1">
        <v>7</v>
      </c>
    </row>
    <row r="25" spans="1:83" ht="12.75" x14ac:dyDescent="0.2">
      <c r="A25" s="1" t="s">
        <v>5959</v>
      </c>
      <c r="B25" s="1" t="s">
        <v>5960</v>
      </c>
      <c r="C25" s="1">
        <v>5</v>
      </c>
      <c r="D25" s="1">
        <v>6</v>
      </c>
      <c r="E25" s="1">
        <v>7</v>
      </c>
      <c r="F25" s="1">
        <v>3</v>
      </c>
      <c r="G25" s="1" t="s">
        <v>103</v>
      </c>
      <c r="H25" s="1" t="s">
        <v>5962</v>
      </c>
      <c r="J25" s="1" t="s">
        <v>5963</v>
      </c>
      <c r="K25" s="1" t="s">
        <v>5964</v>
      </c>
      <c r="L25" s="1" t="s">
        <v>364</v>
      </c>
      <c r="M25" s="1" t="s">
        <v>5966</v>
      </c>
      <c r="O25" s="1" t="s">
        <v>5967</v>
      </c>
      <c r="P25" s="1" t="s">
        <v>5968</v>
      </c>
      <c r="Q25" s="1" t="s">
        <v>287</v>
      </c>
      <c r="R25" s="1" t="s">
        <v>5970</v>
      </c>
      <c r="T25" s="1" t="s">
        <v>294</v>
      </c>
      <c r="U25" s="1" t="s">
        <v>115</v>
      </c>
      <c r="V25" s="1" t="s">
        <v>115</v>
      </c>
      <c r="W25" s="1" t="s">
        <v>115</v>
      </c>
      <c r="X25" s="1" t="s">
        <v>115</v>
      </c>
      <c r="Y25" s="1" t="s">
        <v>115</v>
      </c>
      <c r="Z25" s="1" t="s">
        <v>115</v>
      </c>
      <c r="AA25" s="1" t="s">
        <v>116</v>
      </c>
      <c r="AB25" s="1" t="s">
        <v>207</v>
      </c>
      <c r="AC25" s="1" t="s">
        <v>5980</v>
      </c>
      <c r="AE25" s="1">
        <v>3</v>
      </c>
      <c r="AF25" s="1" t="s">
        <v>209</v>
      </c>
      <c r="AG25" s="1">
        <v>2</v>
      </c>
      <c r="AH25" s="1">
        <v>1</v>
      </c>
      <c r="AI25" s="1">
        <v>1</v>
      </c>
      <c r="AJ25" s="1" t="s">
        <v>184</v>
      </c>
      <c r="AW25" s="1" t="s">
        <v>1471</v>
      </c>
      <c r="AX25" s="1" t="s">
        <v>5984</v>
      </c>
      <c r="AY25" s="1" t="s">
        <v>303</v>
      </c>
      <c r="AZ25" s="1" t="s">
        <v>304</v>
      </c>
      <c r="BA25" s="1" t="s">
        <v>173</v>
      </c>
      <c r="BB25" s="1" t="s">
        <v>174</v>
      </c>
      <c r="BC25" s="1" t="s">
        <v>391</v>
      </c>
      <c r="BD25" s="1" t="s">
        <v>136</v>
      </c>
      <c r="BE25" s="1" t="s">
        <v>136</v>
      </c>
      <c r="BF25" s="1" t="s">
        <v>136</v>
      </c>
      <c r="BG25" s="1" t="s">
        <v>310</v>
      </c>
      <c r="BH25" s="1" t="s">
        <v>310</v>
      </c>
      <c r="BI25" s="1">
        <v>1</v>
      </c>
      <c r="BJ25" s="1">
        <v>2</v>
      </c>
      <c r="BK25" s="1">
        <v>5</v>
      </c>
      <c r="BL25" s="1">
        <v>3</v>
      </c>
      <c r="BM25" s="1">
        <v>4</v>
      </c>
      <c r="BN25" s="1" t="s">
        <v>1905</v>
      </c>
      <c r="BQ25" s="1" t="s">
        <v>115</v>
      </c>
      <c r="BR25" s="1">
        <v>2</v>
      </c>
      <c r="BT25" s="1" t="s">
        <v>5997</v>
      </c>
      <c r="BU25" s="1" t="s">
        <v>287</v>
      </c>
      <c r="BV25" s="1">
        <v>4</v>
      </c>
      <c r="BX25" s="1" t="s">
        <v>5999</v>
      </c>
      <c r="BZ25" s="1" t="s">
        <v>6000</v>
      </c>
      <c r="CA25" s="1" t="s">
        <v>6001</v>
      </c>
      <c r="CB25" s="1">
        <v>6</v>
      </c>
      <c r="CC25" s="1">
        <v>6</v>
      </c>
      <c r="CD25" s="1">
        <v>7</v>
      </c>
      <c r="CE25" s="1">
        <v>3</v>
      </c>
    </row>
    <row r="27" spans="1:83" ht="15.75" customHeight="1" x14ac:dyDescent="0.2">
      <c r="B27">
        <v>1</v>
      </c>
      <c r="C27">
        <v>1</v>
      </c>
      <c r="D27">
        <v>1</v>
      </c>
      <c r="E27">
        <v>0</v>
      </c>
      <c r="F27">
        <v>2</v>
      </c>
      <c r="S27" t="s">
        <v>1745</v>
      </c>
      <c r="T27">
        <v>1</v>
      </c>
      <c r="AE27" t="s">
        <v>6210</v>
      </c>
      <c r="AF27">
        <v>0</v>
      </c>
      <c r="CA27">
        <v>1</v>
      </c>
      <c r="CB27">
        <v>0</v>
      </c>
      <c r="CC27">
        <v>1</v>
      </c>
      <c r="CD27">
        <v>0</v>
      </c>
      <c r="CE27">
        <v>0</v>
      </c>
    </row>
    <row r="28" spans="1:83" ht="15.75" customHeight="1" x14ac:dyDescent="0.2">
      <c r="B28">
        <v>2</v>
      </c>
      <c r="C28">
        <v>2</v>
      </c>
      <c r="D28">
        <v>2</v>
      </c>
      <c r="E28">
        <v>0</v>
      </c>
      <c r="F28">
        <v>2</v>
      </c>
      <c r="S28" t="s">
        <v>294</v>
      </c>
      <c r="T28">
        <v>3</v>
      </c>
      <c r="AE28" t="s">
        <v>294</v>
      </c>
      <c r="AF28">
        <v>1</v>
      </c>
      <c r="CA28">
        <v>2</v>
      </c>
      <c r="CB28">
        <v>1</v>
      </c>
      <c r="CC28">
        <v>1</v>
      </c>
      <c r="CD28">
        <v>1</v>
      </c>
      <c r="CE28">
        <v>2</v>
      </c>
    </row>
    <row r="29" spans="1:83" ht="15.75" customHeight="1" x14ac:dyDescent="0.2">
      <c r="B29">
        <v>3</v>
      </c>
      <c r="C29">
        <v>0</v>
      </c>
      <c r="D29">
        <v>2</v>
      </c>
      <c r="E29">
        <v>5</v>
      </c>
      <c r="F29">
        <v>3</v>
      </c>
      <c r="S29" t="s">
        <v>114</v>
      </c>
      <c r="T29">
        <v>14</v>
      </c>
      <c r="AE29" t="s">
        <v>114</v>
      </c>
      <c r="AF29">
        <v>16</v>
      </c>
      <c r="CA29">
        <v>3</v>
      </c>
      <c r="CB29">
        <v>1</v>
      </c>
      <c r="CC29">
        <v>2</v>
      </c>
      <c r="CD29">
        <v>2</v>
      </c>
      <c r="CE29">
        <v>2</v>
      </c>
    </row>
    <row r="30" spans="1:83" ht="15.75" customHeight="1" x14ac:dyDescent="0.2">
      <c r="B30">
        <v>4</v>
      </c>
      <c r="C30">
        <v>0</v>
      </c>
      <c r="D30">
        <v>4</v>
      </c>
      <c r="E30">
        <v>3</v>
      </c>
      <c r="F30">
        <v>2</v>
      </c>
      <c r="S30" t="s">
        <v>209</v>
      </c>
      <c r="T30">
        <v>6</v>
      </c>
      <c r="AE30" t="s">
        <v>209</v>
      </c>
      <c r="AF30">
        <v>7</v>
      </c>
      <c r="CA30">
        <v>4</v>
      </c>
      <c r="CB30">
        <v>1</v>
      </c>
      <c r="CC30">
        <v>1</v>
      </c>
      <c r="CD30">
        <v>3</v>
      </c>
      <c r="CE30">
        <v>0</v>
      </c>
    </row>
    <row r="31" spans="1:83" ht="15.75" customHeight="1" x14ac:dyDescent="0.2">
      <c r="B31">
        <v>5</v>
      </c>
      <c r="C31">
        <v>6</v>
      </c>
      <c r="D31">
        <v>9</v>
      </c>
      <c r="E31">
        <v>3</v>
      </c>
      <c r="F31">
        <v>2</v>
      </c>
      <c r="CA31">
        <v>5</v>
      </c>
      <c r="CB31">
        <v>2</v>
      </c>
      <c r="CC31">
        <v>6</v>
      </c>
      <c r="CD31">
        <v>0</v>
      </c>
      <c r="CE31">
        <v>1</v>
      </c>
    </row>
    <row r="32" spans="1:83" ht="15.75" customHeight="1" x14ac:dyDescent="0.2">
      <c r="B32">
        <v>6</v>
      </c>
      <c r="C32">
        <v>2</v>
      </c>
      <c r="D32">
        <v>3</v>
      </c>
      <c r="E32">
        <v>4</v>
      </c>
      <c r="F32">
        <v>4</v>
      </c>
      <c r="CA32">
        <v>6</v>
      </c>
      <c r="CB32">
        <v>3</v>
      </c>
      <c r="CC32">
        <v>4</v>
      </c>
      <c r="CD32">
        <v>2</v>
      </c>
      <c r="CE32">
        <v>3</v>
      </c>
    </row>
    <row r="33" spans="2:83" ht="15.75" customHeight="1" x14ac:dyDescent="0.2">
      <c r="B33">
        <v>7</v>
      </c>
      <c r="C33">
        <v>3</v>
      </c>
      <c r="D33">
        <v>1</v>
      </c>
      <c r="E33">
        <v>3</v>
      </c>
      <c r="F33">
        <v>5</v>
      </c>
      <c r="CA33">
        <v>7</v>
      </c>
      <c r="CB33">
        <v>4</v>
      </c>
      <c r="CC33">
        <v>3</v>
      </c>
      <c r="CD33">
        <v>6</v>
      </c>
      <c r="CE33">
        <v>6</v>
      </c>
    </row>
    <row r="34" spans="2:83" ht="15.75" customHeight="1" x14ac:dyDescent="0.2">
      <c r="B34">
        <v>8</v>
      </c>
      <c r="C34">
        <v>6</v>
      </c>
      <c r="D34">
        <v>1</v>
      </c>
      <c r="E34">
        <v>3</v>
      </c>
      <c r="F34">
        <v>3</v>
      </c>
      <c r="CA34">
        <v>8</v>
      </c>
      <c r="CB34">
        <v>4</v>
      </c>
      <c r="CC34">
        <v>4</v>
      </c>
      <c r="CD34">
        <v>5</v>
      </c>
      <c r="CE34">
        <v>5</v>
      </c>
    </row>
    <row r="35" spans="2:83" ht="15.75" customHeight="1" x14ac:dyDescent="0.2">
      <c r="B35">
        <v>9</v>
      </c>
      <c r="C35">
        <v>2</v>
      </c>
      <c r="D35">
        <v>0</v>
      </c>
      <c r="E35">
        <v>1</v>
      </c>
      <c r="F35">
        <v>1</v>
      </c>
      <c r="CA35">
        <v>9</v>
      </c>
      <c r="CB35">
        <v>4</v>
      </c>
      <c r="CC35">
        <v>2</v>
      </c>
      <c r="CD35">
        <v>3</v>
      </c>
      <c r="CE35">
        <v>3</v>
      </c>
    </row>
    <row r="36" spans="2:83" ht="15.75" customHeight="1" x14ac:dyDescent="0.2">
      <c r="B36">
        <v>10</v>
      </c>
      <c r="C36">
        <v>2</v>
      </c>
      <c r="D36">
        <v>1</v>
      </c>
      <c r="E36">
        <v>2</v>
      </c>
      <c r="F36">
        <v>0</v>
      </c>
      <c r="CA36">
        <v>10</v>
      </c>
      <c r="CB36">
        <v>4</v>
      </c>
      <c r="CC36">
        <v>0</v>
      </c>
      <c r="CD36">
        <v>2</v>
      </c>
      <c r="CE36">
        <v>2</v>
      </c>
    </row>
    <row r="37" spans="2:83" ht="15.75" customHeight="1" x14ac:dyDescent="0.2">
      <c r="C37">
        <f>C27+C28+C29+C30+C31+C32+C33+C34+C35+C36</f>
        <v>24</v>
      </c>
      <c r="D37">
        <f>D27+D28+D29+D30+D31+D32+D33+D34+D35+D36</f>
        <v>24</v>
      </c>
      <c r="E37">
        <f>E27+E28+E29+E30+E31+E32+E33+E34+E35+E36</f>
        <v>24</v>
      </c>
      <c r="F37">
        <f>F27+F28+F29+F30+F31+F32+F33+F34+F35+F36</f>
        <v>24</v>
      </c>
      <c r="CB37">
        <f>CB27+CB28+CB29+CB30+CB31+CB32+CB33+CB34+CB35+CB36</f>
        <v>24</v>
      </c>
      <c r="CC37">
        <f>CC27+CC28+CC29+CC30+CC31+CC32+CC33+CC34+CC35+CC36</f>
        <v>24</v>
      </c>
      <c r="CD37">
        <f>CD27+CD28+CD29+CD30+CD31+CD32+CD33+CD34+CD35+CD36</f>
        <v>24</v>
      </c>
      <c r="CE37">
        <f>CE27+CE28+CE29+CE30+CE31+CE32+CE33+CE34+CE35+CE36</f>
        <v>24</v>
      </c>
    </row>
  </sheetData>
  <autoFilter ref="A1:CE1025"/>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réponses brutes</vt:lpstr>
      <vt:lpstr>données</vt:lpstr>
      <vt:lpstr>hors filières</vt:lpstr>
      <vt:lpstr>formation</vt:lpstr>
      <vt:lpstr>parcours pro</vt:lpstr>
      <vt:lpstr>créa</vt:lpstr>
      <vt:lpstr>Feuil3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Gregoire Seizilles de Mazancourt</dc:creator>
  <cp:lastModifiedBy>Grégoire Seizilles de Mazancourt</cp:lastModifiedBy>
  <dcterms:created xsi:type="dcterms:W3CDTF">2014-11-02T19:00:56Z</dcterms:created>
  <dcterms:modified xsi:type="dcterms:W3CDTF">2014-11-05T16:50:09Z</dcterms:modified>
</cp:coreProperties>
</file>