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régoire\Desktop\"/>
    </mc:Choice>
  </mc:AlternateContent>
  <bookViews>
    <workbookView xWindow="0" yWindow="0" windowWidth="24000" windowHeight="8775"/>
  </bookViews>
  <sheets>
    <sheet name="Réponses au formulaire 1" sheetId="1" r:id="rId1"/>
    <sheet name="Calculs" sheetId="2" r:id="rId2"/>
    <sheet name="Camemberts" sheetId="3" r:id="rId3"/>
  </sheets>
  <calcPr calcId="152511"/>
</workbook>
</file>

<file path=xl/calcChain.xml><?xml version="1.0" encoding="utf-8"?>
<calcChain xmlns="http://schemas.openxmlformats.org/spreadsheetml/2006/main">
  <c r="CN122" i="1" l="1"/>
  <c r="CO122" i="1"/>
  <c r="CN123" i="1"/>
  <c r="CO123" i="1"/>
  <c r="CN124" i="1"/>
  <c r="CO124" i="1"/>
  <c r="CN125" i="1"/>
  <c r="CO125" i="1"/>
  <c r="CM122" i="1"/>
  <c r="CM123" i="1"/>
  <c r="CM124" i="1"/>
  <c r="CM125" i="1"/>
  <c r="J27" i="2" l="1"/>
  <c r="K27" i="2"/>
  <c r="L27" i="2"/>
  <c r="M27" i="2"/>
  <c r="B27" i="2"/>
  <c r="J18" i="2"/>
  <c r="K18" i="2"/>
  <c r="L18" i="2"/>
  <c r="M18" i="2"/>
  <c r="J19" i="2"/>
  <c r="K19" i="2"/>
  <c r="L19" i="2"/>
  <c r="M19" i="2"/>
  <c r="J20" i="2"/>
  <c r="K20" i="2"/>
  <c r="L20" i="2"/>
  <c r="M20" i="2"/>
  <c r="J21" i="2"/>
  <c r="K21" i="2"/>
  <c r="L21" i="2"/>
  <c r="M21" i="2"/>
  <c r="J22" i="2"/>
  <c r="K22" i="2"/>
  <c r="L22" i="2"/>
  <c r="M22" i="2"/>
  <c r="J23" i="2"/>
  <c r="K23" i="2"/>
  <c r="L23" i="2"/>
  <c r="M23" i="2"/>
  <c r="J24" i="2"/>
  <c r="K24" i="2"/>
  <c r="L24" i="2"/>
  <c r="M24" i="2"/>
  <c r="J25" i="2"/>
  <c r="K25" i="2"/>
  <c r="L25" i="2"/>
  <c r="M25" i="2"/>
  <c r="J26" i="2"/>
  <c r="K26" i="2"/>
  <c r="L26" i="2"/>
  <c r="M26" i="2"/>
  <c r="K17" i="2"/>
  <c r="L17" i="2"/>
  <c r="M17" i="2"/>
  <c r="J17" i="2"/>
  <c r="B80" i="3"/>
  <c r="C80" i="3"/>
  <c r="B81" i="3"/>
  <c r="C81" i="3"/>
  <c r="B55" i="3"/>
  <c r="C55" i="3"/>
  <c r="B56" i="3"/>
  <c r="C56" i="3"/>
  <c r="C4" i="3"/>
  <c r="B4" i="3"/>
  <c r="C3" i="3"/>
  <c r="B3" i="3"/>
  <c r="C31" i="3"/>
  <c r="B31" i="3"/>
  <c r="B18" i="2"/>
  <c r="C18" i="2"/>
  <c r="D18" i="2"/>
  <c r="E18" i="2"/>
  <c r="F18" i="2"/>
  <c r="G18" i="2"/>
  <c r="H18" i="2"/>
  <c r="I18" i="2"/>
  <c r="B19" i="2"/>
  <c r="C19" i="2"/>
  <c r="D19" i="2"/>
  <c r="E19" i="2"/>
  <c r="F19" i="2"/>
  <c r="G19" i="2"/>
  <c r="H19" i="2"/>
  <c r="I19" i="2"/>
  <c r="B20" i="2"/>
  <c r="C20" i="2"/>
  <c r="D20" i="2"/>
  <c r="E20" i="2"/>
  <c r="F20" i="2"/>
  <c r="G20" i="2"/>
  <c r="H20" i="2"/>
  <c r="I20" i="2"/>
  <c r="B21" i="2"/>
  <c r="C21" i="2"/>
  <c r="D21" i="2"/>
  <c r="E21" i="2"/>
  <c r="F21" i="2"/>
  <c r="G21" i="2"/>
  <c r="H21" i="2"/>
  <c r="I21" i="2"/>
  <c r="B22" i="2"/>
  <c r="C22" i="2"/>
  <c r="D22" i="2"/>
  <c r="E22" i="2"/>
  <c r="F22" i="2"/>
  <c r="G22" i="2"/>
  <c r="H22" i="2"/>
  <c r="I22" i="2"/>
  <c r="B23" i="2"/>
  <c r="C23" i="2"/>
  <c r="D23" i="2"/>
  <c r="E23" i="2"/>
  <c r="F23" i="2"/>
  <c r="G23" i="2"/>
  <c r="H23" i="2"/>
  <c r="I23" i="2"/>
  <c r="B24" i="2"/>
  <c r="C24" i="2"/>
  <c r="D24" i="2"/>
  <c r="E24" i="2"/>
  <c r="F24" i="2"/>
  <c r="G24" i="2"/>
  <c r="H24" i="2"/>
  <c r="I24" i="2"/>
  <c r="B25" i="2"/>
  <c r="C25" i="2"/>
  <c r="D25" i="2"/>
  <c r="E25" i="2"/>
  <c r="F25" i="2"/>
  <c r="G25" i="2"/>
  <c r="H25" i="2"/>
  <c r="I25" i="2"/>
  <c r="B26" i="2"/>
  <c r="C26" i="2"/>
  <c r="D26" i="2"/>
  <c r="E26" i="2"/>
  <c r="F26" i="2"/>
  <c r="G26" i="2"/>
  <c r="H26" i="2"/>
  <c r="I26" i="2"/>
  <c r="C17" i="2"/>
  <c r="C27" i="2" s="1"/>
  <c r="D17" i="2"/>
  <c r="D27" i="2" s="1"/>
  <c r="E17" i="2"/>
  <c r="E27" i="2" s="1"/>
  <c r="F17" i="2"/>
  <c r="F27" i="2" s="1"/>
  <c r="G17" i="2"/>
  <c r="G27" i="2" s="1"/>
  <c r="H17" i="2"/>
  <c r="H27" i="2" s="1"/>
  <c r="I17" i="2"/>
  <c r="I27" i="2" s="1"/>
  <c r="B17" i="2"/>
  <c r="B32" i="3"/>
  <c r="C32" i="3"/>
</calcChain>
</file>

<file path=xl/sharedStrings.xml><?xml version="1.0" encoding="utf-8"?>
<sst xmlns="http://schemas.openxmlformats.org/spreadsheetml/2006/main" count="5597" uniqueCount="5544">
  <si>
    <t>Horodateur</t>
  </si>
  <si>
    <t>Votre nom</t>
  </si>
  <si>
    <t>Votre prénom</t>
  </si>
  <si>
    <t>0 Quelle était votre filière d'accompagnement à l'Institut ?</t>
  </si>
  <si>
    <t>B. Aujourd’hui, vous diriez que votre projet d’orientation ou professionnel à moyen terme est…</t>
  </si>
  <si>
    <t>Pendant votre année à l'Institut, aviez-vous une idée claire de ce que vous souhaitiez faire, ou cette idée était-elle encore floue ?</t>
  </si>
  <si>
    <t>Pendant votre année à l'Institut, pensiez-vous que la réalisation de votre projet allait être facile ou difficile ?</t>
  </si>
  <si>
    <t>Pendant votre année à l'Institut, pensiez-vous avoir les compétences et les connaissances nécessaires pour réaliser votre projet ?</t>
  </si>
  <si>
    <t>Pendant votre année à l'Institut, pensiez-vous disposer d'un réseau suffisant pour réaliser votre projet (trouver des stages pendant une formation, trouver un emploi, créer une activité)</t>
  </si>
  <si>
    <t>Vous étiez cette année principalement en filière</t>
  </si>
  <si>
    <t>Quelle formation avez-vous suivie pendant l'année scolaire 2013/2014 ?</t>
  </si>
  <si>
    <t>Avez-vous validé votre année ?</t>
  </si>
  <si>
    <t>Si oui, était-elle diplômante ?</t>
  </si>
  <si>
    <t>Si vous n’avez pas validé votre année, ou si vous l’avez validée mais qu’elle n’était pas diplômante, combien d'années d'études vous reste-il avant d'obtenir ce diplôme?</t>
  </si>
  <si>
    <t>Avez-vous dû interrompre ou suspendre votre année de formation?</t>
  </si>
  <si>
    <t>Quels sont les points positifs de votre parcours réalisé au cours de cette année?</t>
  </si>
  <si>
    <t>Quelles sont les difficultés que vous avez rencontrées au cours de cette année ?</t>
  </si>
  <si>
    <t>Les avez-vous surmontées ? Comment ?</t>
  </si>
  <si>
    <t>Plus précisément, quel est votre projet pour 2014/2015 ?</t>
  </si>
  <si>
    <t>Quels sont vos atouts / les moyens à mobiliser pour mener à bien ce projet ?</t>
  </si>
  <si>
    <t>Quelles difficultés craignez-vous de rencontrer ?</t>
  </si>
  <si>
    <t>Avez-vous des commentaires particuliers concernant votre bilan personnel ou une situation particulière dont vous voudriez nous faire part ?</t>
  </si>
  <si>
    <t>Avez-vous trouvé un emploi ?</t>
  </si>
  <si>
    <t>Si oui, précisez sa durée :</t>
  </si>
  <si>
    <t>Si oui, combien de temps a duré votre recherche d'emploi (à partir du 1er septembre 2013) ?</t>
  </si>
  <si>
    <t>Si vous êtes encore en recherche d'emploi, votre recherche a t-elle évolué (changement par rapport au plan initial) durant cette année ?</t>
  </si>
  <si>
    <t>Si vous êtes encore en recherche d'emploi, avez-vous eu des entretiens d'embauche depuis le début de votre recherche ?</t>
  </si>
  <si>
    <t>Quels sont les points positifs de votre parcours réalisé au cours de cette année?</t>
  </si>
  <si>
    <t>Quelles sont les difficultés que vous avez rencontrées au cours de cette année ?</t>
  </si>
  <si>
    <t>Les avez-vous surmontées ? Comment ?</t>
  </si>
  <si>
    <t>8. Quel est votre projet pour 2014/2015 ?</t>
  </si>
  <si>
    <t>9. Quels sont vos atouts / les moyens à mobiliser pour y parvenir?</t>
  </si>
  <si>
    <t>10. Quelles difficultés craignez-vous de rencontrer ? Comment pensez-vous les surmonter ?</t>
  </si>
  <si>
    <t>Avez-vous des commentaires particuliers concernant votre bilan personnel ou une situation particulière dont vous voudriez nous faire part?</t>
  </si>
  <si>
    <t>Où en est votre projet de création ?</t>
  </si>
  <si>
    <t>Si vous en êtes au stade "Lancement" ou "En cours", quel statut juridique avez-vous choisi ?</t>
  </si>
  <si>
    <t>Si vous en êtes au stade "Idée claire" ou "Préfiguration", que vous manque-t-il pour concrétiser ?</t>
  </si>
  <si>
    <t>4. Êtes vous seul porteur du projet ?</t>
  </si>
  <si>
    <t>Quels sont les points positifs de votre parcours réalisé au cours de cette année?</t>
  </si>
  <si>
    <t>Quelles sont les difficultés que vous avez rencontrées au cours de cette année ?</t>
  </si>
  <si>
    <t>Les avez-vous surmontées ? Comment ?</t>
  </si>
  <si>
    <t>8. Quel est votre projet pour 2014/2015 ?</t>
  </si>
  <si>
    <t>9. Quels sont vos atouts / les moyens à mobiliser pour y parvenir?</t>
  </si>
  <si>
    <t>10. Quelles difficultés craignez-vous de rencontrer ? Comment pensez-vous les surmonter ?</t>
  </si>
  <si>
    <t>Avez-vous des besoins de formation ? Lesquels ?</t>
  </si>
  <si>
    <t>Avez-vous des commentaires particuliers concernant votre bilan personnel ou une situation particulière dont vous voudriez nous faire part?</t>
  </si>
  <si>
    <t>Globalement, êtes vous satisfait de l'accompagnement dont vous avez bénéficié de la part de l'Institut ?</t>
  </si>
  <si>
    <t>Quel aspect de l'accompagnement vous a été le plus utile ? [Accompagnement par les chargés d'accompagnement]</t>
  </si>
  <si>
    <t>Quel aspect de l'accompagnement vous a été le plus utile ? [Accès facilité à un établissement d'enseignement partenaire de l'ISC]</t>
  </si>
  <si>
    <t>Quel aspect de l'accompagnement vous a été le plus utile ? [Transmission de votre candidature à un partenaire de l'Institut]</t>
  </si>
  <si>
    <t>Quel aspect de l'accompagnement vous a été le plus utile ? [Recommandation en vue d'un emploi ou d'un stage]</t>
  </si>
  <si>
    <t>Quel aspect de l'accompagnement vous a été le plus utile ? [Parrainage]</t>
  </si>
  <si>
    <t>Quel aspect de l'accompagnement vous a été le plus utile ? [Mise en relation avec des personnes ressources ou partenaires de l'Institut (hors parrainage)]</t>
  </si>
  <si>
    <t>Que pensez-vous de la fréquence des échanges avec l'équipe de l'Institut ? Etait-elle :</t>
  </si>
  <si>
    <t>Face aux difficultés que vous avez rencontrées, pensez-vous que l'Institut vous a bien aidé ?</t>
  </si>
  <si>
    <t>Avez-vous trouvé cette année des partenaires solides pour vous aider dans votre projet de création d'activité ?</t>
  </si>
  <si>
    <t>Avez-vous des suggestions à faire pour améliorer le dispositif d'accompagnement de l'Institut ?</t>
  </si>
  <si>
    <t>A combien de séminaires avez-vous participé ?</t>
  </si>
  <si>
    <t>Quel est votre degré de satisfaction par rapport aux séminaires, dans leur ensemble ?</t>
  </si>
  <si>
    <t>Qu'est-ce qui vous a été le plus bénéfique pendant ces séminaires ? [Les échanges avec l'équipe de l'Institut]</t>
  </si>
  <si>
    <t>Qu'est-ce qui vous a été le plus bénéfique pendant ces séminaires ? [Les échanges avec les autres lauréats]</t>
  </si>
  <si>
    <t>Qu'est-ce qui vous a été le plus bénéfique pendant ces séminaires ? [Les conférences]</t>
  </si>
  <si>
    <t>Avez-vous été parrainé ?</t>
  </si>
  <si>
    <t>Si oui, quel était le profil de votre parrain / marraine ?</t>
  </si>
  <si>
    <t>Si oui, le secteur d'activité de votre parrain / marraine était-il proche de celui que vous visez ?</t>
  </si>
  <si>
    <t>Selon vous, la mise en relation entre le parrain et vous par l'Institut s'est-elle faite :</t>
  </si>
  <si>
    <t>Combien de fois avez-vous échangé avec lui/elle au cours de l'année ?</t>
  </si>
  <si>
    <t>Dans le cas où vous avez échangé plus d'une fois avec lui/elle en cours d'année, quelle était la régularité de ces échanges ?</t>
  </si>
  <si>
    <t>Selon vous, ce parrainage est-il un soutien important dans votre projet aujourd'hui ?</t>
  </si>
  <si>
    <t>Selon vous, qu'est-ce qui est le plus important pour un parrainage réussi ? [La proximité géographique]</t>
  </si>
  <si>
    <t>Selon vous, qu'est-ce qui est le plus important pour un parrainage réussi ? [Le secteur d'activité]</t>
  </si>
  <si>
    <t>Selon vous, qu'est-ce qui est le plus important pour un parrainage réussi ? [La disponibilité]</t>
  </si>
  <si>
    <t>Selon vous, qu'est-ce qui est le plus important pour un parrainage réussi ? [La personnalité / le "feeling"]</t>
  </si>
  <si>
    <t>Si non, cela vous aurait-il été utile ?</t>
  </si>
  <si>
    <t>En quoi ? Avez-vous des remarques ?</t>
  </si>
  <si>
    <t>Avez-vous bénéficié d'une bourse de la part de l'Institut ?</t>
  </si>
  <si>
    <t>Si oui, vous a-t-elle été utile ? En quoi ?</t>
  </si>
  <si>
    <t>Si non, pourquoi ?</t>
  </si>
  <si>
    <t>Pour vous, créer du lien avec les autres, c’est…</t>
  </si>
  <si>
    <t>Pour vous, avoir le sentiment d'être utile aux autres, c'est...</t>
  </si>
  <si>
    <t>Avez-vous le sentiment que vous pouvez, à votre niveau, contribuer à ce que les choses bougent ? [Là où vous habitez]</t>
  </si>
  <si>
    <t>Avez-vous le sentiment que vous pouvez, à votre niveau, contribuer à ce que les choses bougent ? [En France]</t>
  </si>
  <si>
    <t>Avez-vous le sentiment que vous pouvez, à votre niveau, contribuer à ce que les choses bougent ? [Dans le monde]</t>
  </si>
  <si>
    <t>Comment considérez-vous... [Se tenir au courant de l'actualité]</t>
  </si>
  <si>
    <t>Comment considérez-vous... [Voter aux élections]</t>
  </si>
  <si>
    <t>Pensez-vous qu’avoir des contacts réguliers avec les autres lauréats de l’Institut du Service Civique est… [De votre promotion]</t>
  </si>
  <si>
    <t>Pensez-vous qu’avoir des contacts réguliers avec les autres lauréats de l’Institut du Service Civique est… [De la promotion antérieure]</t>
  </si>
  <si>
    <t>Pensez-vous qu’avoir des contacts réguliers avec les autres lauréats de l’Institut du Service Civique est… [De la prochaine promotion]</t>
  </si>
  <si>
    <t>Que vous ont apporté les contacts avec les autres lauréats de l'Institut ? [Rencontrer des personnes qui partagent les mêmes valeurs]</t>
  </si>
  <si>
    <t>Que vous ont apporté les contacts avec les autres lauréats de l'Institut ? [Rencontrer des personnes qui ont des projets similaires]</t>
  </si>
  <si>
    <t>Que vous ont apporté les contacts avec les autres lauréats de l'Institut ? [Rencontrer des personnes qui ont des projets dans des domaines différents]</t>
  </si>
  <si>
    <t>Que vous ont apporté les contacts avec les autres lauréats de l'Institut ? [Développer un réseau amical et professionnel]</t>
  </si>
  <si>
    <t>Que vous ont apporté les contacts avec les autres lauréats de l'Institut ? [Des opportunités pour créer des projets collectifs]</t>
  </si>
  <si>
    <t>Souhaitez-vous continuer l'aventure avec l'ISC ?</t>
  </si>
  <si>
    <t>Quel aspect de l'accompagnement vous a été le plus utile ? [Appui financier]</t>
  </si>
  <si>
    <t>Qu'est-ce qui vous a été le plus bénéfique pendant ces séminaires ? [Les ateliers]</t>
  </si>
  <si>
    <t>Avez-vous des idées pour l'avenir de l'Institut et pour les prochaines promotions ?</t>
  </si>
  <si>
    <t>A l'issue de votre année à l'Institut, vous avez, pour l'année à venir, un projet de...</t>
  </si>
  <si>
    <t>Si oui, s'agit-il d'un temps partiel ?</t>
  </si>
  <si>
    <t>Des besoins financiers ?</t>
  </si>
  <si>
    <t>Quel aspect de l'accompagnement vous a été le plus utile ? [Echanges entre lauréats]</t>
  </si>
  <si>
    <t>Commentaires et remarques sur les séminaires</t>
  </si>
  <si>
    <t>Si vous ne l'avez vu(e) qu'une fois ou moins, pourquoi ?</t>
  </si>
  <si>
    <t>Pensez-vous maintenir des contacts avec des lauréats à l'avenir ? Pourquoi ?</t>
  </si>
  <si>
    <t>Comment pensez-vous les surmonter ?</t>
  </si>
  <si>
    <t>Et maintenant, avez-vous une idée claire de ce que vous souhaitez faire, ou cette idée est elle encore floue ?</t>
  </si>
  <si>
    <t>Et maintenant, pensez-vous que la réalisation de votre projet sera facile ou difficile ?</t>
  </si>
  <si>
    <t>Et maintenant, pensez-vous avoir les compétences et les connaissances nécessaires pour réaliser votre projet ?</t>
  </si>
  <si>
    <t>Et maintenant, pensez-vous disposer d'un réseau suffisant pour réaliser votre projet ?</t>
  </si>
  <si>
    <t>Pensez-vous maintenir des contacts avec des lauréats à l'avenir ? [Rencontrer des personnes qui ont des projets similaires]</t>
  </si>
  <si>
    <t>Pensez-vous maintenir des contacts avec des lauréats à l'avenir ? [Rencontrer des personnes qui ont des projets dans des domaines différents]</t>
  </si>
  <si>
    <t>Pensez-vous maintenir des contacts avec des lauréats à l'avenir ? [Développer un réseau amical et professionnel]</t>
  </si>
  <si>
    <t>Pensez-vous maintenir des contacts avec des lauréats à l'avenir ? [Des opportunités pour créer des projets collectifs]</t>
  </si>
  <si>
    <t>Quel aspect de l'accompagnement vous a été le plus utile ? [Appui financier]</t>
  </si>
  <si>
    <t>Kulig</t>
  </si>
  <si>
    <t>Adeline</t>
  </si>
  <si>
    <t>Création d'activité</t>
  </si>
  <si>
    <t>je cumule : poursuivre ma création d'act + emploie</t>
  </si>
  <si>
    <t>mobilisation du réseau, formations interne à mon emploi  + formation à distance</t>
  </si>
  <si>
    <t>le manque de temps pour tout faire principalement, je suis encore en recherche de personnes pouvant suffisamment s'impliquer avec moi sur mes différents projets.</t>
  </si>
  <si>
    <t>Préfiguration 2 / Je sais comment mettre en oeuvre mon projet mais je dois définir la structure et le plan de financement</t>
  </si>
  <si>
    <t>Une vision d'ensemble sur mes différents projets qui me permettrai de donner à chaque projet une place mieux définit dans ma vie. Cette place définissant donc le statut de ces projets (j'ai 3 associations et je réfléchie à monter un statut d'auto-entrepreneur).</t>
  </si>
  <si>
    <t>La richesse des rencontres tant professionnellement qu'humainement, la connaissance d'un milieu qui peut être au premier abord assez opaque. Quelques échecs qui n'ont fait que me motivé à bien faire les choses.</t>
  </si>
  <si>
    <t>La "perte" de mon binôme que j'aurai du anticiper, une multitude de projet dans lesquels je me suis investit sans forcément toujours voir la quantité de travail qu'ils nécessitaient. Parfois une certaines désillusion quand aux valeurs des professionnels avec lesquels j'ai du travailler.</t>
  </si>
  <si>
    <t>Oui. En m'organisant, en relativisant et en avançant (désolée, je ne vois rien de mieux à dire :) ).</t>
  </si>
  <si>
    <t>en plus des formations courtes que j'aurai grâce à mon emploi (gestion financière, communication) je voudrais reprendre des études à distance: une formation courte de gestion juridique des associations et une formation longue sans doute dans le milieu de l'interculturalité.</t>
  </si>
  <si>
    <t>Merci pour la patience dont vous avez pu faire preuve quand à mon accompagnement.</t>
  </si>
  <si>
    <t>Plutôt satisfait</t>
  </si>
  <si>
    <t>Non concerné</t>
  </si>
  <si>
    <t>Plutôt satisfaisante</t>
  </si>
  <si>
    <t>Plutôt oui</t>
  </si>
  <si>
    <t>Là encore : difficile de se positionner car je n'ai pas forcément fait remonter à l'institut les difficultés que j'ai rencontré.</t>
  </si>
  <si>
    <t>Bien que ce soit difficile à mettre en place, il faut rencontrer au maximum les lauréats dont vous avez la charge. La confiance passe aussi et surtout par ça plus que par des points téléphoniques.</t>
  </si>
  <si>
    <t>Plutôt satisfait</t>
  </si>
  <si>
    <t>Oui</t>
  </si>
  <si>
    <t>Membre de la ligue de l'enseignement</t>
  </si>
  <si>
    <t>Oui</t>
  </si>
  <si>
    <t>Au bon moment</t>
  </si>
  <si>
    <t>6 à 10 fois</t>
  </si>
  <si>
    <t>Plutôt concentré sur une période / quelques périodes (ex. plusieurs fois d'affilée pendant quelques semaines)</t>
  </si>
  <si>
    <t>Oui</t>
  </si>
  <si>
    <t>Dans mon cas je juge le choix de ma marraine purement parfait! Humainement et professionnellement elle fait partie des rencontres qui m'ont apporté beaucoup et j'espère continuera à m'apporter!</t>
  </si>
  <si>
    <t>Très facile</t>
  </si>
  <si>
    <t>Essentiel</t>
  </si>
  <si>
    <t>Beaucoup</t>
  </si>
  <si>
    <t>Beaucoup</t>
  </si>
  <si>
    <t>Beaucoup</t>
  </si>
  <si>
    <t>Plutôt important</t>
  </si>
  <si>
    <t>Plutôt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</si>
  <si>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</si>
  <si>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</si>
  <si>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</si>
  <si>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</si>
  <si>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Création d'activité</t>
  </si>
  <si>
    <t>Non, ça va! Par contre des conseils pour les formations à distance : je suis preneuse.</t>
  </si>
  <si>
    <t>Mon cas était un peu particulier je pense, alors difficile d'en juger.</t>
  </si>
  <si>
    <t>J'ai parfois eu l'impression que certaines partie des séminaires était d'avantage fait pour les partenaires que pour les lauréats. C'est sans doute "normale" mais on avons était beaucoup à nous sentir mal à l'aise vis à vis de ça. Par exemple le séminaire de juin entièrement dédié au monde hospitalier : mis à part pour notre culture générale (qui est certes importante), n'y aurait il pas eu d'autres sujets à aborder qui nous aurait été plus utile?</t>
  </si>
  <si>
    <t>Parce qu'ils ont pris une part si importante de ma vie que de toute manière je n'ai pas le choix ;)</t>
  </si>
  <si>
    <t>Quand on manque de temps il faut.. prendre son temps?</t>
  </si>
  <si>
    <t>Payan</t>
  </si>
  <si>
    <t>David</t>
  </si>
  <si>
    <t>Projet professionnel</t>
  </si>
  <si>
    <t>Travailler (emploi trouvé)</t>
  </si>
  <si>
    <t>L'expérience acquise ainsi que les nombreux contacts et le réseau formé depuis mon arrivée à l'institut.</t>
  </si>
  <si>
    <t>Un certain manque d'expérience encore pour travailler pour une grande boîte d'audiovisuel.</t>
  </si>
  <si>
    <t>Oui</t>
  </si>
  <si>
    <t>CDD entre 6 mois et un an</t>
  </si>
  <si>
    <t>4 à 6 mois</t>
  </si>
  <si>
    <t>Prises de confiance 
Gain d'expérience dans mon domaine ainsi que dans celui de la recherche d'emploi
Contacts et réseau</t>
  </si>
  <si>
    <t>Nombreux refus à cause du manque d'expérience, ainsi que soucis financiers.</t>
  </si>
  <si>
    <t>En continuant de m'améliorer au fur et à mesure des entretiens avec l'aide apportée par l'institut, ainsi qu'en accomplissant des petits travaux d'intérims.</t>
  </si>
  <si>
    <t>Plutôt satisfait</t>
  </si>
  <si>
    <t>Tout à fait satisfaisante</t>
  </si>
  <si>
    <t>Plutôt oui</t>
  </si>
  <si>
    <t>Manque d'expérience en recherche d'emploi, aide de la part des partenaires de l'isc et du parrainage qui m'ont bien aidé.</t>
  </si>
  <si>
    <t>Plutôt satisfait</t>
  </si>
  <si>
    <t>Oui</t>
  </si>
  <si>
    <t>Chargée des programmes chez arte france</t>
  </si>
  <si>
    <t>Oui</t>
  </si>
  <si>
    <t>Au bon moment</t>
  </si>
  <si>
    <t>2 à 5 fois</t>
  </si>
  <si>
    <t>Plutôt régulier tout au long de l'année (ex. 1 fois par mois, 1 fois tous les 3 mois...)</t>
  </si>
  <si>
    <t>Oui</t>
  </si>
  <si>
    <t>Il m'a permis de m'ouvrir à d'autres recherches et d'autres chaines, ce qui m'a permis de trouver mon travail.</t>
  </si>
  <si>
    <t>Très facile</t>
  </si>
  <si>
    <t>Essentiel</t>
  </si>
  <si>
    <t>Un peu</t>
  </si>
  <si>
    <t>Très peu</t>
  </si>
  <si>
    <t>Très peu</t>
  </si>
  <si>
    <t>Plutôt important</t>
  </si>
  <si>
    <t>Plutôt important</t>
  </si>
  <si>
    <t>Très important</t>
  </si>
  <si>
    <t>Plutôt important</t>
  </si>
  <si>
    <t>Plutôt important</t>
  </si>
  <si>
    <t>Etre sollicité(e) pour participer à des séminaires ou événements, Jouer un rôle dans le lien entre les promotions</t>
  </si>
  <si>
    <t>Non concerné</t>
  </si>
  <si>
    <t>Passer en CDI</t>
  </si>
  <si>
    <t>Non</t>
  </si>
  <si>
    <t>Planning compliqué à cause du travail</t>
  </si>
  <si>
    <t>Oui car nous sommes d'une part devenus très proches, mais également car maintenir un réseau ouvert est important pour continuer de progresser dans nos projets.</t>
  </si>
  <si>
    <t>En me surpassant, en continuer de gagner de l'expérience avec mon travail et mes projets personnels.</t>
  </si>
  <si>
    <t>Santier</t>
  </si>
  <si>
    <t>Morgane</t>
  </si>
  <si>
    <t>Formation (dont formation en alternance)</t>
  </si>
  <si>
    <t>2 UE au CNAM :
- Accueil et information sur les parcours et les certifications professionnelles
- Pilotage de projet culturel</t>
  </si>
  <si>
    <t>Non</t>
  </si>
  <si>
    <t>Oui</t>
  </si>
  <si>
    <t>La reprise de formation m'a fait prendre conscience que ma phobie scolaire (durant mon année de seconde en 2005) était encore présente et qu'avant d'envisager une quelconque formation, je devais faire un travail sur moi-même et mon rapport à l'école, et plus globalement à l'apprentissage</t>
  </si>
  <si>
    <t>Même si je n'ai pas validé une année de formation, cette prise de conscience m'a permis d'entamer un travail thérapeutique. Grâce à celui-ci, j'ai commencé à comprendre mon histoire et également trouvé les raisons à mes actions/réactions d'aujourd'hui. 
Sans cette année à l'Institut, j'aurais continué à avancer, des œillères sur les yeux, ce qui aurait été de plus en plus problématique.</t>
  </si>
  <si>
    <t>La principale difficulté, comme évoqué avec Cécile, a été et est toujours d'accepter d'être différente, afin de pouvoir vivre avec cette différence.</t>
  </si>
  <si>
    <t>C'est en cours, par un travail thérapeutique.</t>
  </si>
  <si>
    <t>Travail sur moi-même afin de pouvoir reprendre une formation par la suite</t>
  </si>
  <si>
    <t>Travail avec un(e) psychologue sur l'acceptation de soi, la confiance en soi.
Prendre le temps de revisiter mon histoire de vie afin de pouvoir mieux avancer par la suite</t>
  </si>
  <si>
    <t>Envie d'abandonner, peur de déconstruire, envie de se mettre des oeillères</t>
  </si>
  <si>
    <t>Comme évoqué avec Cécile, lorsque j'ai pris la décision d'arrêter la formation, je ne me suis pas sentie soutenue. Avec le recul, j'ai conscience que c'était difficile pour l'Institut de me soutenir parce qu'on ne se connaît pas, et que là où les gens qui me connaissent très bien ont tout de suite compris que si j'abandonnais, ce n'était pas à la légère mais bien parce qu'il y avait un problème, ça ne pouvait pas être aussi évident pour vous. Mais ayant l'habitude de ne jamais "rentrer dans les cases", sur le coup, ça m'a blessée de réaliser que même à l'Institut, je ne rentrais pas dans les cases.
Mais je n'en veux pas à l'Institut, ça reste une formidable aventure tout de même.</t>
  </si>
  <si>
    <t>Plutôt satisfait</t>
  </si>
  <si>
    <t>Non concerné</t>
  </si>
  <si>
    <t>Non concerné</t>
  </si>
  <si>
    <t>Non concerné</t>
  </si>
  <si>
    <t>Plutôt satisfaisante</t>
  </si>
  <si>
    <t>Plutôt non</t>
  </si>
  <si>
    <t>Plutôt non mais c'est globalement par manque de sollicitation de ma part.</t>
  </si>
  <si>
    <t>Très satisfait</t>
  </si>
  <si>
    <t>Oui</t>
  </si>
  <si>
    <t>Elle travaille à l'Ecole Centrale de Nantes</t>
  </si>
  <si>
    <t>Non</t>
  </si>
  <si>
    <t>Au bon moment</t>
  </si>
  <si>
    <t>2 à 5 fois</t>
  </si>
  <si>
    <t>Plutôt concentré sur une période / quelques périodes (ex. plusieurs fois d'affilée pendant quelques semaines)</t>
  </si>
  <si>
    <t>Non</t>
  </si>
  <si>
    <t>Il aurait fallu :
- soit quelqu'un d'éloigné géographiquement mais de mon secteur d'activité
- soit quelqu'un d'un secteur différent mais proche géographiquement.
Entre proximité géographique et secteur d'activité, si l'un des deux manque, je pense que l'échange reste possible mais lorsqu'aucun des deux n'est présent, l'échange est difficile.</t>
  </si>
  <si>
    <t>Facile le plus souvent</t>
  </si>
  <si>
    <t>Essentiel</t>
  </si>
  <si>
    <t>Beaucoup</t>
  </si>
  <si>
    <t>Beaucoup</t>
  </si>
  <si>
    <t>Beaucoup</t>
  </si>
  <si>
    <t>Très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</si>
  <si>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</si>
  <si>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</si>
  <si>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</si>
  <si>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</si>
  <si>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</si>
  <si>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Bac+3</t>
  </si>
  <si>
    <t>Licence de Lettres Modernes</t>
  </si>
  <si>
    <t>Travail sur moi-même afin de pouvoir reprendre une formation par la suite</t>
  </si>
  <si>
    <t>Je l'ai eue une première fois au téléphone mais du fait de la distance et de son emploi du temps chargé, nous n'avons pu nous rencontrer.</t>
  </si>
  <si>
    <t>L'échange avec d'autres lauréats a été le point le plus positif de mon année à l'Institut.
Je souhaite maintenir des contacts avec eux pour plusieurs raisons :
- liens amicaux
- réseau professionnel riche
- contact avec des gens qui partagent les mêmes valeurs
- possibilité de faire bouger les choses ensemble
- etc...</t>
  </si>
  <si>
    <t>Avec le soutien de mes proches.</t>
  </si>
  <si>
    <t>Guillaume</t>
  </si>
  <si>
    <t>Floraine</t>
  </si>
  <si>
    <t>Formation (dont formation en alternance)</t>
  </si>
  <si>
    <t>EM et Centrale Lyon.</t>
  </si>
  <si>
    <t>Ne sait pas encore</t>
  </si>
  <si>
    <t>Non</t>
  </si>
  <si>
    <t>J'ai grandit sur le plan de ma maturité, de ma compréhension du monde et de moi même. J'ai également gagnée en compétences. Je suis aujourd'hui quelqu'un de bien plus équilibrée et développée dans mais savoirs et savoirs-faire. Je me sent maintenant grâce à cette formation mais aussi et à la base, grâce au soutien financier de l'Institut, quelqu'un d'indépendant et émancipée.</t>
  </si>
  <si>
    <t>J'ai traversé une période de doute au début de mon année scolaire, doutes qui portaient sur la pertinence de ma formation, sur mes capacités à m'y adapter et y réussir. Doute enfin sur les financement: "aurais-je une bourse de l'école et de l'ISC en deuxième année."
Ensuite, j'avais choisi une collocation intergénérationnelle pour économiser mon indemnité mensuelle. Seulement, ce mode de logement s'est demandé trop chronophage, empiétant sur mon travail.</t>
  </si>
  <si>
    <t>Au cours de l'année, mes angoisses et doutes se sont dissipés car je comprenais de mieux en mieux le but et les apports de ma formation. Pour ce qui est du logement, mes professeurs m'ont conseillé de solliciter une aide auprès de l'école pour vivre durant le dernier mois en chambre universitaire et ainsi pouvoir rester le soir à travailler sur les projets de groupe. J'ai ainsi pu enfin m'intégrer à la vie de l'école, ce qui m'a déstressé et contribué à ma réussite. La question financière était enfin un facteur important d'angoisse. Vous m'avez permis de la surmonter pour toute ma formation; je vous dois un grand Merci!</t>
  </si>
  <si>
    <t>Continuer ma formation actuelle</t>
  </si>
  <si>
    <t>Mon atout principale est mon envie de réussir, mon bac + 5 dans un premier temps pour par la suite être opérationnelle dans ma vie professionnelle en lien avec l'écologie et les alternatives économiques et sociales.</t>
  </si>
  <si>
    <t>Je n'ai pas de crainte spécifique en général. Mon seul challenge pour l'instant est de réussir mes examens de rattrapage pour passer en deuxième année!</t>
  </si>
  <si>
    <t>Très satisfait</t>
  </si>
  <si>
    <t>Non concerné</t>
  </si>
  <si>
    <t>Non concerné</t>
  </si>
  <si>
    <t>Plutôt satisfaisante</t>
  </si>
  <si>
    <t>Plutôt oui</t>
  </si>
  <si>
    <t>J'ai peu parlé de mes difficultés à l'Institut. Ce fût un tort.</t>
  </si>
  <si>
    <t>Plutôt satisfait</t>
  </si>
  <si>
    <t>Non</t>
  </si>
  <si>
    <t>Oui</t>
  </si>
  <si>
    <t>J'aurai certainement pu faire part de mes doute mais je ressentait à ce moment le besoin de trouver les réponses en moi-même, voulant être indépendante et non "assistée".</t>
  </si>
  <si>
    <t>Facile le plus souvent</t>
  </si>
  <si>
    <t>Essentiel</t>
  </si>
  <si>
    <t>Beaucoup</t>
  </si>
  <si>
    <t>Beaucoup</t>
  </si>
  <si>
    <t>Beaucoup</t>
  </si>
  <si>
    <t>Très important</t>
  </si>
  <si>
    <t>Très important</t>
  </si>
  <si>
    <t>Plutôt important</t>
  </si>
  <si>
    <t>Plutôt important</t>
  </si>
  <si>
    <t>Plutôt important</t>
  </si>
  <si>
    <t>Continuer à bénéficier d'un accompagnement (sur votre demande), Etre sollicité(e) pour participer à des séminaires ou événements, Etre sollicité(e) pour donner des idées</t>
  </si>
  <si>
    <t>Bac+4</t>
  </si>
  <si>
    <t>Programme IDEA, Innovation, Design, Entrepreneuriat et Art.</t>
  </si>
  <si>
    <t>J'ai d'ores et déjà donné à Cécile dechalotte les coordonnées d'une liste de gens travaillant dans le secteur des innovations écologiques économiques et sociales qu'il me semble pertinent d'associer à l'ISC pour des interventions, partenariats et parainages. De mon point de vu, l'ISC mérite de gagner en audace en s'inscrivant encore un peu plus dans cette lignée (ce qui est déjà partiellement fait au regard du nom de la dernière promotion "Colibri";)</t>
  </si>
  <si>
    <t>Formation</t>
  </si>
  <si>
    <t>Une équipe très à l'écoute, toujours disponible, d'un grand soutien!</t>
  </si>
  <si>
    <t>Je m'attendais à une posture et un discours de la part de l'ISC d'avantage tournée vers l'éthique, la responsabilité civique. Je n'ai pas ressentit pendant le séminaire, dans le discours qui nous a été fait concernant notre adhésion à l'institut, que nous soyons tous fédéré et tourné vers des mêmes valeurs et un même but. Ou bien,le but était la réussite de tous les projets aussi hétéroclites qu'ils soient. J'aurait aimé qu'il s'agisse de buts plus engagés comme l'altruisme, l'écologie, le changement de société etc.</t>
  </si>
  <si>
    <t>Pas particulièrement car je n'ai pas créé de liens profonds et importants, mais je suis heureuse qu'il y ai une carte de l'Institut et que je puisse la consulter et retrouver ses membres en fonction de leur domaine d'activité et région. Je pense que ça pourra m'être potentiellement utile car je me sent faire partie d'une communauté.</t>
  </si>
  <si>
    <t>En travaillant!</t>
  </si>
  <si>
    <t>Douard</t>
  </si>
  <si>
    <t>Paul</t>
  </si>
  <si>
    <t>Projet professionnel</t>
  </si>
  <si>
    <t>Travailler (emploi trouvé)</t>
  </si>
  <si>
    <t>Intérêt pour le domaine
Capacité d'apprentissage
Rigueur
Envie</t>
  </si>
  <si>
    <t>Politique: convaincre la hiérarchie de m'affecter sur les meilleurs projets</t>
  </si>
  <si>
    <t>Oui</t>
  </si>
  <si>
    <t>CDI</t>
  </si>
  <si>
    <t>4 à 6 mois</t>
  </si>
  <si>
    <t>Non</t>
  </si>
  <si>
    <t>Non</t>
  </si>
  <si>
    <t>non</t>
  </si>
  <si>
    <t>non</t>
  </si>
  <si>
    <t>non</t>
  </si>
  <si>
    <t>Plutôt satisfait</t>
  </si>
  <si>
    <t>Plutôt satisfaisante</t>
  </si>
  <si>
    <t>Plutôt oui</t>
  </si>
  <si>
    <t>¨Recherche d'emploi --&gt; Mise en relation avec partenaires</t>
  </si>
  <si>
    <t>Plutôt pas satisfait</t>
  </si>
  <si>
    <t>Oui</t>
  </si>
  <si>
    <t>Directeur de production</t>
  </si>
  <si>
    <t>Non</t>
  </si>
  <si>
    <t>Trop tard</t>
  </si>
  <si>
    <t>2 à 5 fois</t>
  </si>
  <si>
    <t>Plutôt concentré sur une période / quelques périodes (ex. plusieurs fois d'affilée pendant quelques semaines)</t>
  </si>
  <si>
    <t>Non</t>
  </si>
  <si>
    <t>- Adapter si possible le parrain au projet manifesté par le lauréat dans son dossier de candidature</t>
  </si>
  <si>
    <t>Parfois difficile</t>
  </si>
  <si>
    <t>Important</t>
  </si>
  <si>
    <t>Très peu</t>
  </si>
  <si>
    <t>Beaucoup</t>
  </si>
  <si>
    <t>Beaucoup</t>
  </si>
  <si>
    <t>Très important</t>
  </si>
  <si>
    <t>Très important</t>
  </si>
  <si>
    <t>Plutôt pas important</t>
  </si>
  <si>
    <t>Pas important du tout</t>
  </si>
  <si>
    <t>Pas important du tout</t>
  </si>
  <si>
    <t>Continuer à bénéficier d'un accompagnement (sur votre demande), Etre sollicité(e) pour participer à des séminaires ou événements, Etre sollicité(e) pour donner des idées</t>
  </si>
  <si>
    <t>Partenariats
Membres du jury
...</t>
  </si>
  <si>
    <t>Evolution surr mon poste</t>
  </si>
  <si>
    <t>Non</t>
  </si>
  <si>
    <t>Pourquoi pas, selon ce que l'avenir nous réserve</t>
  </si>
  <si>
    <t>Implication en interne
Travail sur la visibilité</t>
  </si>
  <si>
    <t>Parent</t>
  </si>
  <si>
    <t>Kevin</t>
  </si>
  <si>
    <t>Création d'activité</t>
  </si>
  <si>
    <t>Travailler (chercher un emploi)</t>
  </si>
  <si>
    <t>- Trouver une structure susceptible de m'accueillir</t>
  </si>
  <si>
    <t>- Ne pas trouver d'emploi d'avenir
- Me retrouver sans domicile fixe à mon retour de Moldavie</t>
  </si>
  <si>
    <t>Préfiguration 1 / J'ai un projet précis que je souhaite développer, mais je n'ai pas encore une vision claire du marché ou des modalités de mise en oeuvre</t>
  </si>
  <si>
    <t>Association</t>
  </si>
  <si>
    <t>- La rencontre avec les lauréats et l'équipe de l'institut
- Les seminaires</t>
  </si>
  <si>
    <t>Différents problèmes personnels qui ont fait que mon année a été trés difficile.</t>
  </si>
  <si>
    <t>Partir en SVE</t>
  </si>
  <si>
    <t>#</t>
  </si>
  <si>
    <t>Plutôt satisfait</t>
  </si>
  <si>
    <t>Non concerné</t>
  </si>
  <si>
    <t>Non concerné</t>
  </si>
  <si>
    <t>Non concerné</t>
  </si>
  <si>
    <t>Plutôt satisfaisante</t>
  </si>
  <si>
    <t>Oui</t>
  </si>
  <si>
    <t>#</t>
  </si>
  <si>
    <t>Plutôt satisfait</t>
  </si>
  <si>
    <t>Non</t>
  </si>
  <si>
    <t>Non</t>
  </si>
  <si>
    <t>#</t>
  </si>
  <si>
    <t>Facile le plus souvent</t>
  </si>
  <si>
    <t>Important</t>
  </si>
  <si>
    <t>Un peu</t>
  </si>
  <si>
    <t>Un peu</t>
  </si>
  <si>
    <t>Un peu</t>
  </si>
  <si>
    <t>Plutôt important</t>
  </si>
  <si>
    <t>Plutôt important</t>
  </si>
  <si>
    <t>Plutôt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</si>
  <si>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</si>
  <si>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</si>
  <si>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</si>
  <si>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Non concerné</t>
  </si>
  <si>
    <t>Création d'activité + emploi (priorité)</t>
  </si>
  <si>
    <t>#</t>
  </si>
  <si>
    <t>Oui, parce qu'il est important</t>
  </si>
  <si>
    <t>- Anticipation</t>
  </si>
  <si>
    <t>KAMINSKI</t>
  </si>
  <si>
    <t>Laurene</t>
  </si>
  <si>
    <t>Création d'activité</t>
  </si>
  <si>
    <t>Poursuite du projet de création d'activité dans le cas où le projet n'a pas encore abouti</t>
  </si>
  <si>
    <t>La mise en place de mon projet à des objectifs à court, moyen et long terme. C'est pour moi un atout de construire un proejt de cette manière là car il ya des étapes de réalisation qui permettent de ne pas se décourager sur le long terme.</t>
  </si>
  <si>
    <t>Principalement des difficultés financières.
Les investissements nécessaires sont ponctuels et peuvent être important ce qui nécéssite un bonne gestion économique et un capital de base solide.</t>
  </si>
  <si>
    <t>En cours / Je mène mon activité ou travaille à son développement</t>
  </si>
  <si>
    <t>micro entreprise agricole</t>
  </si>
  <si>
    <t>j'ai eu un emploi à temps partiel en temps que salarié agricole dans mon domaine de compétences et dans mon secteur de prédilection. ce qui me permet de gagner a vie avec ce travail et d'oeuvrer à mon projet progressivement sans être dans deux milieux différents ce qui est facilitant.</t>
  </si>
  <si>
    <t>le manque de temps d'organisation de mon projet , c'est à dire d'arriver à fixer les objectifs à court et moyen terme. cela est principalement du à mon nouveau travail qui à changer on organisation de vie.</t>
  </si>
  <si>
    <t>En prenant le teps qu'il fallait!</t>
  </si>
  <si>
    <t>je souhaite continuer a faire des formations professionnelles courtes dans le milieu agricole pour continuer à acquérir les savoir-faire agricoles et ruraux.</t>
  </si>
  <si>
    <t>j'ai actuellement un problème de santé qui a ralenti ces derniers temps mon projet de création d'activité, et remettra peut-être en question certains objectifs fixés.</t>
  </si>
  <si>
    <t>Plutôt satisfait</t>
  </si>
  <si>
    <t>Non concerné</t>
  </si>
  <si>
    <t>Non concerné</t>
  </si>
  <si>
    <t>Non concerné</t>
  </si>
  <si>
    <t>Plutôt satisfaisante</t>
  </si>
  <si>
    <t>Plutôt oui</t>
  </si>
  <si>
    <t>pour mon projet de voyage l'institut m'a accorder une bourse et m'a permis de mettre en place des priorités dans la réalisation de mon projet. 
De plus, l'intérêt porté à mon projet m'a permis de prendre confiance pour démarrer les choses cette année même petitement.!</t>
  </si>
  <si>
    <t>Avoir des antennes régionales?</t>
  </si>
  <si>
    <t>Plutôt satisfait</t>
  </si>
  <si>
    <t>Oui</t>
  </si>
  <si>
    <t>jeune cadre dynamique à Bouygues Construction</t>
  </si>
  <si>
    <t>Non</t>
  </si>
  <si>
    <t>Au bon moment</t>
  </si>
  <si>
    <t>1 seule fois</t>
  </si>
  <si>
    <t>Non</t>
  </si>
  <si>
    <t>j'aurais du demande un parrainage différent.</t>
  </si>
  <si>
    <t>Facile le plus souvent</t>
  </si>
  <si>
    <t>Important</t>
  </si>
  <si>
    <t>Un peu</t>
  </si>
  <si>
    <t>Très peu</t>
  </si>
  <si>
    <t>Pas du tout</t>
  </si>
  <si>
    <t>Plutôt important</t>
  </si>
  <si>
    <t>Plutôt important</t>
  </si>
  <si>
    <t>Plutôt important</t>
  </si>
  <si>
    <t>Plutôt important</t>
  </si>
  <si>
    <t>Plutôt important</t>
  </si>
  <si>
    <t>Continuer à bénéficier d'un accompagnement (sur votre demande), Etre sollicité(e) pour participer à des séminaires ou événements, Etre sollicité(e) pour donner des idées</t>
  </si>
  <si>
    <t>Je pense que ça serait bien de créer des dynamiques plus régionalisées. Cela permettrait à ce réseau d'être moins virtuel et de pouvoir aussi faire profiter de la dynamique de l'ISC au territoire dans lesquels les Services Civiques sont implantées et deviennent essentiels à la vie sociale, culturelle, etc...</t>
  </si>
  <si>
    <t>Création d'activité</t>
  </si>
  <si>
    <t>Certains leviers financiers pourraient faciliter la mise en oeuvre de certains objectifs et accélerer la mise en place de mon projet.</t>
  </si>
  <si>
    <t>je n'ai pas solliciter autant que j'aurais souhaiter l'équipe de l'institut.
C'est aussi parce que la communication internet n'est pas de mes favorites!</t>
  </si>
  <si>
    <t>les conférences et ateliers étaient pour moi très inégaux. 
Certains très pertinents d'autres beaucoup moins convaincants.</t>
  </si>
  <si>
    <t>Je crois que mes besoins n'étaient pas en adéquation avec ses compétences même si c'était intéressant d'échanger avec elle.
Je pense que la formulation de mes besoins étaient encore trop floues à l'époque et que j'étais en plein changement dans ma vie professionnelle et personnelle, donc je n'ai pas su mener à bien ce parrainage.</t>
  </si>
  <si>
    <t>Oui,
certaines démarches m'ont beaucoup plus et il y avait un diversité assez importante. Ca me plait et je trouve que c'est important d'être active dans ce type de réseau.</t>
  </si>
  <si>
    <t>En construisant le projet avec des aspects de l'economie sociale et solidaire je suis confiante. 
Mon projet sera adapté au territoire d'implantation et sera en adéquation avec les ressources et les potentiels de celui-ci.</t>
  </si>
  <si>
    <t>LEMKI</t>
  </si>
  <si>
    <t>Marie-Laurène</t>
  </si>
  <si>
    <t>Projet professionnel</t>
  </si>
  <si>
    <t>Travailler (emploi trouvé)</t>
  </si>
  <si>
    <t>Atout : Courage Persévérance Convaincre 
Moyen : Formation Réseau</t>
  </si>
  <si>
    <t>Perte de courage et de persévérance</t>
  </si>
  <si>
    <t>Oui</t>
  </si>
  <si>
    <t>CDD entre 6 mois et un an</t>
  </si>
  <si>
    <t>6 à 12 mois</t>
  </si>
  <si>
    <t>Non</t>
  </si>
  <si>
    <t>Oui - 1 à 3 structures différentes</t>
  </si>
  <si>
    <t>Mon fils était en crèche. 
J'ai été accompagné par une marraine que j'apprécie réellement.</t>
  </si>
  <si>
    <t>Perte confiance et de courage.</t>
  </si>
  <si>
    <t>J'ai un soutien de mon entourage notamment de ma marraine.</t>
  </si>
  <si>
    <t>Je commence à la rentrée de septembre comme animateur périscolaire mais ce n'est pas ce que je veux faire réellement à long terme même si j'ai des tas de projets à leur proposer. A côté je prépare des projets qui me tienne à coeur et j'ai commencé une formation à domicile qui est le BTS Esthétique Cosmétique.</t>
  </si>
  <si>
    <t>Plutôt satisfait</t>
  </si>
  <si>
    <t>Non concerné</t>
  </si>
  <si>
    <t>Plutôt satisfaisante</t>
  </si>
  <si>
    <t>Plutôt oui</t>
  </si>
  <si>
    <t>Le soutien de ma marraine m'a bien aidé.</t>
  </si>
  <si>
    <t>Plutôt satisfait</t>
  </si>
  <si>
    <t>Oui</t>
  </si>
  <si>
    <t>consultante chez Accenture</t>
  </si>
  <si>
    <t>Non</t>
  </si>
  <si>
    <t>Au bon moment</t>
  </si>
  <si>
    <t>6 à 10 fois</t>
  </si>
  <si>
    <t>Plutôt régulier tout au long de l'année (ex. 1 fois par mois, 1 fois tous les 3 mois...)</t>
  </si>
  <si>
    <t>Non</t>
  </si>
  <si>
    <t>Le parrainage serait peut-être plus enrichissant si c'était quelqu'un qui était dans le secteur où je veux travailler.</t>
  </si>
  <si>
    <t>Facile le plus souvent</t>
  </si>
  <si>
    <t>Important</t>
  </si>
  <si>
    <t>Un peu</t>
  </si>
  <si>
    <t>Un peu</t>
  </si>
  <si>
    <t>Un peu</t>
  </si>
  <si>
    <t>Très important</t>
  </si>
  <si>
    <t>Plutôt important</t>
  </si>
  <si>
    <t>Plutôt pas important</t>
  </si>
  <si>
    <t>Plutôt pas important</t>
  </si>
  <si>
    <t>Plutôt pas important</t>
  </si>
  <si>
    <t>Continuer à bénéficier d'un accompagnement (sur votre demande), Etre sollicité(e) pour participer à des séminaires ou événements</t>
  </si>
  <si>
    <t>Non concerné</t>
  </si>
  <si>
    <t>Recherche d'emploi</t>
  </si>
  <si>
    <t>Non</t>
  </si>
  <si>
    <t>Oui si c'est possible mais le temps passe si vite et parfois on veut faire des choses qu'au final on ne fait pas.</t>
  </si>
  <si>
    <t>Essayer de rester positive</t>
  </si>
  <si>
    <t>toumi</t>
  </si>
  <si>
    <t>sarah</t>
  </si>
  <si>
    <t>Création d'activité</t>
  </si>
  <si>
    <t>Poursuite de l'activité dans le cas où le projet a déjà été lancé</t>
  </si>
  <si>
    <t>persévérance et réseau</t>
  </si>
  <si>
    <t>financières</t>
  </si>
  <si>
    <t>En cours / Je mène mon activité ou travaille à son développement</t>
  </si>
  <si>
    <t>Association</t>
  </si>
  <si>
    <t>formation hec</t>
  </si>
  <si>
    <t>année difficile à gérer suite à la naissance de ma fille</t>
  </si>
  <si>
    <t>je commence à me réorganiser, grâce à un travail sur moi-même</t>
  </si>
  <si>
    <t>non</t>
  </si>
  <si>
    <t>Plutôt satisfait</t>
  </si>
  <si>
    <t>Non concerné</t>
  </si>
  <si>
    <t>Non concerné</t>
  </si>
  <si>
    <t>Non concerné</t>
  </si>
  <si>
    <t>Non concerné</t>
  </si>
  <si>
    <t>Plutôt pas satisfaisante</t>
  </si>
  <si>
    <t>Oui</t>
  </si>
  <si>
    <t>appui pour faire la formation hec</t>
  </si>
  <si>
    <t>il faudrait organiser des sessions de travail plus fréquentes pour les créations d'activité.</t>
  </si>
  <si>
    <t>Plutôt pas satisfait</t>
  </si>
  <si>
    <t>Oui</t>
  </si>
  <si>
    <t>directrice communication eau de paris</t>
  </si>
  <si>
    <t>Oui</t>
  </si>
  <si>
    <t>Trop tôt</t>
  </si>
  <si>
    <t>2 à 5 fois</t>
  </si>
  <si>
    <t>Plutôt concentré sur une période / quelques périodes (ex. plusieurs fois d'affilée pendant quelques semaines)</t>
  </si>
  <si>
    <t>Non</t>
  </si>
  <si>
    <t>Très facile</t>
  </si>
  <si>
    <t>Essentiel</t>
  </si>
  <si>
    <t>Beaucoup</t>
  </si>
  <si>
    <t>Beaucoup</t>
  </si>
  <si>
    <t>Beaucoup</t>
  </si>
  <si>
    <t>Très important</t>
  </si>
  <si>
    <t>Très important</t>
  </si>
  <si>
    <t>Plutôt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</si>
  <si>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</si>
  <si>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</si>
  <si>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</si>
  <si>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Non concerné</t>
  </si>
  <si>
    <t>Création d'activité</t>
  </si>
  <si>
    <t>pour le moment je ne touche pas de salaire de mon activité, c'est le plus gros obstacle. Je pense à chercher un travail pour pouvoir survivre.</t>
  </si>
  <si>
    <t>uniquement avec celle qui a fait HEC avec moi, je n'ai pas réussi à m'intégrer au groupe, via les réseaux sociaux ou en face à face.</t>
  </si>
  <si>
    <t>en trouvant de nouveaux sponsors</t>
  </si>
  <si>
    <t>ahmed</t>
  </si>
  <si>
    <t>maha</t>
  </si>
  <si>
    <t>Formation (dont formation en alternance)</t>
  </si>
  <si>
    <t>Preparation aux concours de la fonction publique - IEP de Toulouse</t>
  </si>
  <si>
    <t>Non</t>
  </si>
  <si>
    <t>Non</t>
  </si>
  <si>
    <t>Apport de connaissances la fonction publique et sur les concours pour y accéder (cours de droit, finances publiques, culture territoriale, méthodologie des épreuves)</t>
  </si>
  <si>
    <t>Difficultées familliales et problèmes de santé
Formation décousue, sans un vrai suivi des intervenants, implication des enseignants très variable d'où des enseignements de qualité hétérogène</t>
  </si>
  <si>
    <t>Je ne peux pas répondre par oui ou par non à cette question</t>
  </si>
  <si>
    <t>Travailler (chercher un emploi)</t>
  </si>
  <si>
    <t>Je suis complètement disponible à la fin du mois de septembre, mon contrat actuel se terminant. J'aurais plus de temps à consacrer pour faire une formation techniques (programmation web, referencement, communication visuelle ...) pour complémenter mes connaissances et avoir un profil plus polyvalent OU pour développer mon réseau professionnel</t>
  </si>
  <si>
    <t>Le fait que le processus soit assez long, le fait d'être dans l'urgence financièrement</t>
  </si>
  <si>
    <t>Plutôt satisfait</t>
  </si>
  <si>
    <t>Non concerné</t>
  </si>
  <si>
    <t>Non concerné</t>
  </si>
  <si>
    <t>Non concerné</t>
  </si>
  <si>
    <t>Plutôt satisfaisante</t>
  </si>
  <si>
    <t>Plutôt oui</t>
  </si>
  <si>
    <t>Difficultés personnelles, ma référente a été très compréhensive</t>
  </si>
  <si>
    <t>Plutôt satisfait</t>
  </si>
  <si>
    <t>Oui</t>
  </si>
  <si>
    <t>Responsable scolarité</t>
  </si>
  <si>
    <t>Non</t>
  </si>
  <si>
    <t>Trop tôt</t>
  </si>
  <si>
    <t>2 à 5 fois</t>
  </si>
  <si>
    <t>Plutôt concentré sur une période / quelques périodes (ex. plusieurs fois d'affilée pendant quelques semaines)</t>
  </si>
  <si>
    <t>Non</t>
  </si>
  <si>
    <t>Pas de rapport entre mon domaine et celui du parrain, manque d'échanges dus à des problèmes familliaux et de santé, l'accompagnement n'a pu aller à son terme</t>
  </si>
  <si>
    <t>Facile le plus souvent</t>
  </si>
  <si>
    <t>Important</t>
  </si>
  <si>
    <t>Un peu</t>
  </si>
  <si>
    <t>Très peu</t>
  </si>
  <si>
    <t>Très peu</t>
  </si>
  <si>
    <t>Très important</t>
  </si>
  <si>
    <t>Très important</t>
  </si>
  <si>
    <t>Plutôt important</t>
  </si>
  <si>
    <t>Plutôt important</t>
  </si>
  <si>
    <t>Plutôt important</t>
  </si>
  <si>
    <t>Continuer à bénéficier d'un accompagnement (sur votre demande)</t>
  </si>
  <si>
    <t>Bac+3</t>
  </si>
  <si>
    <t>CPAG</t>
  </si>
  <si>
    <t>Non concerné</t>
  </si>
  <si>
    <t>Recherche d'emploi</t>
  </si>
  <si>
    <t>Oui, il y a des choses à construire sur le long terme pour faire vivre l'institut et apporter une dynamique dans les promotions</t>
  </si>
  <si>
    <t>M'organiser dans ma recherche d'emploi - mon projet de formation, pensez à faire ça en deux temps pour optimiser l'année à venir et décrocher un emploi assez rapidement</t>
  </si>
  <si>
    <t>Pieplu</t>
  </si>
  <si>
    <t>Verane</t>
  </si>
  <si>
    <t>Projet professionnel</t>
  </si>
  <si>
    <t>Commencer/reprendre une autre formation</t>
  </si>
  <si>
    <t>La passion pour ce que je fais.</t>
  </si>
  <si>
    <t>La fatigue du aux transports école à cergy, apprentissage à saint fargeau ponthierry.</t>
  </si>
  <si>
    <t>Oui</t>
  </si>
  <si>
    <t>Plusieurs Cdd de moins de 2 mois</t>
  </si>
  <si>
    <t>0 à 3 mois</t>
  </si>
  <si>
    <t>Oui</t>
  </si>
  <si>
    <t>Rentrée en formation</t>
  </si>
  <si>
    <t>Oui - 3 à 6 structures différentes</t>
  </si>
  <si>
    <t>J'ai travailler auprès de plusieurs publics différents à plusieurs postes différents donc j'ai acquis une expériences variée.</t>
  </si>
  <si>
    <t>Trouver un emploi stable donc pas de possibilité de trouver un logement</t>
  </si>
  <si>
    <t>En trouvant une formation</t>
  </si>
  <si>
    <t>Je vous remercie pour votre aide.</t>
  </si>
  <si>
    <t>Plutôt satisfait</t>
  </si>
  <si>
    <t>Non concerné</t>
  </si>
  <si>
    <t>Plutôt satisfaisante</t>
  </si>
  <si>
    <t>Oui</t>
  </si>
  <si>
    <t>Difficulté a trouver une école.</t>
  </si>
  <si>
    <t>Très satisfait</t>
  </si>
  <si>
    <t>Oui</t>
  </si>
  <si>
    <t>Directeur dans un établissement dans le nord</t>
  </si>
  <si>
    <t>Non</t>
  </si>
  <si>
    <t>Trop tôt</t>
  </si>
  <si>
    <t>2 à 5 fois</t>
  </si>
  <si>
    <t>Non</t>
  </si>
  <si>
    <t>Plus proche du lieu d'habitation</t>
  </si>
  <si>
    <t>Facile le plus souvent</t>
  </si>
  <si>
    <t>Essentiel</t>
  </si>
  <si>
    <t>Très peu</t>
  </si>
  <si>
    <t>Un peu</t>
  </si>
  <si>
    <t>Un peu</t>
  </si>
  <si>
    <t>Très important</t>
  </si>
  <si>
    <t>Très important</t>
  </si>
  <si>
    <t>Plutôt important</t>
  </si>
  <si>
    <t>Plutôt important</t>
  </si>
  <si>
    <t>Plutôt important</t>
  </si>
  <si>
    <t>Etre sollicité(e) pour participer à des séminaires ou événements, Etre sollicité(e) pour donner des idées, Jouer un rôle dans le lien entre les promotions</t>
  </si>
  <si>
    <t>Non concerné</t>
  </si>
  <si>
    <t>Formation en alternance</t>
  </si>
  <si>
    <t>Non</t>
  </si>
  <si>
    <t>Les séminaires intéressant et varié</t>
  </si>
  <si>
    <t>Je ne l'ai pas vu car il y avait de la distance. Et je n'avais pas beaucoup de temps</t>
  </si>
  <si>
    <t>Oui je pense avec peu de laureat</t>
  </si>
  <si>
    <t>Trouver le moyen de me loger plus près</t>
  </si>
  <si>
    <t>Parmentier</t>
  </si>
  <si>
    <t>Emmeline</t>
  </si>
  <si>
    <t>Formation (dont formation en alternance)</t>
  </si>
  <si>
    <t>Université d'Avignon et des Pays du Vaucluse</t>
  </si>
  <si>
    <t>Ne sait pas encore</t>
  </si>
  <si>
    <t>Non</t>
  </si>
  <si>
    <t>Acquisitions et renforcements de nombreuses compétences dans les domaines de la médiation culturelle, de la scénographie et de la muséographie, mais aussi dans la gestion de projet.
Bonne intégration dans la promo.
Engagement associatif fort.</t>
  </si>
  <si>
    <t>Quelques problèmes au niveau de l'écriture du mémoire.</t>
  </si>
  <si>
    <t>Oui, grâce à mon entourage personnel et professionnel qui a su m'encourager et me soutenir.</t>
  </si>
  <si>
    <t>Continuer ma formation actuelle</t>
  </si>
  <si>
    <t>Du sérieux, de la motivation, mon réseau et de la créativité.</t>
  </si>
  <si>
    <t>Une baisse de moral ou de motivation, notamment dues à l'écriture du mémoire, et des difficultés à décrocher un stage de 6 mois en fin d'année qui soit réellement pertinent et formateur.
Je crains aussi d'avoir quelques difficultés financières.</t>
  </si>
  <si>
    <t/>
  </si>
  <si>
    <t>Plutôt satisfait</t>
  </si>
  <si>
    <t>Non concerné</t>
  </si>
  <si>
    <t>Non concerné</t>
  </si>
  <si>
    <t>Non concerné</t>
  </si>
  <si>
    <t>Non concerné</t>
  </si>
  <si>
    <t>Plutôt satisfaisante</t>
  </si>
  <si>
    <t>Plutôt oui</t>
  </si>
  <si>
    <t>Au niveau financier, la bourse de vie de l'ISC m'a réellement permis de me concentrer sur mon année d'étude en toute quiétude, sans grosses galères, et même d'acheter les ouvrages dont j'avais besoin. Merci encore pour cette aide précieuse !
Savoir aussi que l'équipe de l'ISC était derrière moi, attentive et à l'écoute, a été d'un grand soutient moral, et le séminaire d'hiver auquel j'ai pu assister m'a relancé juste au bon moment dans une dynamique positive.
J'aurais aimé pouvoir participer aux autres, mais le premier était en pleine semaine, et pour le dernier, je me trouvais en Guadeloupe, pour mon stage. Quelques rencontres en région, en province, auraient été appréciables et agréables.</t>
  </si>
  <si>
    <t>Concernant les parrainages, il me semble essentiel que le lauréat et son parrain se trouve dans la même ville. En effet, je n'ai jamais pu rencontrer ma marraine, qui était pourtant à Marseille. Du coup, malgré de premiers échanges fructueux, la "mayonnaise n'a pas pris".</t>
  </si>
  <si>
    <t>Plutôt satisfait</t>
  </si>
  <si>
    <t>Oui</t>
  </si>
  <si>
    <t>Retraitée</t>
  </si>
  <si>
    <t>Oui</t>
  </si>
  <si>
    <t>Trop tard</t>
  </si>
  <si>
    <t>6 à 10 fois</t>
  </si>
  <si>
    <t>Plutôt concentré sur une période / quelques périodes (ex. plusieurs fois d'affilée pendant quelques semaines)</t>
  </si>
  <si>
    <t>Non</t>
  </si>
  <si>
    <t>Comme dit plus haut, la proximité géographique est primordiale pour permettre des rencontres de visu, et pas simplement des échanges de mails ou des coup de téléphones.
De plus, ma marraine ne semblait pas vraiment savoir quel était son rôle.</t>
  </si>
  <si>
    <t>Parfois difficile</t>
  </si>
  <si>
    <t>Essentiel</t>
  </si>
  <si>
    <t>Beaucoup</t>
  </si>
  <si>
    <t>Un peu</t>
  </si>
  <si>
    <t>Un peu</t>
  </si>
  <si>
    <t>Plutôt important</t>
  </si>
  <si>
    <t>Plutôt important</t>
  </si>
  <si>
    <t>Plutôt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</si>
  <si>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</si>
  <si>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</si>
  <si>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</si>
  <si>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Bac+4</t>
  </si>
  <si>
    <t>Master 1, Stratégie du développement culturel, mention médiation de la culture et des patrimoines</t>
  </si>
  <si>
    <t>Renforcer les liens entre les lauréats de même région et de promotion différentes afin de provoquer et de multiplier les rencontres et les séances de travail en province, en dehors des séminaires.
Commencer à faire intervenir les anciens lauréats auprès des nouveaux lauréats dès maintenant : parrainages, petites conférences, stages, ...</t>
  </si>
  <si>
    <t>Formation</t>
  </si>
  <si>
    <t>Oui, car un réseau est une force considérable et un soutient immense dans notre société actuelle. 
Pour avancer dans nos projets, il est essentiel de faire partie d'une communauté soudée, de pouvoir aider et d'être aidé.</t>
  </si>
  <si>
    <t>En m'entourant de mes proches et en restant en contact étroit avec mon réseau afin qu'ils me motivent à poursuivre, et rechercher dès le début de l'année un lieux de stage, pourquoi pas en utilisant le réseau de l'Institut et des Lauréats.
Pour les finances, je chercherais un job, mais je souhaiterais pouvoir avant tout privilégier mon année d'étude.</t>
  </si>
  <si>
    <t>DAWOOD</t>
  </si>
  <si>
    <t>FUAD</t>
  </si>
  <si>
    <t>Formation (dont formation en alternance)</t>
  </si>
  <si>
    <t>Institut Bioforce.</t>
  </si>
  <si>
    <t>Oui et c'était une année diplomante</t>
  </si>
  <si>
    <t>Non</t>
  </si>
  <si>
    <t>J'ai découvert le métier d'administrateur de la solidarité internationale puis j'ai trouvé un travail avec la fondation Mérieux en Haiti, départ prévu fin mois de septembre.</t>
  </si>
  <si>
    <t>Au niveau de la langue française aussi bien ma statut d'apatride.</t>
  </si>
  <si>
    <t>Pour la langue française j'ai pu validé toutes mes modules mais avec des notes bases.
Au niveau ma statut d'apatride je ai pu avoir un nouveau titre de voyage grâce à vous.</t>
  </si>
  <si>
    <t>Travailler (emploi trouvé)</t>
  </si>
  <si>
    <t>Je suis diplôme et j'ai d'expérience suffisantes dans mon domaine.</t>
  </si>
  <si>
    <t>Bien sur comme toujours ma statut d'apatride!!!</t>
  </si>
  <si>
    <t>Un grande remerciement à vous puis j’espère un jour d'obtenir la nationalité française et faire plus pour la société française qui m'a ouvert beaucoup des portes pour réaliser mon projet et m’intégrer dans la société.
Merci</t>
  </si>
  <si>
    <t>Très satisfait</t>
  </si>
  <si>
    <t>Non concerné</t>
  </si>
  <si>
    <t>Non concerné</t>
  </si>
  <si>
    <t>Non concerné</t>
  </si>
  <si>
    <t>Plutôt satisfaisante</t>
  </si>
  <si>
    <t>Oui</t>
  </si>
  <si>
    <t>niveau financier merci pour votre soutien que vous me l'a apporté et au niveau mes démarches administratifs auprès de la préfecture du Rhône par contre nous avons pas eu un séminaire sur Lyon qui était prévu au mois de janvier 2014 et j'ai eu l'occasion de rencontrer mon parrain que une fois puis pas de nouvelles depuis!</t>
  </si>
  <si>
    <t>Plus d'appui au niveau de parrainage et suivi pédagogique des lauréats et souhaitable.</t>
  </si>
  <si>
    <t>Plutôt satisfait</t>
  </si>
  <si>
    <t>Oui</t>
  </si>
  <si>
    <t>administrateur</t>
  </si>
  <si>
    <t>Oui</t>
  </si>
  <si>
    <t>Trop tard</t>
  </si>
  <si>
    <t>1 seule fois</t>
  </si>
  <si>
    <t>Non</t>
  </si>
  <si>
    <t>J'ai lui rencontré que une fois et c'est insuffisante</t>
  </si>
  <si>
    <t>Facile le plus souvent</t>
  </si>
  <si>
    <t>Essentiel</t>
  </si>
  <si>
    <t>Un peu</t>
  </si>
  <si>
    <t>Un peu</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</si>
  <si>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</si>
  <si>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</si>
  <si>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</si>
  <si>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</si>
  <si>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</si>
  <si>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</si>
  <si>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t>
  </si>
  <si>
    <t>Bac+4</t>
  </si>
  <si>
    <t>Administrateur de la solidarité international</t>
  </si>
  <si>
    <t>De travailler ensemble sur des projets réalisables, créer des propres projets au nom d'ISC au niveau national et international.</t>
  </si>
  <si>
    <t>Formation</t>
  </si>
  <si>
    <t>Bien sur car nous avons pu créées des liens d'amitiés puis nous avons des projet à partager..</t>
  </si>
  <si>
    <t>me pâtre et obtenir la nationalité française.</t>
  </si>
  <si>
    <t>NONCHÉ</t>
  </si>
  <si>
    <t>Laurent</t>
  </si>
  <si>
    <t>Formation (dont formation en alternance)</t>
  </si>
  <si>
    <t>Diplôme d'État de Technicien de l'Intervention Sociale et Familiale (D.E.T.I.S.F) à l'Institut Régional de Formations Sanitaires et Sociales (I.R.F.S.S) de Basse-Normandie de la Croix-Rouge Française (C.R.F) à Alençon.</t>
  </si>
  <si>
    <t>Oui et ce n'était pas une année diplomante</t>
  </si>
  <si>
    <t>Non</t>
  </si>
  <si>
    <t>L'apport du service civique sur des situations sociales données est un plus lors des débats à l'institut de formation.</t>
  </si>
  <si>
    <t>Aucune. Juste un 8,5/20 parce que je n'avais pas assez révisé dans le train au retour d'un séminaire ISC. Mais 14,2 de moyenne générale donc rien de bien grave.</t>
  </si>
  <si>
    <t>Oui en travaillant plus, en m'organisant mieux.</t>
  </si>
  <si>
    <t>Continuer ma formation actuelle</t>
  </si>
  <si>
    <t>Réviser mes cours, travailler, travailler, potasser etc. Pour avoir les meilleurs notes pour la validation de mon diplôme d' etat puis obtenir facilement un emploi come Technicien de l'Intervention Sociale et Familiale (T.I.S.F) à la Croix-Rouge probablement.</t>
  </si>
  <si>
    <t>Les finances (mêmes si elles seront a priori meilleures l'année prochaine) et le temps (beaucoup de cours à réviser, beaucoup d'activités annexes (séminaire croix-rouge, sorties, ISC réunis)) à gérer.</t>
  </si>
  <si>
    <t>Grâce à ma marraine Jacqueline Signorini qui m'a donné l'idée et l' I.R.F.S.S qui me suit dans cette démarche, j'ai pour projet de prolonger d'un an supplémentaire mes études mais à l'étranger grâce au dispositif ERASMUS PLUS, j'ai tenté aux USA mais ce programme européen ne prend pas en compte les USA je compte donc le faire en Europe, j'irai au siège de la Croix-Rouge afin de connaître tous les partenariats européens qu'ils ont déjà créés et les équivalences du métier de T.I.S.F à l'étranger. 
L'objectif : passer d'un diplôme de niveau IV (bac) à niveau III (bac+2 voire +3) via une V.A.E avec seulement une année d'étude en plus et devenir bilingue voire trilingue (le social à l'international ça me plairait bien).</t>
  </si>
  <si>
    <t>Très satisfait</t>
  </si>
  <si>
    <t>Non concerné</t>
  </si>
  <si>
    <t>Non concerné</t>
  </si>
  <si>
    <t>Tout à fait satisfaisante</t>
  </si>
  <si>
    <t>Oui</t>
  </si>
  <si>
    <t>Avec Maëlle Wenck, remboursement frais de transport et bourse de vie toujours reçu en temps et en heure.
Avec Cécile Déchelotte, suivi formation en continu et toujours valorisant.
Avec Matthieu Schenck, présentation des séminaires claires et rôles de chacun bien définis.
Avec Aurélie Marre, présentation d'offres d'emplois pertinentes sur YAMMER (MERCI ! !) et Facebook voire frustrantes car je suis encore en formation.</t>
  </si>
  <si>
    <t>Se mettre en relation directement avec les instituts de formation qui, pour ma part, ne connaissent pas l'ISC. Même s'ils ne sont pas partenaires, ils peuvent le devenir. . .
Voir si des séminaires peuvent s'organiser localement avec ces instituts, l'IRFSS de Basse-Normandie serait ravi d'accueillir Martin Hirsch (surtout le personnel du centre de documentation qui sont littéralement dégoûtés de savoir que j'ai parlé avec Erik Orsenna par exemple ou Martin).</t>
  </si>
  <si>
    <t>Très satisfait</t>
  </si>
  <si>
    <t>Oui</t>
  </si>
  <si>
    <t>Directrice de Sciences-Po Paris VIII : Jacqueline Signorini avec un CV monumental et très sociable, ouverte d'esprit à l'écoute c'est parfait!</t>
  </si>
  <si>
    <t>Non</t>
  </si>
  <si>
    <t>Trop tard</t>
  </si>
  <si>
    <t>6 à 10 fois</t>
  </si>
  <si>
    <t>Plutôt régulier tout au long de l'année (ex. 1 fois par mois, 1 fois tous les 3 mois...)</t>
  </si>
  <si>
    <t>Oui</t>
  </si>
  <si>
    <t>Pour mon projet de stage à l'étranger je me suis senti poussé des ailes lorsqu'elle m'a parlé de cette idée. Depuis je ne l'ai jamais lâché et je vais tout faire pour que ce projet aboutisse.</t>
  </si>
  <si>
    <t>La proximité géographique aurait été un véritable PLUS (directeur de sciences-po à Rouen par exemple ou d'un UFR de Caen)</t>
  </si>
  <si>
    <t>Très facile</t>
  </si>
  <si>
    <t>Important</t>
  </si>
  <si>
    <t>Un peu</t>
  </si>
  <si>
    <t>Un peu</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</si>
  <si>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</si>
  <si>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</si>
  <si>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</si>
  <si>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</si>
  <si>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</si>
  <si>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</si>
  <si>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</si>
  <si>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t>
  </si>
  <si>
    <t>Diplôme d'État de Technicien de l'Intervention Sociale et Familiale (D.E.T.I.S.F)</t>
  </si>
  <si>
    <t>L'ALISC se met en place, la map inter-promotion a été créée, le site est en cours de création, un partenariat va peut-être être créé entre l'ALISC et REV (Réseau Engagé des Volontaires) mais il faut que je porte ce projet afin de créer un évènement annuel rassemblant tous les jeunes services civiques de France et du Monde!
Mes idées pour l'ISC je les ai données lors de ma candidature au CA de l'ISC elle n'ont pas été assez convaincantes pour les lauréats dommage. Mais ce n'est que partie remise!</t>
  </si>
  <si>
    <t>Formation</t>
  </si>
  <si>
    <t>Cordiaux et même conviviaux.
Toujours à l'écoute équipe soudée donc cohérente.</t>
  </si>
  <si>
    <t>Paris c'est bien mais des séminaires locaux ce serait sympathique aussi (bretagne, Alsace, PACA, Centre, Savoie même l'hiver!).
Enfin évitons les partenaires de l'AP-HP mais des personnalités que les lauréats peuvent connaître en tant que conférencier. Le père de Guillaume Bagnolini a un CV de dingue (écologiste dans l’âme il a participé à la préservation des vautours-fauves en France)</t>
  </si>
  <si>
    <t>Je ne l'ai vu qu'une fois en présentiel car Paris ce n'est pas à côté pour moi. Et c'est une personne très mobile, la dernière fois que je l'ai contacté par SMS (plus pratique) elle était à Ryaad en Arabie Saoudite c'est vous dire !
Mais aucun regret je garde toujours le contact par mail ou SMS et elle m'a toujours répondu aussitôt.</t>
  </si>
  <si>
    <t>Oh que OUI ! Même avec l'ancienne promotion et la nouvelle. Pourquoi? Parce que j'ai vécu des moments hilarants avec certains d'entre eux, parce que c'est un réseau social REEL pas comme facebook. Et que chacun peut m'apporter quelque chose humainement parlant (d'où les "PLUS" insérés dans le logo de l'ALISC).</t>
  </si>
  <si>
    <t>En adoptant une organisation chronologique stricte afin de ne pas être dépassé par les évènements.</t>
  </si>
  <si>
    <t>Bagnolini</t>
  </si>
  <si>
    <t>Guillaume</t>
  </si>
  <si>
    <t>Projet professionnel</t>
  </si>
  <si>
    <t>Travailler (chercher un emploi)</t>
  </si>
  <si>
    <t>Je suis quelqu'un de motivé et dynamique
J'ai de nombreuses expériences dans la communication scientifique
J'ai une formation riche et variée</t>
  </si>
  <si>
    <t>Je pense que je vais rencontrer des problèmes au niveau du peu de postes présents
Il faut encore que je développe mon réseau professionnel</t>
  </si>
  <si>
    <t>Oui</t>
  </si>
  <si>
    <t>CDD inférieur à 6 mois</t>
  </si>
  <si>
    <t>4 à 6 mois</t>
  </si>
  <si>
    <t>Non</t>
  </si>
  <si>
    <t>Oui - 3 à 6 structures différentes</t>
  </si>
  <si>
    <t>J'ai progressé au niveau de la réalisation des entretiens d'embauche, je suis plus confiant et je suis plus performant et efficace au niveau de la réalisation de CV et de lettres de motivation</t>
  </si>
  <si>
    <t>J'ai eu malheureusement beaucoup de refus qui m'ont un peu déprimé</t>
  </si>
  <si>
    <t>J'ai appris à accepter la défaite provisoire ! Je suis sur que j'ai les compétences pour réaliser mon projet professionnel car j'ai eu de très bon retour de professionnels. Je suis donc particulièrement motivé !</t>
  </si>
  <si>
    <t>Plutôt satisfait</t>
  </si>
  <si>
    <t>Non concerné</t>
  </si>
  <si>
    <t>Non concerné</t>
  </si>
  <si>
    <t>Non concerné</t>
  </si>
  <si>
    <t>Plutôt satisfaisante</t>
  </si>
  <si>
    <t>Plutôt oui</t>
  </si>
  <si>
    <t>L'ISC m'a permis d'avoir des formations très utile dans la recherche d'emploi. Par contre, je trouve qu'il m'a manqué des conseils et un suivi plus personnalisé. J'aurais apprécié aussi avoir plus de contacts dans le cadre de ma recherche d'emploi. De plus, j'aurais aussi beaucoup aimé avoir des formations plus régulière et pas que à Paris !</t>
  </si>
  <si>
    <t>Plutôt satisfait</t>
  </si>
  <si>
    <t>Oui</t>
  </si>
  <si>
    <t>Vice-présidente du pôle culture scientifique de l'Université Aix-Marseille</t>
  </si>
  <si>
    <t>Oui</t>
  </si>
  <si>
    <t>Au bon moment</t>
  </si>
  <si>
    <t>Plus</t>
  </si>
  <si>
    <t>Plutôt régulier tout au long de l'année (ex. 1 fois par mois, 1 fois tous les 3 mois...)</t>
  </si>
  <si>
    <t>Oui</t>
  </si>
  <si>
    <t>Très important. Je pense que sans la parrainage, l'ISC ne m'aurait pas beaucoup apporté dans ma recherche d'emploi. Ma marraine a été très performante en me transmettant des offres d'emploi et en m'encourageant dans mes choix. C'est une très belle rencontre que m'a offert l'ISC !</t>
  </si>
  <si>
    <t>Facile le plus souvent</t>
  </si>
  <si>
    <t>Essentiel</t>
  </si>
  <si>
    <t>Beaucoup</t>
  </si>
  <si>
    <t>Un peu</t>
  </si>
  <si>
    <t>Très peu</t>
  </si>
  <si>
    <t>Plutôt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</si>
  <si>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</si>
  <si>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</si>
  <si>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</si>
  <si>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</si>
  <si>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</si>
  <si>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Non concerné</t>
  </si>
  <si>
    <t>J'aimerais beaucoup être sollicité pour réaliser des conférences sur les enjeux du développement durable, un sujet dont beaucoup de monde parle mais peu de personnes agissent concrètement. J'aimerais donc parler des initiatives d'associations en France sur cette thématique. Je peut en parler car je fais partie du Réseau Français des Étudiants pour le Développement Durable.  De plus, vu que j'anime des émissions radios et je me fais rémunérer un peu pour ça, je pense qu'il serait intéressant de créer une émission radio (avec radio campus France, par exemple) qui serait construite collaborativement avec certains lauréats de l'ISC. A réfléchir !</t>
  </si>
  <si>
    <t>Recherche d'emploi</t>
  </si>
  <si>
    <t>Oui</t>
  </si>
  <si>
    <t>L'équipe est très sympathique et efficace mais j'ai trouvé qu'elle n'était pas forcément très disponible</t>
  </si>
  <si>
    <t>Les séminaires m'ont beaucoup apporté. Les conférences étaient souvent de très bonnes qualités. De plus, l'échange avec les autres lauréat étaient particulièrement enrichissant, je suis très fier d'avoir fait partit de l'ISC !</t>
  </si>
  <si>
    <t>J'aimerais beaucoup garder contact avec les autres lauréats car la promotion était génial ! Nous avons beaucoup discuté, refait le monde et était particulièrement créatif donc j'espère beaucoup maintenir des liens avec les autres lauréats !</t>
  </si>
  <si>
    <t>J'espère pouvoir développer mon réseau professionnel dans les mois à venir</t>
  </si>
  <si>
    <t>COUDERC</t>
  </si>
  <si>
    <t>Sandrine</t>
  </si>
  <si>
    <t>Formation (dont formation en alternance)</t>
  </si>
  <si>
    <t>Aucunes</t>
  </si>
  <si>
    <t>Non</t>
  </si>
  <si>
    <t>Oui</t>
  </si>
  <si>
    <t>Parce que je n'ai pas trouvé de patron</t>
  </si>
  <si>
    <t>None</t>
  </si>
  <si>
    <t>Trouver un patron et un financement</t>
  </si>
  <si>
    <t>Non</t>
  </si>
  <si>
    <t>Changement de projet de création d'activité</t>
  </si>
  <si>
    <t>Je ne sais pas encore étant donné que je n'ai pas réalisé mon projet</t>
  </si>
  <si>
    <t>Si je continue dans la voie de mon projet initial ma plus grosse difficulté sera certainement de trouver un patron qui acceptera de me former. Si je change de projet pour devenir professeur de Français en Irlande ma plus grosse difficulté sera le financement</t>
  </si>
  <si>
    <t>Je n'ai pas bénéficié de l'Institut du Service Civique car je suis partie en Irlande voyant que je ne trouvais pas de patron. Mon contact au sein de l'ISC m'a dit pouvoir en bénéficié à mon retour</t>
  </si>
  <si>
    <t>Plutôt satisfait</t>
  </si>
  <si>
    <t>Non concerné</t>
  </si>
  <si>
    <t>Non concerné</t>
  </si>
  <si>
    <t>Non concerné</t>
  </si>
  <si>
    <t>Non concerné</t>
  </si>
  <si>
    <t>Non concerné</t>
  </si>
  <si>
    <t>Plutôt satisfaisante</t>
  </si>
  <si>
    <t>Non</t>
  </si>
  <si>
    <t>...</t>
  </si>
  <si>
    <t>Aucun</t>
  </si>
  <si>
    <t>Plutôt satisfait</t>
  </si>
  <si>
    <t>Non</t>
  </si>
  <si>
    <t>Oui</t>
  </si>
  <si>
    <t>Pouvoir échangé avec quelqu'un d'extérieur à ma vie, faire part de mes doutes...</t>
  </si>
  <si>
    <t>Facile le plus souvent</t>
  </si>
  <si>
    <t>Essentiel</t>
  </si>
  <si>
    <t>Un peu</t>
  </si>
  <si>
    <t>Très peu</t>
  </si>
  <si>
    <t>Très peu</t>
  </si>
  <si>
    <t>Pas important du tout</t>
  </si>
  <si>
    <t>Très important</t>
  </si>
  <si>
    <t>Plutôt important</t>
  </si>
  <si>
    <t>Plutôt important</t>
  </si>
  <si>
    <t>Plutôt important</t>
  </si>
  <si>
    <t>Continuer à bénéficier d'un accompagnement (sur votre demande), Jouer un rôle dans le lien entre les promotions</t>
  </si>
  <si>
    <t>Bac+2</t>
  </si>
  <si>
    <t>BTS ESF en 2012</t>
  </si>
  <si>
    <t>Ne sais plus</t>
  </si>
  <si>
    <t>Non concerné</t>
  </si>
  <si>
    <t>Je n'ai eu que très peu de contacts avec les lauréats</t>
  </si>
  <si>
    <t>Avec beaucoup de motivation et de l'aide de la part de mes familles</t>
  </si>
  <si>
    <t>BARRY</t>
  </si>
  <si>
    <t>Oumou</t>
  </si>
  <si>
    <t>Formation (dont formation en alternance)</t>
  </si>
  <si>
    <t>EM Lyon Business School</t>
  </si>
  <si>
    <t>Oui et ce n'était pas une année diplomante</t>
  </si>
  <si>
    <t>Non</t>
  </si>
  <si>
    <t>Trois points positifs se dégagent parmi d'autres:
Premièrement, j'ai pu suivre des cours professionnalisants qui correspondent à mes envies 
Ensuite, grâce à ma formation j'ai fait des rencontres à la fois professionnelles et humaines
Enfin, j'ai eu la chance d'aller vivre et étudier pendant trois mois et demi à Shanghai en Chine. Ce voyage m'a beaucoup enrichi!</t>
  </si>
  <si>
    <t>A la rentrée en septembre dernier, j'avais eu beaucoup de difficultés pour obtenir un financement pour mes frais de scolarité.  
Ensuite, j'avais aussi eu du mal à trouver un logement à Lyon correspondant à mon budget.
Au niveau de ma formation, j'avais eu des difficultés liées à mon niveau en anglais.</t>
  </si>
  <si>
    <t>J'ai plus ou moins réussi à surmonter toutes ces difficultés.
Pour le financement de mes études, grâce à l'Institut du Service Civique j'ai obtenu un prêt à la banque postale.
Pour l'anglais, j'ai fourni un travail personnel régulier en utilisant des outils gratuits sur internet. Désormais, j'ai un niveau plutôt correct</t>
  </si>
  <si>
    <t>Continuer ma formation actuelle</t>
  </si>
  <si>
    <t>Une volonté et une motivation constantes</t>
  </si>
  <si>
    <t>Ma formation et mes frais de vie nécessitent des frais financiers très élevés... Je crains donc de rencontrer des difficultés financières. Pour le moment, je n'ai toujours pas trouvé une solution pour régler mes frais de scolarité de cette nouvelle année</t>
  </si>
  <si>
    <t>Cette année à l'Institut m'a apporté énormément de choses! Au delà  d'un accompagnement et d'un soutien financier, des gens ont cru en moi et à mon projet. Je suis très reconnaissante et déterminée à tout mettre en œuvre pour réussir afin d’honorer cette confiance... 
Vous avez changé ma vie. 
Donc MERCI!!</t>
  </si>
  <si>
    <t>Très satisfait</t>
  </si>
  <si>
    <t>Non concerné</t>
  </si>
  <si>
    <t>Plutôt satisfaisante</t>
  </si>
  <si>
    <t>Oui</t>
  </si>
  <si>
    <t>pour le financement de mes frais de scolarité et de vie, l'ISC a tout d'abord pris en charge une bonne partie de ces frais et ensuite, pour le reste ils ont convaincu la Banque postale de m'accorder un prêt.</t>
  </si>
  <si>
    <t>Plutôt satisfait</t>
  </si>
  <si>
    <t>Oui</t>
  </si>
  <si>
    <t>Ma marraine est la Directrice des Admissions à l'EM Lyon Business School</t>
  </si>
  <si>
    <t>Non</t>
  </si>
  <si>
    <t>Au bon moment</t>
  </si>
  <si>
    <t>2 à 5 fois</t>
  </si>
  <si>
    <t>Plutôt régulier tout au long de l'année (ex. 1 fois par mois, 1 fois tous les 3 mois...)</t>
  </si>
  <si>
    <t>Oui</t>
  </si>
  <si>
    <t>Ma marraine m'écoute et m'encourage, donc dans ce sens est un soutien important dans mon projet.</t>
  </si>
  <si>
    <t>Facile le plus souvent</t>
  </si>
  <si>
    <t>Essentiel</t>
  </si>
  <si>
    <t>Un peu</t>
  </si>
  <si>
    <t>Un peu</t>
  </si>
  <si>
    <t>Un peu</t>
  </si>
  <si>
    <t>Très important</t>
  </si>
  <si>
    <t>Plutôt important</t>
  </si>
  <si>
    <t>Plutôt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</si>
  <si>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</si>
  <si>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</si>
  <si>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</si>
  <si>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Bac+4</t>
  </si>
  <si>
    <t>MSc in Management</t>
  </si>
  <si>
    <t>Formation</t>
  </si>
  <si>
    <t>Oui car pour moi c'est important de conserver des liens d'amitié avec des personnes qui partagent les mêmes valeurs que moi...  et, à l'avenir je souhaite contribuer à la création de projets collectifs avec d'autres lauréats</t>
  </si>
  <si>
    <t>Si c'est possible, je souhaite souscrire à un emprunt bancaire</t>
  </si>
  <si>
    <t>rotzetter</t>
  </si>
  <si>
    <t>sarah</t>
  </si>
  <si>
    <t>Formation (dont formation en alternance)</t>
  </si>
  <si>
    <t>2a à l'IEP de Lille</t>
  </si>
  <si>
    <t>Oui et ce n'était pas une année diplomante</t>
  </si>
  <si>
    <t>Non</t>
  </si>
  <si>
    <t>De bons résultats (voir tres bons) malgré mon âge "avancé"(24 ans) et surtout mon parcours, en particulier en droit international et en sociologie politique. Ce qui m'encourage dans la voie de l'enseignement. 
J'ai pris conscience d'avoir beaucoup plus d'expérience extra-universitaire que mes camarades: point positif de mon âge et pour le master et l'entrée dans la vie active.</t>
  </si>
  <si>
    <t>Choc avec les autres étudiants plus jeunes qui sont entrés par voie traditionnelle,  après classe préparatoire alors que j'ai trois à quatre ans plus qu'eux.</t>
  </si>
  <si>
    <t>Oui. J'ai pris confiance en moi grâce à ma prof responsable de ma promo (qui n'était certes pas ma tutrice) qui a insisté sur le fait que j'avais ma place à sciences po lille. Enfin, je me suis intégrée à travers le milieu associatif et rencontrer des personnes originales.</t>
  </si>
  <si>
    <t>Continuer ma formation actuelle</t>
  </si>
  <si>
    <t>Le soutien de mes professeurs à l iep de Lille
Ma capacité à m'adapter à l'étranger 
Connaissance des langues étrangères
Savoir où chercher/ améliorer le réseau</t>
  </si>
  <si>
    <t>L'aspect financier</t>
  </si>
  <si>
    <t>Concernant l'entrée dans les écoles partenaires, bien être soutenu car il y a un "décalage" avec les autres étudiants soit à cause du concours soit (et ce fut mon cas) l'âge.</t>
  </si>
  <si>
    <t>Très satisfait</t>
  </si>
  <si>
    <t>Tout à fait satisfaisante</t>
  </si>
  <si>
    <t>Plutôt oui</t>
  </si>
  <si>
    <t>Soutien financier de l'isc sans quoi je ne pouvais pas aller à l'iep de Lille. 
Il y a pour le moment peu de partenaires à l'étranger,  ce qui est dommage pour tenter de faire ses études/stage/recherche d'emploi.</t>
  </si>
  <si>
    <t>Très satisfait</t>
  </si>
  <si>
    <t>Oui</t>
  </si>
  <si>
    <t>Directeur de l'Iep de Lille, prof de sciences politiques</t>
  </si>
  <si>
    <t>Oui</t>
  </si>
  <si>
    <t>Au bon moment</t>
  </si>
  <si>
    <t>1 seule fois</t>
  </si>
  <si>
    <t>Oui</t>
  </si>
  <si>
    <t>En donnant des conseils et donne confiance en soi pour effectuer nos projets. De plus, il est très utile d'avoir un avis de quelqu'un travaillant dans un domaine proche du notre.</t>
  </si>
  <si>
    <t>Très facile</t>
  </si>
  <si>
    <t>Essentiel</t>
  </si>
  <si>
    <t>Beaucoup</t>
  </si>
  <si>
    <t>Un peu</t>
  </si>
  <si>
    <t>Un peu</t>
  </si>
  <si>
    <t>Très important</t>
  </si>
  <si>
    <t>Très important</t>
  </si>
  <si>
    <t>Plutôt important</t>
  </si>
  <si>
    <t>Plutôt important</t>
  </si>
  <si>
    <t>Plutôt important</t>
  </si>
  <si>
    <t>Continuer à bénéficier d'un accompagnement (sur votre demande), Etre sollicité(e) pour participer à des séminaires ou événements</t>
  </si>
  <si>
    <t>Bac+2</t>
  </si>
  <si>
    <t>Sciences politiques</t>
  </si>
  <si>
    <t>Formation</t>
  </si>
  <si>
    <t>J'ai préféré échanger avec ma prof, responsable de ma promotion, 2 ème année. Je l'ai eu en tant que prof et elle connaît bien mon programme pédagogique. De plus, elle est germanophone et sera ma tutrice de stage à breme, dès septembre.</t>
  </si>
  <si>
    <t>Pour connaître la suite de nos projets et pour s'entraider.</t>
  </si>
  <si>
    <t>Mobiliser erasmus et rester en Europe</t>
  </si>
  <si>
    <t>sampé</t>
  </si>
  <si>
    <t>allison</t>
  </si>
  <si>
    <t>Projet professionnel</t>
  </si>
  <si>
    <t>Travailler (emploi trouvé)</t>
  </si>
  <si>
    <t>aucune objectif atteins</t>
  </si>
  <si>
    <t>aucune objectif atteins</t>
  </si>
  <si>
    <t>Oui</t>
  </si>
  <si>
    <t>CDI</t>
  </si>
  <si>
    <t>6 à 12 mois</t>
  </si>
  <si>
    <t>avoir continuer les recherches sans baisser les bras</t>
  </si>
  <si>
    <t>ca a été long, et par moment j'en avais marre, cv , lettre de motivation et tout le tralala</t>
  </si>
  <si>
    <t>oui un bon coup de pied au cul ^^</t>
  </si>
  <si>
    <t>le lien avec mon parrain a été obsolète ,  ca m'a dessus j'attendais beaucoup de ca, mais il devais apelé n'apellé pas, me rapeller 15 jours plus tard quand il n'oublier pas, ne répondez pas toujours a mes e mail. Il aurez pu être un bon parrain s'il n'est pas autant occupé mais je pense que son planning ne lui permet pas de suivre une personne au minimum une fois par mois.</t>
  </si>
  <si>
    <t>Plutôt satisfait</t>
  </si>
  <si>
    <t>Non concerné</t>
  </si>
  <si>
    <t>Non concerné</t>
  </si>
  <si>
    <t>Non concerné</t>
  </si>
  <si>
    <t>Plutôt satisfaisante</t>
  </si>
  <si>
    <t>Plutôt oui</t>
  </si>
  <si>
    <t>l'équipe était toujours à l'écoute de mes emails ou demandé des nouvelles de ma progression dans mes démarches.</t>
  </si>
  <si>
    <t>Plutôt satisfait</t>
  </si>
  <si>
    <t>Oui</t>
  </si>
  <si>
    <t>je ne sais plus</t>
  </si>
  <si>
    <t>Oui</t>
  </si>
  <si>
    <t>Trop tard</t>
  </si>
  <si>
    <t>2 à 5 fois</t>
  </si>
  <si>
    <t>Oui</t>
  </si>
  <si>
    <t>mais comme dit plus tot parrain pas assez disponible, proposez apel ou autre mais les oubliez , ce soitien a été obsolette pour moi</t>
  </si>
  <si>
    <t>Facile le plus souvent</t>
  </si>
  <si>
    <t>Essentiel</t>
  </si>
  <si>
    <t>Un peu</t>
  </si>
  <si>
    <t>Très peu</t>
  </si>
  <si>
    <t>Très peu</t>
  </si>
  <si>
    <t>Très important</t>
  </si>
  <si>
    <t>Très important</t>
  </si>
  <si>
    <t>Plutôt pas important</t>
  </si>
  <si>
    <t>Plutôt pas important</t>
  </si>
  <si>
    <t>Plutôt pas important</t>
  </si>
  <si>
    <t>Autre</t>
  </si>
  <si>
    <t>Non concerné</t>
  </si>
  <si>
    <t>cdi trouvé , travaillé :)</t>
  </si>
  <si>
    <t>Non</t>
  </si>
  <si>
    <t>oui ces toujours utile</t>
  </si>
  <si>
    <t>aucune objectif atteins</t>
  </si>
  <si>
    <t>BRUNET</t>
  </si>
  <si>
    <t>Justine</t>
  </si>
  <si>
    <t>Projet professionnel</t>
  </si>
  <si>
    <t>Travailler (emploi trouvé)</t>
  </si>
  <si>
    <t>Compétences, connaissances du public et des partenaires, motivation, précision du projet</t>
  </si>
  <si>
    <t>Relations, réseau, finances, niveau trop faible en anglais</t>
  </si>
  <si>
    <t>Oui</t>
  </si>
  <si>
    <t>CDD supérieur à un an</t>
  </si>
  <si>
    <t>0 à 3 mois</t>
  </si>
  <si>
    <t>Élargissement de mon réseau autour de l'inclusion socio-professionnelle (Mairie, associatif, européen...)
Echange et réseau entre lauréats
Reprise d'un master, que j'espère valider en Mars 2015
Expérience professionnelle dans un cadre associatif lié de proche à la politique</t>
  </si>
  <si>
    <t>Puisque je souhaite travailler au sein de la solidarité internationale, j'ai été bloquée par mon niveau très faible en anglais.</t>
  </si>
  <si>
    <t>Non, je n'ai pas améliorer ce niveau d'anglais</t>
  </si>
  <si>
    <t>Je trouve, et peut-être par erreur, n'avoir pas été informé sur les conférences et les événements qui se sont déroulés durant l'année. 
Dommage, car j'ai participé à la "Table Ronde - ADN" et cela m'avait réellement intéressé...</t>
  </si>
  <si>
    <t>Plutôt satisfait</t>
  </si>
  <si>
    <t>Non concerné</t>
  </si>
  <si>
    <t>Plutôt satisfaisante</t>
  </si>
  <si>
    <t>Plutôt oui</t>
  </si>
  <si>
    <t>- Difficulté à trouver en stage en février 2014 : Aurélie a été très présente et m'a beaucoup soutenu</t>
  </si>
  <si>
    <t>- éventuellement, obliger un point mensuel entre les chargés d'accompagnement et les lauréats (en individuel afin de savoir où en est le projet)
- proposer plus de conférence et d'événement</t>
  </si>
  <si>
    <t>Plutôt satisfait</t>
  </si>
  <si>
    <t>Oui</t>
  </si>
  <si>
    <t>Consultante chez Accenture</t>
  </si>
  <si>
    <t>Non</t>
  </si>
  <si>
    <t>Au bon moment</t>
  </si>
  <si>
    <t>Plus</t>
  </si>
  <si>
    <t>Plutôt régulier tout au long de l'année (ex. 1 fois par mois, 1 fois tous les 3 mois...)</t>
  </si>
  <si>
    <t>Oui</t>
  </si>
  <si>
    <t>Elle m'a beaucoup soutenu dans mon étude de faisabilité pour l'une de mes missions professionnelles</t>
  </si>
  <si>
    <t>Facile le plus souvent</t>
  </si>
  <si>
    <t>Essentiel</t>
  </si>
  <si>
    <t>Beaucoup</t>
  </si>
  <si>
    <t>Un peu</t>
  </si>
  <si>
    <t>Un peu</t>
  </si>
  <si>
    <t>Très important</t>
  </si>
  <si>
    <t>Très important</t>
  </si>
  <si>
    <t>Plutôt important</t>
  </si>
  <si>
    <t>Plutôt important</t>
  </si>
  <si>
    <t>Plutôt important</t>
  </si>
  <si>
    <t>Etre sollicité(e) pour participer à des séminaires ou événements, Etre sollicité(e) pour donner des idées</t>
  </si>
  <si>
    <t>Non concerné</t>
  </si>
  <si>
    <t>L'agrandissement des promotions me "fait peur" dans l'idée que l'accompagnement risque d'être "bâclé". 
Important : garder ces échanges informels entre les lauréats, et eux-même avec l'équipe de l'ISC.</t>
  </si>
  <si>
    <t>Recherche d'emploi</t>
  </si>
  <si>
    <t>Non</t>
  </si>
  <si>
    <t>A refaire, encore et encore ! 
Malgré que j'ai trouvé un manque concernant la présence de l'équipe de l'ISC sur les journées et les soirées au fur et à mesure de l'année.</t>
  </si>
  <si>
    <t>Oui pour des raisons personnelles essentiellement</t>
  </si>
  <si>
    <t>Trouver une mission dans un pays anglophone en juillet 2015, soit après mon CDD actuel.</t>
  </si>
  <si>
    <t>Boittin</t>
  </si>
  <si>
    <t>Stéphanie</t>
  </si>
  <si>
    <t>Projet professionnel</t>
  </si>
  <si>
    <t>Travailler (emploi trouvé)</t>
  </si>
  <si>
    <t>Moyens à mobiliser : compétences de CESF et réseau</t>
  </si>
  <si>
    <t>ma faible expérience, manque de réseau</t>
  </si>
  <si>
    <t>Oui</t>
  </si>
  <si>
    <t>autoentrepreneur, pour une entreprise</t>
  </si>
  <si>
    <t>6 à 12 mois</t>
  </si>
  <si>
    <t>Oui</t>
  </si>
  <si>
    <t>J'ai trouvé un emploi qui pour l'instant ne me prendra qu'une dizaine d'heures et je recherche un complément dans le travail social</t>
  </si>
  <si>
    <t>Oui - 3 à 6 structures différentes</t>
  </si>
  <si>
    <t>les rencontres avec les lauréats, l'aide de Nadia Karaboulkov</t>
  </si>
  <si>
    <t>manque d'accompagnement régulier, de réseau</t>
  </si>
  <si>
    <t/>
  </si>
  <si>
    <t>Le suivi avec ma marraine n'a pas du tout fonctionné, nous avons très rapidement perdu le contact. Dommage qu'il n'y ait pas plus de partenaires du domaine social en région</t>
  </si>
  <si>
    <t>Plutôt pas satisfait</t>
  </si>
  <si>
    <t>Non concerné</t>
  </si>
  <si>
    <t>Non concerné</t>
  </si>
  <si>
    <t>Plutôt satisfaisante</t>
  </si>
  <si>
    <t>Plutôt non</t>
  </si>
  <si>
    <t>Echec du parrainage</t>
  </si>
  <si>
    <t>Très satisfait</t>
  </si>
  <si>
    <t>Oui</t>
  </si>
  <si>
    <t>DRH</t>
  </si>
  <si>
    <t>Non</t>
  </si>
  <si>
    <t>Au bon moment</t>
  </si>
  <si>
    <t>1 seule fois</t>
  </si>
  <si>
    <t>Non</t>
  </si>
  <si>
    <t>Un parrainage en lien avec le domaine d'activité du lauréat, proche géographiquement</t>
  </si>
  <si>
    <t>Facile le plus souvent</t>
  </si>
  <si>
    <t>Essentiel</t>
  </si>
  <si>
    <t>Un peu</t>
  </si>
  <si>
    <t>Très peu</t>
  </si>
  <si>
    <t>Pas du tout</t>
  </si>
  <si>
    <t>Très important</t>
  </si>
  <si>
    <t>Plutôt important</t>
  </si>
  <si>
    <t>Plutôt important</t>
  </si>
  <si>
    <t>Plutôt pas important</t>
  </si>
  <si>
    <t>Plutôt pas important</t>
  </si>
  <si>
    <t>Etre sollicité(e) pour participer à des séminaires ou événements, Etre sollicité(e) pour donner des idées</t>
  </si>
  <si>
    <t>Non concerné</t>
  </si>
  <si>
    <t>emploi trouvé</t>
  </si>
  <si>
    <t>Oui</t>
  </si>
  <si>
    <t>Secteurs d'activité différent, éloignement géographique, question de feeling</t>
  </si>
  <si>
    <t>Oui, via les réseaux sociaux</t>
  </si>
  <si>
    <t>je ne sais pas encore</t>
  </si>
  <si>
    <t>Delattre</t>
  </si>
  <si>
    <t>Mathieu</t>
  </si>
  <si>
    <t>Formation (dont formation en alternance)</t>
  </si>
  <si>
    <t>Licence 3 d'Histoire à Paris X Nanterre</t>
  </si>
  <si>
    <t>Oui et c'était une année diplomante</t>
  </si>
  <si>
    <t>Non</t>
  </si>
  <si>
    <t>La validation de cette troisième année de licence.</t>
  </si>
  <si>
    <t>Une difficulté de distance entre mon domicile et l'université, à plus d'une heure trente porte à porte.</t>
  </si>
  <si>
    <t>Oui, en me disant que certains font pire que ça :)</t>
  </si>
  <si>
    <t>Continuer ma formation actuelle</t>
  </si>
  <si>
    <t>Mon projet est de m’investir dans des projets de développements en éducation. Donc dans un premier temps de passer les concours de l'éducation nationale pour pouvoir m'investir dans des projets personnels. 
Mes atouts et les moyens à mobiliser sont mon envie de connaissance du monde et de découverte inter-culturelle.</t>
  </si>
  <si>
    <t>La principale difficulté est une difficulté financière dans le financement de l'année.</t>
  </si>
  <si>
    <t>Très satisfait</t>
  </si>
  <si>
    <t>Non concerné</t>
  </si>
  <si>
    <t>Non concerné</t>
  </si>
  <si>
    <t>Non concerné</t>
  </si>
  <si>
    <t>Tout à fait satisfaisante</t>
  </si>
  <si>
    <t>Oui</t>
  </si>
  <si>
    <t>De mon côté seul le parrainage a été un peu compliqué...</t>
  </si>
  <si>
    <t>Restez pareil !</t>
  </si>
  <si>
    <t>Plutôt satisfait</t>
  </si>
  <si>
    <t>Oui</t>
  </si>
  <si>
    <t>Ingenieur à la retraite.</t>
  </si>
  <si>
    <t>Non</t>
  </si>
  <si>
    <t>Trop tôt</t>
  </si>
  <si>
    <t>2 à 5 fois</t>
  </si>
  <si>
    <t>Plutôt concentré sur une période / quelques périodes (ex. plusieurs fois d'affilée pendant quelques semaines)</t>
  </si>
  <si>
    <t>Oui</t>
  </si>
  <si>
    <t>Dans la compréhension de son projet.</t>
  </si>
  <si>
    <t>Facile le plus souvent</t>
  </si>
  <si>
    <t>Important</t>
  </si>
  <si>
    <t>Un peu</t>
  </si>
  <si>
    <t>Très peu</t>
  </si>
  <si>
    <t>Beaucoup</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</si>
  <si>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</si>
  <si>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</si>
  <si>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</si>
  <si>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</si>
  <si>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</si>
  <si>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</si>
  <si>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Bac+3</t>
  </si>
  <si>
    <t>Licence D'Histoire</t>
  </si>
  <si>
    <t>Formation</t>
  </si>
  <si>
    <t>Cécile a été parfaite, comme toute l'équipe.</t>
  </si>
  <si>
    <t>C'est à ce moment là que la communauté ISC se crée.</t>
  </si>
  <si>
    <t>Je pense que la situation familiale de mon parrain au moment de la mise en relation ainsi que l'éloignement géographique n'a pas permis un résultat optimal.</t>
  </si>
  <si>
    <t>Oui, et c'est déjà le cas avec les trois promotions.</t>
  </si>
  <si>
    <t>En gérant mon budget au mieux :)</t>
  </si>
  <si>
    <t>boulabas</t>
  </si>
  <si>
    <t>malik</t>
  </si>
  <si>
    <t>Formation (dont formation en alternance)</t>
  </si>
  <si>
    <t>Licence 3 STAPS</t>
  </si>
  <si>
    <t>Oui et c'était une année diplomante</t>
  </si>
  <si>
    <t>Non</t>
  </si>
  <si>
    <t>La préparation au concuours</t>
  </si>
  <si>
    <t>Les bases de L1 et L2</t>
  </si>
  <si>
    <t>oui en rattrapant les cours</t>
  </si>
  <si>
    <t>Continuer ma formation actuelle</t>
  </si>
  <si>
    <t>Mon sérieux et ma rigueur pour préparer au mieux le concours</t>
  </si>
  <si>
    <t>C'est un concours national</t>
  </si>
  <si>
    <t>non</t>
  </si>
  <si>
    <t>Plutôt satisfait</t>
  </si>
  <si>
    <t>Plutôt satisfaisante</t>
  </si>
  <si>
    <t>Oui</t>
  </si>
  <si>
    <t>les difficultés en début d'année concernant l'inscription en M1 ou L3</t>
  </si>
  <si>
    <t>Très satisfait</t>
  </si>
  <si>
    <t>Oui</t>
  </si>
  <si>
    <t>Responsable</t>
  </si>
  <si>
    <t>Oui</t>
  </si>
  <si>
    <t>Au bon moment</t>
  </si>
  <si>
    <t>2 à 5 fois</t>
  </si>
  <si>
    <t>Plutôt régulier tout au long de l'année (ex. 1 fois par mois, 1 fois tous les 3 mois...)</t>
  </si>
  <si>
    <t>Non</t>
  </si>
  <si>
    <t>Facile le plus souvent</t>
  </si>
  <si>
    <t>Important</t>
  </si>
  <si>
    <t>Beaucoup</t>
  </si>
  <si>
    <t>Très peu</t>
  </si>
  <si>
    <t>Pas du tout</t>
  </si>
  <si>
    <t>Plutôt pas important</t>
  </si>
  <si>
    <t>Plutôt pas important</t>
  </si>
  <si>
    <t>Plutôt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</si>
  <si>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</si>
  <si>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</si>
  <si>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</si>
  <si>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Bac+3</t>
  </si>
  <si>
    <t>Licence 3 STAPS Education Motricité Parcours Collège Lycée</t>
  </si>
  <si>
    <t>Formation</t>
  </si>
  <si>
    <t>oui, car certains sont devenus des amis</t>
  </si>
  <si>
    <t>En le préparant au mieux</t>
  </si>
  <si>
    <t>SAID ALI</t>
  </si>
  <si>
    <t>Nadjim</t>
  </si>
  <si>
    <t>Formation (dont formation en alternance)</t>
  </si>
  <si>
    <t>Formation de Moniteur -Éducateur. 
À l'Institut Travail Social à Pau</t>
  </si>
  <si>
    <t>Oui et ce n'était pas une année diplomante</t>
  </si>
  <si>
    <t>Non</t>
  </si>
  <si>
    <t>D'avoir pu suivre la formation et gagnez confiance en moi et me sens parfaitement près à entamé la deuxième année</t>
  </si>
  <si>
    <t>Mes démarche administrative, mon encombré et mon pas trop permis de suivre comme je le voulez la formation.</t>
  </si>
  <si>
    <t>Oui,  j'ai pu réussir à régler tous mes problèmes administrative et je suis vraiment prêt à entamé cette dernière année</t>
  </si>
  <si>
    <t>Continuer ma formation actuelle</t>
  </si>
  <si>
    <t>Ma motivation,  et l'envie d'aboutir à mes objectifs.</t>
  </si>
  <si>
    <t>Je crains que du faites de ne pas avoir à ma possession le permis de conduire, crée une obstacle pour la suite de ma formation.</t>
  </si>
  <si>
    <t>Très satisfait</t>
  </si>
  <si>
    <t>Tout à fait satisfaisante</t>
  </si>
  <si>
    <t>Oui</t>
  </si>
  <si>
    <t>L'accompagnement en Elle même, Ainsi que sa présence, et l'aide financière</t>
  </si>
  <si>
    <t>Très satisfait</t>
  </si>
  <si>
    <t>Oui</t>
  </si>
  <si>
    <t>??</t>
  </si>
  <si>
    <t>Non</t>
  </si>
  <si>
    <t>Trop tard</t>
  </si>
  <si>
    <t>Plus</t>
  </si>
  <si>
    <t>Plutôt régulier tout au long de l'année (ex. 1 fois par mois, 1 fois tous les 3 mois...)</t>
  </si>
  <si>
    <t>Oui</t>
  </si>
  <si>
    <t>En conseil et en orientation</t>
  </si>
  <si>
    <t>Parfois difficile</t>
  </si>
  <si>
    <t>Important</t>
  </si>
  <si>
    <t>Un peu</t>
  </si>
  <si>
    <t>Un peu</t>
  </si>
  <si>
    <t>Un peu</t>
  </si>
  <si>
    <t>Très important</t>
  </si>
  <si>
    <t>Très important</t>
  </si>
  <si>
    <t>Très important</t>
  </si>
  <si>
    <t>Très important</t>
  </si>
  <si>
    <t>Très important</t>
  </si>
  <si>
    <t>Continuer à bénéficier d'un accompagnement (sur votre demande), Etre sollicité(e) pour participer à des séminaires ou événements</t>
  </si>
  <si>
    <t>Bac</t>
  </si>
  <si>
    <t>Moniteur -éducateur</t>
  </si>
  <si>
    <t>Formation</t>
  </si>
  <si>
    <t>Oui afin de pouvoir compenser le peut que j'aurais appris</t>
  </si>
  <si>
    <t>Démarché les structures pouvant m'aider à le passé et chercher un structure de stage pas loin de chez moi et qui pourraient accepté ma candidature même si j'ai pas le permis</t>
  </si>
  <si>
    <t>Clavel</t>
  </si>
  <si>
    <t>Vincent</t>
  </si>
  <si>
    <t>Création d'activité</t>
  </si>
  <si>
    <t>Poursuite de l'activité dans le cas où le projet a déjà été lancé</t>
  </si>
  <si>
    <t>Motivation, implication de ma famille et amies, réseau, diffusion sur internet...</t>
  </si>
  <si>
    <t>Vendre encore 350 livres</t>
  </si>
  <si>
    <t>En cours / Je mène mon activité ou travaille à son développement</t>
  </si>
  <si>
    <t>Association</t>
  </si>
  <si>
    <t>Parrainage, plan de financement, étude de marché</t>
  </si>
  <si>
    <t>Temps de travail important</t>
  </si>
  <si>
    <t>En s'organisant miseux</t>
  </si>
  <si>
    <t>Non</t>
  </si>
  <si>
    <t>Très satisfait</t>
  </si>
  <si>
    <t>Non concerné</t>
  </si>
  <si>
    <t>Non concerné</t>
  </si>
  <si>
    <t>Non concerné</t>
  </si>
  <si>
    <t>Plutôt satisfaisante</t>
  </si>
  <si>
    <t>Oui</t>
  </si>
  <si>
    <t>Plan de financement, étude de marché</t>
  </si>
  <si>
    <t>Très satisfait</t>
  </si>
  <si>
    <t>Oui</t>
  </si>
  <si>
    <t>Ingénieur</t>
  </si>
  <si>
    <t>Non</t>
  </si>
  <si>
    <t>Au bon moment</t>
  </si>
  <si>
    <t>6 à 10 fois</t>
  </si>
  <si>
    <t>Plutôt régulier tout au long de l'année (ex. 1 fois par mois, 1 fois tous les 3 mois...)</t>
  </si>
  <si>
    <t>Oui</t>
  </si>
  <si>
    <t>Structure et réflexion</t>
  </si>
  <si>
    <t>Facile le plus souvent</t>
  </si>
  <si>
    <t>Important</t>
  </si>
  <si>
    <t>Un peu</t>
  </si>
  <si>
    <t>Très peu</t>
  </si>
  <si>
    <t>Très peu</t>
  </si>
  <si>
    <t>Plutôt important</t>
  </si>
  <si>
    <t>Très important</t>
  </si>
  <si>
    <t>Plutôt important</t>
  </si>
  <si>
    <t>Plutôt important</t>
  </si>
  <si>
    <t>Plutôt important</t>
  </si>
  <si>
    <t>Etre sollicité(e) pour participer à des séminaires ou événements, Etre sollicité(e) pour donner des idées, Autre</t>
  </si>
  <si>
    <t>Création d'activité</t>
  </si>
  <si>
    <t>Non</t>
  </si>
  <si>
    <t>Bons échanges qui ont fait toujours avancer le projet</t>
  </si>
  <si>
    <t>Oui par sympathie</t>
  </si>
  <si>
    <t>En recherchant d'autres partenaires et avec Kiss Kiss Bank Bank</t>
  </si>
  <si>
    <t>Dudemaine</t>
  </si>
  <si>
    <t>Daphné</t>
  </si>
  <si>
    <t>Projet professionnel</t>
  </si>
  <si>
    <t>Travailler (chercher un emploi)</t>
  </si>
  <si>
    <t>une 1ere expérience dans le domaine du Service Civique et de l'engagement de la jeunesse.</t>
  </si>
  <si>
    <t>pas de diplôme dans le domaine et donc peu d'expérience</t>
  </si>
  <si>
    <t>Oui</t>
  </si>
  <si>
    <t>CDD d'un an, mais en attente d'une confirmation car problème avec le contrat</t>
  </si>
  <si>
    <t>4 à 6 mois</t>
  </si>
  <si>
    <t>Non</t>
  </si>
  <si>
    <t>Oui - 1 à 3 structures différentes</t>
  </si>
  <si>
    <t>les contacts à l'ISC et à Unis-Cité qui m'aiguillent</t>
  </si>
  <si>
    <t>peu d'offres dans le domaine recherché</t>
  </si>
  <si>
    <t>Toujours peu d'offre, mais je reste en veille et répond rapidement à celles que je trouve</t>
  </si>
  <si>
    <t>Plutôt satisfait</t>
  </si>
  <si>
    <t>Non concerné</t>
  </si>
  <si>
    <t>Non concerné</t>
  </si>
  <si>
    <t>Plutôt pas satisfaisante</t>
  </si>
  <si>
    <t>Plutôt oui</t>
  </si>
  <si>
    <t>j'étais un peu perdu avant ma recherche d'emploi car je n'étais pas sur de savoir vers où me tourner et j'ai eu des entretien téléphonique avec Nadia Karaboulkov qui m'a aidé à mieux identifier mes compétences.</t>
  </si>
  <si>
    <t>Plutôt satisfait</t>
  </si>
  <si>
    <t>Oui</t>
  </si>
  <si>
    <t>chef d'entreprise d'une fabrique de bougie à nantes</t>
  </si>
  <si>
    <t>Non</t>
  </si>
  <si>
    <t>Au bon moment</t>
  </si>
  <si>
    <t>2 à 5 fois</t>
  </si>
  <si>
    <t>Plutôt concentré sur une période / quelques périodes (ex. plusieurs fois d'affilée pendant quelques semaines)</t>
  </si>
  <si>
    <t>Non</t>
  </si>
  <si>
    <t>Le parrainage devait se trouvé dans la même région à défaut d'être en lien avec son projet et mon parrain n'était effectivement pas en lien avec le mien mais il n'était pas non plus dans ma région car j'avais déménagé à Paris. 
Les échanges avec mon parrain ont été tout à fait cordiaux mais il ne savait pas comment m'aider dans mon projet et les échange se sont arrêté très vite car je ne savais pas quoi lui dire et il ne savait pas comment m'aider, et avec la distance nous ne nous sommes pas rencontré "en vrai". 
Lorsque j'ai su qu'il n’avait pas de lien avec mon domaine et qu'en plus il était loin géographiquement, j'ai demandé s'il ne serait pas mieux de m'attribuer un autre parrain mais ça n'a pas été le cas et je regrette que ça n'ait pas été fait.</t>
  </si>
  <si>
    <t>Facile le plus souvent</t>
  </si>
  <si>
    <t>Essentiel</t>
  </si>
  <si>
    <t>Un peu</t>
  </si>
  <si>
    <t>Un peu</t>
  </si>
  <si>
    <t>Un peu</t>
  </si>
  <si>
    <t>Plutôt pas important</t>
  </si>
  <si>
    <t>Plutôt pas important</t>
  </si>
  <si>
    <t>Très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</si>
  <si>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</si>
  <si>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</si>
  <si>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</si>
  <si>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Non concerné</t>
  </si>
  <si>
    <t>Recherche d'emploi</t>
  </si>
  <si>
    <t>Non</t>
  </si>
  <si>
    <t>J'ai eu très peu d'échange au cours de l'année puisque j'avais déjà trouvé un emploi pour l'année en cours et ma recherche d'emploi à débuté à la fin du printemps/début de l'été mais la nouvelle promo arrivant, Bugeat approchant, et la personne m'accompagnant étant sur le départ, c'était compliqué.</t>
  </si>
  <si>
    <t>Oui, c'est très important car nous avons une expérience commune, des valeurs similaires et une envie d'agir que nous réunit.</t>
  </si>
  <si>
    <t>Convaincre de ma motivation et de mon expertise lors d'entretiens</t>
  </si>
  <si>
    <t>Sarr</t>
  </si>
  <si>
    <t>Madina</t>
  </si>
  <si>
    <t>Formation (dont formation en alternance)</t>
  </si>
  <si>
    <t>Formation d'éducateur spécialisé au CRFMS ERASME a Labège.</t>
  </si>
  <si>
    <t>Oui et ce n'était pas une année diplomante</t>
  </si>
  <si>
    <t>Non</t>
  </si>
  <si>
    <t>Formation a l'école,
Stages</t>
  </si>
  <si>
    <t>Logement,
Finances,
Trouver des stages.</t>
  </si>
  <si>
    <t>Logement grâce au CROUS (assistante sociale)
Finances (aide de l'ISC)
Stages (aide de la part de l'école)</t>
  </si>
  <si>
    <t>Continuer ma formation actuelle</t>
  </si>
  <si>
    <t>L'objectif est d'obtenir mon diplome, donc je dois mobiliser tous mes atouts pour mener a bien mon stage, réaliser mon mémoire, mon dossier des pratiques professionnels et valider mes examens.</t>
  </si>
  <si>
    <t>Les difficultés sont surtout des craintes liées a la validation de mon diplôme.</t>
  </si>
  <si>
    <t>Très satisfait</t>
  </si>
  <si>
    <t>Non concerné</t>
  </si>
  <si>
    <t>Non concerné</t>
  </si>
  <si>
    <t>Plutôt satisfaisante</t>
  </si>
  <si>
    <t>Oui</t>
  </si>
  <si>
    <t>Difficultés financière avec bourse de l'ISC</t>
  </si>
  <si>
    <t>Aucun</t>
  </si>
  <si>
    <t>Plutôt pas satisfait</t>
  </si>
  <si>
    <t>Oui</t>
  </si>
  <si>
    <t>Formateur a ERASME</t>
  </si>
  <si>
    <t>Oui</t>
  </si>
  <si>
    <t>Trop tard</t>
  </si>
  <si>
    <t>2 à 5 fois</t>
  </si>
  <si>
    <t>Plutôt concentré sur une période / quelques périodes (ex. plusieurs fois d'affilée pendant quelques semaines)</t>
  </si>
  <si>
    <t>Non</t>
  </si>
  <si>
    <t>Les objectifs du parrainage ne sont pas clairs, nous avons déterminé un parrain en fin d'année avec difficultés...</t>
  </si>
  <si>
    <t>Facile le plus souvent</t>
  </si>
  <si>
    <t>Important</t>
  </si>
  <si>
    <t>Pas du tout</t>
  </si>
  <si>
    <t>Pas du tout</t>
  </si>
  <si>
    <t>Pas du tout</t>
  </si>
  <si>
    <t>Très important</t>
  </si>
  <si>
    <t>Très important</t>
  </si>
  <si>
    <t>Plutôt important</t>
  </si>
  <si>
    <t>Plutôt important</t>
  </si>
  <si>
    <t>Plutôt important</t>
  </si>
  <si>
    <t>Continuer à bénéficier d'un accompagnement (sur votre demande), Etre sollicité(e) pour participer à des séminaires ou événements, Etre sollicité(e) pour donner des idées</t>
  </si>
  <si>
    <t>Bac+3</t>
  </si>
  <si>
    <t>Diplôme d'Etat d'Educateur Spécialisé</t>
  </si>
  <si>
    <t>Non concerné</t>
  </si>
  <si>
    <t>Formation en alternance</t>
  </si>
  <si>
    <t>Séminaires trop loin pour que j'y participe...</t>
  </si>
  <si>
    <t>Lauréats de mon école pendant la formation pour se soutenir et échanger sur nos expériences</t>
  </si>
  <si>
    <t>Avec du travail...</t>
  </si>
  <si>
    <t>Lemesre</t>
  </si>
  <si>
    <t>Vanessa</t>
  </si>
  <si>
    <t>Formation (dont formation en alternance)</t>
  </si>
  <si>
    <t>Moniteur Éducateur à l'IRTS d'Arras.</t>
  </si>
  <si>
    <t>Non</t>
  </si>
  <si>
    <t>Oui</t>
  </si>
  <si>
    <t>Mon stage ne m'a pas plu. Les collègues m'ont littéralement dégouté de l'éducation spécialisée. Les intervenants en formation venaient en nous disant ' on m'a demandé de venir donc je viens, c'est une commande'... La pédagogie.. Un bien grand mot. Des le début de ma formation, ma directrice pédagogique m'a demandé si je me rendais compte de ce que je pouvais incarner aux yeux des autres.. J'avais d'autres attentes que cela...</t>
  </si>
  <si>
    <t>Persévérance et remise en question. Cela m'a permis de postuler à la licence qui m'intéressait. Je voulais déjà tenter de passer le concours orthophonie en terminale. Une conseillère d'orientation m'a découragé. J'écoute enfin mon intuition et j'ai balayé devant ma porte pour mieux m'occuper des autres.</t>
  </si>
  <si>
    <t>Effet de résonance, trop sensible, difficile financièrement. Le plus important c'est de se relever.</t>
  </si>
  <si>
    <t>En écoutant mon intuition et réfléchissant à mon avenir.</t>
  </si>
  <si>
    <t>Commencer/reprendre une autre formation</t>
  </si>
  <si>
    <t>Je suis admise en licence sciences du langage et préparation concours orthophonie à Lille 3 en partenariat avec l'Institut d'Orthophonie de Lille. Je vais continuer mon engagement à APF au niveau national et départemental.</t>
  </si>
  <si>
    <t>Les concours sont difficiles. Très sélectif.</t>
  </si>
  <si>
    <t>Période difficile en formation. Parrain absent mais ce n'est qu'un formalité dans la mesure où   l'équipe de L'institut a été présente.</t>
  </si>
  <si>
    <t>Plutôt satisfait</t>
  </si>
  <si>
    <t>Tout à fait satisfaisante</t>
  </si>
  <si>
    <t>Plutôt oui</t>
  </si>
  <si>
    <t>Parrainage: aux abonnés absents.  Merci à lui pour son silence. Bourse de l'Isc. Échanges avec l'équipe et les lauréats. Super séminaires.</t>
  </si>
  <si>
    <t>Veiller à ce que les parrains souhaitent vraiment accompagner les lauréats. Un engagement est un engagement.</t>
  </si>
  <si>
    <t>Très satisfait</t>
  </si>
  <si>
    <t>Oui</t>
  </si>
  <si>
    <t>Je ne me rappelle plus. Le chargé de communication des eaux de Paris.</t>
  </si>
  <si>
    <t>Non</t>
  </si>
  <si>
    <t>Au bon moment</t>
  </si>
  <si>
    <t>Jamais</t>
  </si>
  <si>
    <t>Non</t>
  </si>
  <si>
    <t>Engagement ou pas, si non, ce n'est pas un parrain de l'Isc.</t>
  </si>
  <si>
    <t>Très facile</t>
  </si>
  <si>
    <t>Essentiel</t>
  </si>
  <si>
    <t>Beaucoup</t>
  </si>
  <si>
    <t>Beaucoup</t>
  </si>
  <si>
    <t>Un peu</t>
  </si>
  <si>
    <t>Plutôt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</si>
  <si>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</si>
  <si>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</si>
  <si>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</si>
  <si>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</si>
  <si>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</si>
  <si>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t>
  </si>
  <si>
    <t>Moniteur Éducateur</t>
  </si>
  <si>
    <t>Au niveau européen, il y a des liens à créer. Les SVE et la mobilite sont une chance. Je suis également active dans le monde associatif milieu artistique et social, je serai ravie d'aider des lauréats à s'investir.</t>
  </si>
  <si>
    <t>Formation</t>
  </si>
  <si>
    <t>Équipe qui s'occupe bien des lauréats. Échanges constructifs,</t>
  </si>
  <si>
    <t>De très belles rencontres! Merci.</t>
  </si>
  <si>
    <t>Être chargé de communication et ne pas répondre à mes mails et appels, c'est un comble. Demandez lui. Ça sera plus simple.</t>
  </si>
  <si>
    <t>Des projets et de belles amitiés.</t>
  </si>
  <si>
    <t>Il faut se battre pour arriver à atteindre ses objectifs.</t>
  </si>
  <si>
    <t>Alex</t>
  </si>
  <si>
    <t>Emmanuel</t>
  </si>
  <si>
    <t>Formation (dont formation en alternance)</t>
  </si>
  <si>
    <t>L2 Sciences du vivant - Université de La Rochelle</t>
  </si>
  <si>
    <t>Oui et ce n'était pas une année diplomante</t>
  </si>
  <si>
    <t>Non</t>
  </si>
  <si>
    <t>Points positifs concernant les enseignement spécialisé et les options durant l'année (cours spécifiques)</t>
  </si>
  <si>
    <t>Certaines matières enseignées ne m'ont pas plus et il était donc difficile d'y parvenir et de trouver de la motivation (trop général)</t>
  </si>
  <si>
    <t>En travaillant et en compensant avec d'autres matières.</t>
  </si>
  <si>
    <t>Commencer/reprendre une autre formation</t>
  </si>
  <si>
    <t>Motivation et du travail</t>
  </si>
  <si>
    <t>Aucune pour le moment</t>
  </si>
  <si>
    <t>Plutôt satisfait</t>
  </si>
  <si>
    <t>Non concerné</t>
  </si>
  <si>
    <t>Non concerné</t>
  </si>
  <si>
    <t>Tout à fait satisfaisante</t>
  </si>
  <si>
    <t>Plutôt oui</t>
  </si>
  <si>
    <t>Le suivi et les échanges tous les 2 mois étaient bien !
L'aide apportée par l'ISC notamment financier m'a beaucoup aidé.</t>
  </si>
  <si>
    <t>Très satisfait</t>
  </si>
  <si>
    <t>Oui</t>
  </si>
  <si>
    <t>Professeur</t>
  </si>
  <si>
    <t>Oui</t>
  </si>
  <si>
    <t>Au bon moment</t>
  </si>
  <si>
    <t>2 à 5 fois</t>
  </si>
  <si>
    <t>Plutôt concentré sur une période / quelques périodes (ex. plusieurs fois d'affilée pendant quelques semaines)</t>
  </si>
  <si>
    <t>Non</t>
  </si>
  <si>
    <t>il était ouvert aux questions et pour m'aider. Mais ceci m'a amplement suffit.</t>
  </si>
  <si>
    <t>Facile le plus souvent</t>
  </si>
  <si>
    <t>Essentiel</t>
  </si>
  <si>
    <t>Un peu</t>
  </si>
  <si>
    <t>Très peu</t>
  </si>
  <si>
    <t>Très peu</t>
  </si>
  <si>
    <t>Très important</t>
  </si>
  <si>
    <t>Très important</t>
  </si>
  <si>
    <t>Très important</t>
  </si>
  <si>
    <t>Plutôt pas important</t>
  </si>
  <si>
    <t>Plutôt pas important</t>
  </si>
  <si>
    <t>Continuer à bénéficier d'un accompagnement (sur votre demande)</t>
  </si>
  <si>
    <t>Bac+2</t>
  </si>
  <si>
    <t>2ème année de licence "Sciences du vivant"</t>
  </si>
  <si>
    <t>Formation</t>
  </si>
  <si>
    <t>Oui avec les contacts dont je pourrais être utile ou vis versa professionnellement.</t>
  </si>
  <si>
    <t>Travailler</t>
  </si>
  <si>
    <t>PAVLOVA</t>
  </si>
  <si>
    <t>Yoana</t>
  </si>
  <si>
    <t>Projet professionnel</t>
  </si>
  <si>
    <t>Travailler (chercher un emploi)</t>
  </si>
  <si>
    <t>Mes compétences transférables :
capacité de communication, planification, connaissance de mon milieu de travail
Savoirs-être : confiance en moi, ma capacité adaptation
Mon réseau</t>
  </si>
  <si>
    <t>La situation sur le marché de travail (concurrence, l'offre est plus petite que la demande)</t>
  </si>
  <si>
    <t>Oui</t>
  </si>
  <si>
    <t>CDD de 6 mois</t>
  </si>
  <si>
    <t>0 à 3 mois</t>
  </si>
  <si>
    <t>Oui</t>
  </si>
  <si>
    <t>J'attends actuellement une réponse au sujet du renouvellement de mon emploi actuel. Sinon, je suis à la recherche d'un poste similaire au sein de mon employeur. 
De pus, je vais m'inscrire ne cours de soir en import-export et je vais faire ma candidature spontanée dans le domaine.</t>
  </si>
  <si>
    <t>Non</t>
  </si>
  <si>
    <t>J'en ai déjà parlé avant 
Pour résumer, j'ai gagné confiance en moi, j'ai acquis de nouvelles compétences et j'ai élargi mon réseau.</t>
  </si>
  <si>
    <t>La quantité du travail.</t>
  </si>
  <si>
    <t>Avec beaucoup de persévérance et travail.</t>
  </si>
  <si>
    <t>Non</t>
  </si>
  <si>
    <t>Plutôt satisfait</t>
  </si>
  <si>
    <t>Plutôt satisfaisante</t>
  </si>
  <si>
    <t>Plutôt oui</t>
  </si>
  <si>
    <t>La mise en réseau était très bien ainsi que le soutien de la part d'Aurélie. 
Après, moi je travaillais cette année et j'aurai plutot besoin de conseils ou de mise en réseau pour l'année à venir.</t>
  </si>
  <si>
    <t>Pas vraiment</t>
  </si>
  <si>
    <t>Très satisfait</t>
  </si>
  <si>
    <t>Oui</t>
  </si>
  <si>
    <t>Consultant chez Accenture.</t>
  </si>
  <si>
    <t>Oui</t>
  </si>
  <si>
    <t>Au bon moment</t>
  </si>
  <si>
    <t>2 à 5 fois</t>
  </si>
  <si>
    <t>Plutôt régulier tout au long de l'année (ex. 1 fois par mois, 1 fois tous les 3 mois...)</t>
  </si>
  <si>
    <t>Oui</t>
  </si>
  <si>
    <t>Les conseils et les bonnes pratiques.</t>
  </si>
  <si>
    <t>Très facile</t>
  </si>
  <si>
    <t>Essentiel</t>
  </si>
  <si>
    <t>Beaucoup</t>
  </si>
  <si>
    <t>Un peu</t>
  </si>
  <si>
    <t>Beaucoup</t>
  </si>
  <si>
    <t>Très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</si>
  <si>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</si>
  <si>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</si>
  <si>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</si>
  <si>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</si>
  <si>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</si>
  <si>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Non concerné</t>
  </si>
  <si>
    <t>Recherche d'emploi</t>
  </si>
  <si>
    <t>Non</t>
  </si>
  <si>
    <t>Si c'est possible avec plaisir au niveau professionnel tant qu'au niveau personnel.</t>
  </si>
  <si>
    <t>En utilisant mon réseau et ma capacité de se vendre et en persévérant.</t>
  </si>
  <si>
    <t>Rastegar</t>
  </si>
  <si>
    <t>Hélène</t>
  </si>
  <si>
    <t>Création d'activité</t>
  </si>
  <si>
    <t>Poursuite de l'activité dans le cas où le projet a déjà été lancé</t>
  </si>
  <si>
    <t>Communication, persévérance, rigueur, réseau.</t>
  </si>
  <si>
    <t>Manque de financements, manque de bénévole.</t>
  </si>
  <si>
    <t>En cours / Je mène mon activité ou travaille à son développement</t>
  </si>
  <si>
    <t>Association</t>
  </si>
  <si>
    <t>Prise de conscience de la valeur de mon travail, nouvelles rencontres, soutiens.</t>
  </si>
  <si>
    <t>Manque de bénévoles.</t>
  </si>
  <si>
    <t>Un peu. Nous avons accueilli de nouveaux volontaires en service civique et de nouveaux bénévoles.</t>
  </si>
  <si>
    <t>Création d'entreprise, autogestion.</t>
  </si>
  <si>
    <t>Très satisfait</t>
  </si>
  <si>
    <t>Non concerné</t>
  </si>
  <si>
    <t>Non concerné</t>
  </si>
  <si>
    <t>Non concerné</t>
  </si>
  <si>
    <t>Plutôt satisfaisante</t>
  </si>
  <si>
    <t>Oui</t>
  </si>
  <si>
    <t>Besoin de conseils en matière de création d'emploi et de recherche de financements: l'ISC m'a mis en relation avec plusieurs personnes pour me conseiller.
Besoin de soutien financier: l'ISC a proposé mon projet à l'ULIF qui m'a soutenu dans le cadre du prix Copernic.</t>
  </si>
  <si>
    <t>Plutôt satisfait</t>
  </si>
  <si>
    <t>Non</t>
  </si>
  <si>
    <t>Pas forcément</t>
  </si>
  <si>
    <t>Le parrainage aurait été un plus mais les conseils que l'ont m'a apporté étaient déjà très enrichissants.</t>
  </si>
  <si>
    <t>Facile le plus souvent</t>
  </si>
  <si>
    <t>Essentiel</t>
  </si>
  <si>
    <t>Beaucoup</t>
  </si>
  <si>
    <t>Un peu</t>
  </si>
  <si>
    <t>Très peu</t>
  </si>
  <si>
    <t>Plutôt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</si>
  <si>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</si>
  <si>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</si>
  <si>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</si>
  <si>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</si>
  <si>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</si>
  <si>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Création d'activité</t>
  </si>
  <si>
    <t>Oui.</t>
  </si>
  <si>
    <t>L'équipe était super, très attentive et compréhensive.</t>
  </si>
  <si>
    <t>Oui, je souhaite les aider dans leur projets et je pense qu'il est enrichissant de garder contact avec eux.</t>
  </si>
  <si>
    <t>Par le travail soigné, les rencontres.</t>
  </si>
  <si>
    <t>CARRILHO</t>
  </si>
  <si>
    <t>Alexandra</t>
  </si>
  <si>
    <t>Formation (dont formation en alternance)</t>
  </si>
  <si>
    <t>Université de Pau et des Pays de l'Adour - UFR Sciences et Techniques de la Côte Basque à Anglet</t>
  </si>
  <si>
    <t>Oui et ce n'était pas une année diplomante</t>
  </si>
  <si>
    <t>Non</t>
  </si>
  <si>
    <t>Les unités d'enseignements correspondaient à mes attentes.
Les enseignements, dont le stage, m'ont permis de voir un projet sous différents axes, avec différents outils, d'adapter les méthodes d'échantillonnage et de diagnostic.</t>
  </si>
  <si>
    <t>Pas de difficultés particulières rencontrées au cours de cette année.</t>
  </si>
  <si>
    <t>Pas de difficultés particulières rencontrées au cours de cette année.</t>
  </si>
  <si>
    <t>Continuer ma formation actuelle</t>
  </si>
  <si>
    <t>La continuité de ma formation est un atout notamment car le corps pédagogique met en place des sorties et des interventions de professionnel afin que les étudiants aient un aperçu du travail, des méthodes ... Cette formation vient compléter les compétences acquises lors de mon service civique en 2012/2013.
Le stage de 2ème année (6 mois) permet d'avoir du recul sur le projet de stage et également une expérience professionnelle non négligeable à valoriser sur un CV.</t>
  </si>
  <si>
    <t>Etre ajournée sur certaines des Unités d'enseignements de la formation</t>
  </si>
  <si>
    <t>Plutôt satisfait</t>
  </si>
  <si>
    <t>Non concerné</t>
  </si>
  <si>
    <t>Non concerné</t>
  </si>
  <si>
    <t>Non concerné</t>
  </si>
  <si>
    <t>Non concerné</t>
  </si>
  <si>
    <t>Plutôt satisfaisante</t>
  </si>
  <si>
    <t>Oui</t>
  </si>
  <si>
    <t>L'aide apportée par l'ISC m'a permis de m'aider financièrement dans ma reprise d'études supérieures.
Le parrainage m'a apporté des pistes pour mes recherches de stage lors de ma première année.</t>
  </si>
  <si>
    <t>Aucun</t>
  </si>
  <si>
    <t>Très satisfait</t>
  </si>
  <si>
    <t>Oui</t>
  </si>
  <si>
    <t>Ingénieur paysagiste</t>
  </si>
  <si>
    <t>Oui</t>
  </si>
  <si>
    <t>Au bon moment</t>
  </si>
  <si>
    <t>2 à 5 fois</t>
  </si>
  <si>
    <t>Plutôt concentré sur une période / quelques périodes (ex. plusieurs fois d'affilée pendant quelques semaines)</t>
  </si>
  <si>
    <t>Non</t>
  </si>
  <si>
    <t>Ma marraine m'a donné des pistes pour mes recherches de stage pour le Master 1. Cependant, les structures proposées, a terme, n'embauchent pas et ne prennent pas de stagiaires.</t>
  </si>
  <si>
    <t>Facile le plus souvent</t>
  </si>
  <si>
    <t>Essentiel</t>
  </si>
  <si>
    <t>Beaucoup</t>
  </si>
  <si>
    <t>Un peu</t>
  </si>
  <si>
    <t>Très peu</t>
  </si>
  <si>
    <t>Très important</t>
  </si>
  <si>
    <t>Très important</t>
  </si>
  <si>
    <t>Plutôt important</t>
  </si>
  <si>
    <t>Plutôt important</t>
  </si>
  <si>
    <t>Plutôt important</t>
  </si>
  <si>
    <t>Continuer à bénéficier d'un accompagnement (sur votre demande)</t>
  </si>
  <si>
    <t>Bac+4</t>
  </si>
  <si>
    <t>Master 1 Biologie Spécialité Dynamique des Écosystèmes Aquatiques</t>
  </si>
  <si>
    <t>Formation</t>
  </si>
  <si>
    <t>Non concerné</t>
  </si>
  <si>
    <t>oui en fonction des événements à venir (conférences, séminaires...)</t>
  </si>
  <si>
    <t>Travailler en équipe lors des révisions, demander des conseils aux professeurs des matières concernées, faire des recherches approfondies</t>
  </si>
  <si>
    <t>Linder</t>
  </si>
  <si>
    <t>Charlotte</t>
  </si>
  <si>
    <t>Projet professionnel</t>
  </si>
  <si>
    <t>Commencer/reprendre une autre formation</t>
  </si>
  <si>
    <t>Atouts : 
Admise en formation de monitrice éducatrice en initial (si je ne trouve pas d'employeur je peux quand même effectuer cette formation)
Moyens :
Trouver un employeur
Financiers si je ne trouve pas d'employeur (concours, droits d'inscription, frais de scolarité,...)</t>
  </si>
  <si>
    <t>Financières si je ne trouve pas d'employeur pour effectuer ma formation en alternance.</t>
  </si>
  <si>
    <t>Oui</t>
  </si>
  <si>
    <t>CDD inférieur à 6 mois</t>
  </si>
  <si>
    <t>6 à 12 mois</t>
  </si>
  <si>
    <t>Oui</t>
  </si>
  <si>
    <t>Je recherchais un employeur afin de faire une formation d'aide médico psychologique en alternance. Puis j'ai recherché un emploi dans l'animation et le social en attendant les concours de l'année suivante. J'ai choisi le métier de monitrice éducatrice plutôt qu'aide médico psychologique. Aujourd'hui je recherche un employeur afin d'effectuer une formation de monitrice educatrice en alternance.</t>
  </si>
  <si>
    <t>Oui - 1 à 3 structures différentes</t>
  </si>
  <si>
    <t>J'ai pu passer mon code et préparer mon permis de conduire, que je passe le 26 aout 2014. 
J'ai été acceptée pour ma formation de monitrice éducatrice, la rentrée est le 25 septembre.
J'ai fait un remplacement de 1 mois dans une structure en juillet 2014, j'aurais peut être l'opportunité de faire ma formation en alternance là bas, j'attends la réponse.</t>
  </si>
  <si>
    <t>Pas réellement de difficultés mais mon projet initial n'a pas pu aboutir (formation d'aide médico psychologique en alternance, prendre un appartement)</t>
  </si>
  <si>
    <t>Je me suis positionnée sur la formation de monitrice éducatrice, j'ai été admise au concours et je reporte mon projet d'appartement à cette année si cela est possible (employeur, moyens financiers)</t>
  </si>
  <si>
    <t>Très satisfait</t>
  </si>
  <si>
    <t>Non concerné</t>
  </si>
  <si>
    <t>Non concerné</t>
  </si>
  <si>
    <t>Non concerné</t>
  </si>
  <si>
    <t>Non concerné</t>
  </si>
  <si>
    <t>Tout à fait satisfaisante</t>
  </si>
  <si>
    <t>Oui</t>
  </si>
  <si>
    <t>Soutien de l'ISC : Bourse pour le permis de conduire, soutien et conseils dans mes réflexions et démarches dans le cadre de mon projet</t>
  </si>
  <si>
    <t>Plutôt satisfait</t>
  </si>
  <si>
    <t>Oui</t>
  </si>
  <si>
    <t>Conseiller jeunesse à la DRJSCS de Nancy</t>
  </si>
  <si>
    <t>Oui</t>
  </si>
  <si>
    <t>Au bon moment</t>
  </si>
  <si>
    <t>Plus</t>
  </si>
  <si>
    <t>Plutôt régulier tout au long de l'année (ex. 1 fois par mois, 1 fois tous les 3 mois...)</t>
  </si>
  <si>
    <t>Oui</t>
  </si>
  <si>
    <t>Personne ressource lorsqu'on se pose des questions ou si l'on a besoin de conseils, ou en matière de réseau</t>
  </si>
  <si>
    <t>Facile le plus souvent</t>
  </si>
  <si>
    <t>Important</t>
  </si>
  <si>
    <t>Beaucoup</t>
  </si>
  <si>
    <t>Un peu</t>
  </si>
  <si>
    <t>Un peu</t>
  </si>
  <si>
    <t>Plutôt important</t>
  </si>
  <si>
    <t>Très important</t>
  </si>
  <si>
    <t>Plutôt important</t>
  </si>
  <si>
    <t>Plutôt important</t>
  </si>
  <si>
    <t>Plutôt important</t>
  </si>
  <si>
    <t>Continuer à bénéficier d'un accompagnement (sur votre demande)</t>
  </si>
  <si>
    <t>Formation en alternance</t>
  </si>
  <si>
    <t>Non</t>
  </si>
  <si>
    <t>Merci pour tout !</t>
  </si>
  <si>
    <t>Oui, pour prendre des nouvelles, pour le réseau, pour les projets commun, pour des conseils ou partage d'expérience</t>
  </si>
  <si>
    <t>Pôle Emploi : En formation initiale, je peux percevoir mon allocation chômage jusqu'à la fin de mes droits (juin 2015) puis percevoir une allocation de fin de formation jusqu'à la fin de ma formation (juin 2016)
Bourses : Je déposerais une demande de bourse auprès de la Région Alsace (à partir du 18 aout) ainsi qu'auprès de l'ISC (à la rentrée selon situation finale : employeur/pas employeur)
Aides : Si mon ami et moi pouvons prendre un appartement je ferais des demandes d'aides pour le logement (CAF, mission locale,...)</t>
  </si>
  <si>
    <t>Chebaiki</t>
  </si>
  <si>
    <t>Mehdi</t>
  </si>
  <si>
    <t>Projet professionnel</t>
  </si>
  <si>
    <t>Commencer/reprendre une autre formation</t>
  </si>
  <si>
    <t>Les atouts sont le soutiens des des dirigents de mon club</t>
  </si>
  <si>
    <t>Les difficultés sont de trouver un financement pour la formation futur qui est assez couteuse BPGEPS</t>
  </si>
  <si>
    <t>Oui</t>
  </si>
  <si>
    <t>CDD inférieur à 6 mois</t>
  </si>
  <si>
    <t>0 à 3 mois</t>
  </si>
  <si>
    <t>Non</t>
  </si>
  <si>
    <t>Non</t>
  </si>
  <si>
    <t>J'ai accumuler de l'experience avec la structure ou j'évolue dans mon club autant que educateur...</t>
  </si>
  <si>
    <t>RAS</t>
  </si>
  <si>
    <t>RAS</t>
  </si>
  <si>
    <t>Plutôt satisfait</t>
  </si>
  <si>
    <t>Plutôt satisfaisante</t>
  </si>
  <si>
    <t>Plutôt oui</t>
  </si>
  <si>
    <t>L'aide du parrainage</t>
  </si>
  <si>
    <t>Le parainage mieux cibler sur la region des laureats</t>
  </si>
  <si>
    <t>Plutôt satisfait</t>
  </si>
  <si>
    <t>Oui</t>
  </si>
  <si>
    <t>Commercial</t>
  </si>
  <si>
    <t>Non</t>
  </si>
  <si>
    <t>Trop tard</t>
  </si>
  <si>
    <t>6 à 10 fois</t>
  </si>
  <si>
    <t>Plutôt concentré sur une période / quelques périodes (ex. plusieurs fois d'affilée pendant quelques semaines)</t>
  </si>
  <si>
    <t>Oui</t>
  </si>
  <si>
    <t>L'aide a la mise en place du projet pro</t>
  </si>
  <si>
    <t>Le parrain qui evolue sur le meme secteur d'activiter</t>
  </si>
  <si>
    <t>Très facile</t>
  </si>
  <si>
    <t>Important</t>
  </si>
  <si>
    <t>Un peu</t>
  </si>
  <si>
    <t>Beaucoup</t>
  </si>
  <si>
    <t>Très peu</t>
  </si>
  <si>
    <t>Plutôt important</t>
  </si>
  <si>
    <t>Plutôt pas important</t>
  </si>
  <si>
    <t>Plutôt important</t>
  </si>
  <si>
    <t>Plutôt pas important</t>
  </si>
  <si>
    <t>Plutôt important</t>
  </si>
  <si>
    <t>Continuer à bénéficier d'un accompagnement (sur votre demande)</t>
  </si>
  <si>
    <t>Formation en alternance</t>
  </si>
  <si>
    <t>Non</t>
  </si>
  <si>
    <t>Jamais</t>
  </si>
  <si>
    <t>Oui pour avoir un raiseaux de contacts pro...</t>
  </si>
  <si>
    <t>Avec l'aide des organismes de formations ou l'institue service civique</t>
  </si>
  <si>
    <t>L'huillier</t>
  </si>
  <si>
    <t>Fabien</t>
  </si>
  <si>
    <t>Formation (dont formation en alternance)</t>
  </si>
  <si>
    <t>Formation éducateur spécialisé à l'IRTS Montrouge + Licence Travaille sociale Paris XIII</t>
  </si>
  <si>
    <t>Oui et ce n'était pas une année diplomante</t>
  </si>
  <si>
    <t>Non</t>
  </si>
  <si>
    <t>Avec les stages et une double formation très dense, j'ai appris énormément sur le métier d'éducateur spécialisé et le travail social</t>
  </si>
  <si>
    <t>Reprendre le rythme scolaire n'a pas était facile après 3 année sans formation et enseignement</t>
  </si>
  <si>
    <t>Oui, en travaillant</t>
  </si>
  <si>
    <t>Continuer ma formation actuelle</t>
  </si>
  <si>
    <t>Mes atouts sont mes expériences, ma motivation et mon réseau</t>
  </si>
  <si>
    <t>Financières le jour où je n'ai plus de logement de fonction</t>
  </si>
  <si>
    <t>non</t>
  </si>
  <si>
    <t>Très satisfait</t>
  </si>
  <si>
    <t>Non concerné</t>
  </si>
  <si>
    <t>Tout à fait satisfaisante</t>
  </si>
  <si>
    <t>Plutôt oui</t>
  </si>
  <si>
    <t>Pas de réelle difficulté, mais l'ISC s'est donné la peine de savoir si il y en avait</t>
  </si>
  <si>
    <t>Continuer à recruter des jeunes motivés</t>
  </si>
  <si>
    <t>Plutôt satisfait</t>
  </si>
  <si>
    <t>Oui</t>
  </si>
  <si>
    <t>Chargé de recherche à l'INJEP</t>
  </si>
  <si>
    <t>Oui</t>
  </si>
  <si>
    <t>Au bon moment</t>
  </si>
  <si>
    <t>2 à 5 fois</t>
  </si>
  <si>
    <t>Plutôt concentré sur une période / quelques périodes (ex. plusieurs fois d'affilée pendant quelques semaines)</t>
  </si>
  <si>
    <t>Oui</t>
  </si>
  <si>
    <t>Pour l'instant nous nous sommes pas rencontrés souvent mais ma marraine travaillant sur l'éducation populaire, un pont peut être fait avec l'éducation spécialisé</t>
  </si>
  <si>
    <t>Très facile</t>
  </si>
  <si>
    <t>Secondaire</t>
  </si>
  <si>
    <t>Beaucoup</t>
  </si>
  <si>
    <t>Beaucoup</t>
  </si>
  <si>
    <t>Beaucoup</t>
  </si>
  <si>
    <t>Très important</t>
  </si>
  <si>
    <t>Très important</t>
  </si>
  <si>
    <t>Très important</t>
  </si>
  <si>
    <t>Plutôt pas important</t>
  </si>
  <si>
    <t>Plutôt pas important</t>
  </si>
  <si>
    <t>Continuer à bénéficier d'un accompagnement (sur votre demande), Etre sollicité(e) pour participer à des séminaires ou événements, Etre sollicité(e) pour donner des idées</t>
  </si>
  <si>
    <t>Bac</t>
  </si>
  <si>
    <t>Bac S SI</t>
  </si>
  <si>
    <t>Non concerné</t>
  </si>
  <si>
    <t>Formation</t>
  </si>
  <si>
    <t>Équipe cordiale et à l'écoute, tous les échanges se sont bien passés et la chargée de la filière formation s'est donnée au maximum pour nous</t>
  </si>
  <si>
    <t>Make Sens à bannir, les ateliers n'étaient pas à la hauteur des attentes. Quelques regrets de ne pas avoir suivis les ateliers menés par l'équipe de l'ISC</t>
  </si>
  <si>
    <t>Oui, ils sont sympathique</t>
  </si>
  <si>
    <t>En travaillant en plus de ma double formation</t>
  </si>
  <si>
    <t>Baudry</t>
  </si>
  <si>
    <t>Léonard</t>
  </si>
  <si>
    <t>Formation (dont formation en alternance)</t>
  </si>
  <si>
    <t>Licence 1 d'Histoire</t>
  </si>
  <si>
    <t>Oui et ce n'était pas une année diplomante</t>
  </si>
  <si>
    <t>Non</t>
  </si>
  <si>
    <t>Intérêt pour la matière
Liberté horaire me laissant libre de plus m'engager</t>
  </si>
  <si>
    <t>_</t>
  </si>
  <si>
    <t>_</t>
  </si>
  <si>
    <t>Continuer ma formation actuelle</t>
  </si>
  <si>
    <t>Motivation 
Facilité scolaire
Curiosité</t>
  </si>
  <si>
    <t>Manque de Temps</t>
  </si>
  <si>
    <t>Très satisfait</t>
  </si>
  <si>
    <t>Non concerné</t>
  </si>
  <si>
    <t>Non concerné</t>
  </si>
  <si>
    <t>Non concerné</t>
  </si>
  <si>
    <t>Non concerné</t>
  </si>
  <si>
    <t>Tout à fait satisfaisante</t>
  </si>
  <si>
    <t>Oui</t>
  </si>
  <si>
    <t>N'ayant pas d'attente trop fourni dès le départ, tout à bien marché pour moi</t>
  </si>
  <si>
    <t>Très satisfait</t>
  </si>
  <si>
    <t>Oui</t>
  </si>
  <si>
    <t>Directeur d'une Ecole de Commerce</t>
  </si>
  <si>
    <t>Non</t>
  </si>
  <si>
    <t>Au bon moment</t>
  </si>
  <si>
    <t>2 à 5 fois</t>
  </si>
  <si>
    <t>Plutôt régulier tout au long de l'année (ex. 1 fois par mois, 1 fois tous les 3 mois...)</t>
  </si>
  <si>
    <t>Non</t>
  </si>
  <si>
    <t>De le faire revivre quand j'en aurai le plus besoin, càd à la fin de mes études</t>
  </si>
  <si>
    <t>Très facile</t>
  </si>
  <si>
    <t>Essentiel</t>
  </si>
  <si>
    <t>Beaucoup</t>
  </si>
  <si>
    <t>Beaucoup</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</si>
  <si>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</si>
  <si>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</si>
  <si>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</si>
  <si>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</si>
  <si>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</si>
  <si>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</si>
  <si>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</si>
  <si>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 +1</t>
  </si>
  <si>
    <t>Licence d'Histoire</t>
  </si>
  <si>
    <t>Continuer !
Toujours plus de lauréats, toujours plus de parcours et toujours plus de liens.
Appréhension quand à l'après accompagnement et le lien qui va se distendre entre nous, allons-nous nous revoir, lauréats de 2013
Pour l'ISC, je pense que la marche vers la décentralisation est une très bonne idée pour plus de réactivité à l'image de ce qui peut se passer en Rhônes-Alpes</t>
  </si>
  <si>
    <t>Formation</t>
  </si>
  <si>
    <t>Rapide et réactif</t>
  </si>
  <si>
    <t>Prévoir toujours plus de temps pour échanger entre lauréats. Prévoir des ateliers d'initiatives au long de l'année, pourquoi pas sur l'intégration dans les écoles partenaires (thème d'un atelier cet année) afin d'avoir un retour sur expérience</t>
  </si>
  <si>
    <t>Oui, parce que c'est essentiel. Les promotions sont hétérogènes dans les parcours et pourtant si homogène dans l'esprit. Constat émerveillé en 2013 et renouvelé en 2014</t>
  </si>
  <si>
    <t>Organisation</t>
  </si>
  <si>
    <t>Deschamp</t>
  </si>
  <si>
    <t>Roxan</t>
  </si>
  <si>
    <t>Formation (dont formation en alternance)</t>
  </si>
  <si>
    <t>Coordination de Projet de Solidarité International et Local</t>
  </si>
  <si>
    <t>Oui et ce n'était pas une année diplomante</t>
  </si>
  <si>
    <t>Non</t>
  </si>
  <si>
    <t>La réalisation de projets réèl.
Des apports théoriques solides avec beaucoup de pratiques.</t>
  </si>
  <si>
    <t>Financières</t>
  </si>
  <si>
    <t>En ayant des dettes...........</t>
  </si>
  <si>
    <t>Continuer ma formation actuelle</t>
  </si>
  <si>
    <t>Les connaissances et les compétences que mon années de formation m'a permis d'obtenir.</t>
  </si>
  <si>
    <t>Difficulté d'avoir de la légitimité sur un poste à responsabilité en Afrique.
Des difficultés à me réinstaller à mon retour de volontariat.
Un réseau insuffisant.</t>
  </si>
  <si>
    <t>Très bonne années de formation.
Merci à l'Institut d'avoir soutenus mon entrée et de m'avoir accompagné financièrement.
Par contre je ne me suis pas du tout sentis investie et invité a participer à la vie de L'institut et des lauréats.</t>
  </si>
  <si>
    <t>Plutôt pas satisfait</t>
  </si>
  <si>
    <t>Non concerné</t>
  </si>
  <si>
    <t>Non concerné</t>
  </si>
  <si>
    <t>Plutôt pas satisfaisante</t>
  </si>
  <si>
    <t>Oui</t>
  </si>
  <si>
    <t>Financier ++
Piston ++</t>
  </si>
  <si>
    <t>En faire quelques chose de moins puéril.
Le but des lauréats est d'une part d'avoir un accompagnement pour leur projets personnels et d'autres part de participer à la vie de l'institut.
La première parti est très bien remplis.
La seconde n'est pas du tout structurée voir puéril.
Les lauréats sont incapable de créer des projets ensemble et de se structurer correctement.
Il devraient etre accompagnés dans ce sens par des cours de gestions de projets par exemples.
C'est cet amateurisme qui ne m'a pas permis de me sentir a l'aise.</t>
  </si>
  <si>
    <t>Aucun</t>
  </si>
  <si>
    <t>Pas du tout satisfait</t>
  </si>
  <si>
    <t>Oui</t>
  </si>
  <si>
    <t>Ma coordinatrice de formation.</t>
  </si>
  <si>
    <t>Oui</t>
  </si>
  <si>
    <t>Trop tard</t>
  </si>
  <si>
    <t>Plus</t>
  </si>
  <si>
    <t>Plutôt régulier tout au long de l'année (ex. 1 fois par mois, 1 fois tous les 3 mois...)</t>
  </si>
  <si>
    <t>Non</t>
  </si>
  <si>
    <t>Parce que le choix de mon parrain à été hasardeux.
Choisir ma Coordinatrice de formation car il n'y avait personne d'autre était un mauvaise stratégie qui n'apporté rien de plus à ma formation.
J'aurais aimé un regard extérieur et neutre.
De plus elle n'a pas compris son rôle ni le votre.</t>
  </si>
  <si>
    <t>Facile le plus souvent</t>
  </si>
  <si>
    <t>Essentiel</t>
  </si>
  <si>
    <t>Beaucoup</t>
  </si>
  <si>
    <t>Beaucoup</t>
  </si>
  <si>
    <t>Beaucoup</t>
  </si>
  <si>
    <t>Très important</t>
  </si>
  <si>
    <t>Très important</t>
  </si>
  <si>
    <t>Pas important du tout</t>
  </si>
  <si>
    <t>Pas important du tout</t>
  </si>
  <si>
    <t>Pas important du tout</t>
  </si>
  <si>
    <t>Continuer à bénéficier d'un accompagnement (sur votre demande), Etre sollicité(e) pour donner des idées</t>
  </si>
  <si>
    <t>Bac+4</t>
  </si>
  <si>
    <t>Coordination de Projet de Solidarité International et Local</t>
  </si>
  <si>
    <t>Ou l'institut veut elle aller ?????</t>
  </si>
  <si>
    <t>Formation</t>
  </si>
  <si>
    <t>Administratifs</t>
  </si>
  <si>
    <t>PARIS PARIS PARIS sur des dates inaccessibles.
Bien que les billets soient pris en charge la logistique pour se rendre à Paris était trop complexe.
Les séminaires devraient tourner en France.</t>
  </si>
  <si>
    <t>L'organisation des séminaires ne m'a pas permis de rencontrer les lauréats cet année.....
Donc non. Pas de lien, pas de contact...</t>
  </si>
  <si>
    <t>Aucune idée.</t>
  </si>
  <si>
    <t>yvan</t>
  </si>
  <si>
    <t>steeven</t>
  </si>
  <si>
    <t>Formation (dont formation en alternance)</t>
  </si>
  <si>
    <t>Moniteur éducateur.  Irts montrouge</t>
  </si>
  <si>
    <t>Oui et ce n'était pas une année diplomante</t>
  </si>
  <si>
    <t>Non</t>
  </si>
  <si>
    <t>Investi</t>
  </si>
  <si>
    <t>Théorique</t>
  </si>
  <si>
    <t>En travaillant dur</t>
  </si>
  <si>
    <t>Continuer ma formation actuelle</t>
  </si>
  <si>
    <t>La motivation</t>
  </si>
  <si>
    <t>Rédigé a bien ma mémoire</t>
  </si>
  <si>
    <t>Non</t>
  </si>
  <si>
    <t>Très satisfait</t>
  </si>
  <si>
    <t>Non concerné</t>
  </si>
  <si>
    <t>Tout à fait satisfaisante</t>
  </si>
  <si>
    <t>Oui</t>
  </si>
  <si>
    <t>L'entrée en formation. Puis les aides financières</t>
  </si>
  <si>
    <t>Non</t>
  </si>
  <si>
    <t>Plutôt satisfait</t>
  </si>
  <si>
    <t>Oui</t>
  </si>
  <si>
    <t>Commercial</t>
  </si>
  <si>
    <t>Non</t>
  </si>
  <si>
    <t>Trop tard</t>
  </si>
  <si>
    <t>2 à 5 fois</t>
  </si>
  <si>
    <t>Plutôt régulier tout au long de l'année (ex. 1 fois par mois, 1 fois tous les 3 mois...)</t>
  </si>
  <si>
    <t>Non</t>
  </si>
  <si>
    <t>Plus d'échange</t>
  </si>
  <si>
    <t>Facile le plus souvent</t>
  </si>
  <si>
    <t>Essentiel</t>
  </si>
  <si>
    <t>Beaucoup</t>
  </si>
  <si>
    <t>Beaucoup</t>
  </si>
  <si>
    <t>Beaucoup</t>
  </si>
  <si>
    <t>Très important</t>
  </si>
  <si>
    <t>Très important</t>
  </si>
  <si>
    <t>Plutôt pas important</t>
  </si>
  <si>
    <t>Plutôt pas important</t>
  </si>
  <si>
    <t>Plutôt pas important</t>
  </si>
  <si>
    <t>Continuer à bénéficier d'un accompagnement (sur votre demande), Etre sollicité(e) pour participer à des séminaires ou événements</t>
  </si>
  <si>
    <t>Avant bac</t>
  </si>
  <si>
    <t>Moniteur éducateur</t>
  </si>
  <si>
    <t>Formation</t>
  </si>
  <si>
    <t>Je n'ai jamais rencontré mon parrain. Juste un échange de mail</t>
  </si>
  <si>
    <t>Oui. Poir échanger et s'entraider</t>
  </si>
  <si>
    <t>En mettant toute ma motivation</t>
  </si>
  <si>
    <t>Bihan</t>
  </si>
  <si>
    <t>Steffi</t>
  </si>
  <si>
    <t>Formation (dont formation en alternance)</t>
  </si>
  <si>
    <t>Formation moniteur éducateur à CRFMS ERASME</t>
  </si>
  <si>
    <t>Oui et ce n'était pas une année diplomante</t>
  </si>
  <si>
    <t>Non</t>
  </si>
  <si>
    <t>Le stage de 6 mois.
La connaissance d'un nouveau public.
La théorie et le témoignage des professionnels.</t>
  </si>
  <si>
    <t>La rédaction des dossiers d'évaluation.
La prise de parole en groupe.
Le "non aboutissement" de certains cours théorique.</t>
  </si>
  <si>
    <t>Pour les derniers dossiers, mon ancienne référente de stage m'a bien suivie et aidée.
La prise de parole est difficile et on me le reproche, c'est un travail sur moi-même qui est en cours.</t>
  </si>
  <si>
    <t>Continuer ma formation actuelle</t>
  </si>
  <si>
    <t>Continuer ma formation, stage de deuxième année trouvé.</t>
  </si>
  <si>
    <t>Rédaction des mémoires</t>
  </si>
  <si>
    <t>RAS</t>
  </si>
  <si>
    <t>Très satisfait</t>
  </si>
  <si>
    <t>Tout à fait satisfaisante</t>
  </si>
  <si>
    <t>Plutôt oui</t>
  </si>
  <si>
    <t>Sur la formation, pas de difficultés particulière si ce n'est le suivi avec le parrain qui était totalement absent. Notre relation a été particulièrement conflictuelle et ne m'a pas aidé. Toutefois je n'en ai pas informé l'institut.
L'institut ma vraiment aidée sur l'aspect financier.</t>
  </si>
  <si>
    <t>RAS</t>
  </si>
  <si>
    <t>Aucun</t>
  </si>
  <si>
    <t>Plutôt satisfait</t>
  </si>
  <si>
    <t>Oui</t>
  </si>
  <si>
    <t>Formateur ERASME</t>
  </si>
  <si>
    <t>Oui</t>
  </si>
  <si>
    <t>Trop tard</t>
  </si>
  <si>
    <t>6 à 10 fois</t>
  </si>
  <si>
    <t>Plutôt régulier tout au long de l'année (ex. 1 fois par mois, 1 fois tous les 3 mois...)</t>
  </si>
  <si>
    <t>Non</t>
  </si>
  <si>
    <t>Plus d'investissement et de suivi de la part du parrain.</t>
  </si>
  <si>
    <t>Parfois difficile</t>
  </si>
  <si>
    <t>Secondaire</t>
  </si>
  <si>
    <t>Très peu</t>
  </si>
  <si>
    <t>Pas du tout</t>
  </si>
  <si>
    <t>Pas du tout</t>
  </si>
  <si>
    <t>Très important</t>
  </si>
  <si>
    <t>Plutôt important</t>
  </si>
  <si>
    <t>Plutôt important</t>
  </si>
  <si>
    <t>Plutôt important</t>
  </si>
  <si>
    <t>Plutôt important</t>
  </si>
  <si>
    <t>Continuer à bénéficier d'un accompagnement (sur votre demande), Etre sollicité(e) pour donner des idées</t>
  </si>
  <si>
    <t>Bac</t>
  </si>
  <si>
    <t>Moniteur éducateur</t>
  </si>
  <si>
    <t>Formation</t>
  </si>
  <si>
    <t>L'équipe est attentive et les échanges sont rapides.
Le suivi est parfait, c'est très satisfaisant et rassurant.</t>
  </si>
  <si>
    <t>Je n'ai pu participer aux séminaires car formation et stage</t>
  </si>
  <si>
    <t>J'aimerai, si je trouve le temps pendant cette deuxième année de formation qui sera intense!</t>
  </si>
  <si>
    <t>Aides alentours (amis, famille, formateur).</t>
  </si>
  <si>
    <t>Bertaud du Chazaud</t>
  </si>
  <si>
    <t>Vianney</t>
  </si>
  <si>
    <t>Projet professionnel</t>
  </si>
  <si>
    <t>Travailler (chercher un emploi)</t>
  </si>
  <si>
    <t>Réseau, mobilité géographique, diversité des connaissances</t>
  </si>
  <si>
    <t>Manque d'expérience</t>
  </si>
  <si>
    <t>Oui</t>
  </si>
  <si>
    <t>CDD de 6 mois</t>
  </si>
  <si>
    <t>0 à 3 mois</t>
  </si>
  <si>
    <t>Non</t>
  </si>
  <si>
    <t>Oui - 1 à 3 structures différentes</t>
  </si>
  <si>
    <t>Réseau, davantage de confiance en moi</t>
  </si>
  <si>
    <t>Emplois accessibles qu'avec une grande expérience</t>
  </si>
  <si>
    <t>J'ai essayé de diversifier mon expérience et acquérir de nouvelles compétences</t>
  </si>
  <si>
    <t>Plutôt satisfait</t>
  </si>
  <si>
    <t>Non concerné</t>
  </si>
  <si>
    <t>Non concerné</t>
  </si>
  <si>
    <t>Non concerné</t>
  </si>
  <si>
    <t>Non concerné</t>
  </si>
  <si>
    <t>Plutôt satisfaisante</t>
  </si>
  <si>
    <t>Plutôt oui</t>
  </si>
  <si>
    <t>Soutien durant un emploi difficile principalement.
J'ai regretté l'absence de réel soutien lorsque j'ai trouvé un emploi (temporaire) éloigné de mon projet.</t>
  </si>
  <si>
    <t>Plutôt satisfait</t>
  </si>
  <si>
    <t>Oui</t>
  </si>
  <si>
    <t>DRH</t>
  </si>
  <si>
    <t>Non</t>
  </si>
  <si>
    <t>Au bon moment</t>
  </si>
  <si>
    <t>2 à 5 fois</t>
  </si>
  <si>
    <t>Plutôt concentré sur une période / quelques périodes (ex. plusieurs fois d'affilée pendant quelques semaines)</t>
  </si>
  <si>
    <t>Non</t>
  </si>
  <si>
    <t>Pas de suggestions, ce n'est pas évident pour le parrain d'accompagner un lauréat en plus de sa charge de travail.</t>
  </si>
  <si>
    <t>Facile le plus souvent</t>
  </si>
  <si>
    <t>Essentiel</t>
  </si>
  <si>
    <t>Beaucoup</t>
  </si>
  <si>
    <t>Un peu</t>
  </si>
  <si>
    <t>Très peu</t>
  </si>
  <si>
    <t>Très important</t>
  </si>
  <si>
    <t>Très important</t>
  </si>
  <si>
    <t>Plutôt important</t>
  </si>
  <si>
    <t>Plutôt important</t>
  </si>
  <si>
    <t>Plutôt important</t>
  </si>
  <si>
    <t>Etre sollicité(e) pour participer à des séminaires ou événements</t>
  </si>
  <si>
    <t>Non concerné</t>
  </si>
  <si>
    <t>Recherche d'emploi</t>
  </si>
  <si>
    <t>Non</t>
  </si>
  <si>
    <t>Certains oui, après avoir noué de bonnes relations amicales.</t>
  </si>
  <si>
    <t>Trouver des emplois où l'expérience n'est pas un frein.</t>
  </si>
  <si>
    <t>Cirujano</t>
  </si>
  <si>
    <t>Hélène</t>
  </si>
  <si>
    <t>Projet professionnel</t>
  </si>
  <si>
    <t>Commencer nouvelle formation + poursuite projet créa artistique déjà en cours</t>
  </si>
  <si>
    <t>Atouts: volonté et détermination, idée plus précisé de ce que je veux arriver à faire, connaissances techniques, moyens financiers suffisants, cohérence, mon projet fait sens à mes yeux et je sais pourquoi je veux le faire, autant le projet artistique que la reprise d'études, qui est lié à mon activité artistique.</t>
  </si>
  <si>
    <t>Manque de réseau, contretemps personnels pour le projet artistique, apprendre à dépasser une appréhension voir peur de l'échec ou de ne pas être à la hauteur.
Manque de moyens techniques pour les études, puisqu'elles sont à distance et je ne sais pas encore comment je ferai pour les partiels.</t>
  </si>
  <si>
    <t>Oui</t>
  </si>
  <si>
    <t>CDI</t>
  </si>
  <si>
    <t>0 à 3 mois</t>
  </si>
  <si>
    <t>Non</t>
  </si>
  <si>
    <t>Non</t>
  </si>
  <si>
    <t>J'ai appris à faire correctement mon CV de façon à valoriser mes compétences et mettre en avant mes atouts, j'ai aussi appris à faire une lettre de motivation efficace. J'ai aussi appris à prendre du recul par rapport à moi même et appris à voir mes atouts sur le monde du travail face à la concurrence, plus de confiance en moi. J'ai aussi appris à renoncer à quelque chose sans avoir de regrets ni devenir aigris j'ai appris à rebondir.</t>
  </si>
  <si>
    <t>Isolement dans ma recherche d'emploi parfois, quelques moments de découragement et avant ça, prise de conscience de la réalité du milieu professionnel que je voulais intégrer qui n'étais pas du tout en accord avec mes valeurs</t>
  </si>
  <si>
    <t>Oui en insistant, c'est à dire qu'au moment le plus critique ou j'étais me plus découragée, au lieu de renoncer et de lâcher prise, j'ai redoublé d'efforts et envoyé encore plus de candidatures. 
Et j'ai aussi accepté de renoncer à un rêve de carrière car la réalité du milieu m'aurait rendu malheureuse et que je ne me serais jamais épanouie dedans. J'ai du faire preuve d'imagination et de réflexion pour trouver une nouvelle voie pour pouvoir faire quand même ce qui me tenait à cœur  trouver comment faire passer mes idées autrement. J'ai renoncé au métier de photo reporter pour devenir artiste photographe.</t>
  </si>
  <si>
    <t>Je suis contente que l'institut n'ait pas jugé ma décision et mon choix à ce moment la et ait continué à me soutenir dans mes démarches.</t>
  </si>
  <si>
    <t>Très satisfait</t>
  </si>
  <si>
    <t>Non concerné</t>
  </si>
  <si>
    <t>Non concerné</t>
  </si>
  <si>
    <t>Tout à fait satisfaisante</t>
  </si>
  <si>
    <t>Plutôt oui</t>
  </si>
  <si>
    <t>Des fois un peu isolée dans mes démarches, mais comme l'institut venait souvent aux nouvelles quand je n'en donnais pas, ça coupait la solitude. Nadia au téléphone quand on est perdue est je dirais presque un élément indispensable!</t>
  </si>
  <si>
    <t>Au niveau du partenariat avec je ne sais plus si c'était Mozaïk RH ou autre société speicalisé dans l'aide à la recherche d'emploi, la personne qui m'a suivi était vraiment froide et sans empathie, alors que pour moi l'accompagnement est vraiment au cas par cas et devrait aussi et surtout s'adapter et fonction de la personne qu'on a en face, même si c'est pour corriger une lettre de motivation.</t>
  </si>
  <si>
    <t>Très satisfait</t>
  </si>
  <si>
    <t>Oui</t>
  </si>
  <si>
    <t>Salarié à allianz mais ancien journaliste</t>
  </si>
  <si>
    <t>Oui</t>
  </si>
  <si>
    <t>Au bon moment</t>
  </si>
  <si>
    <t>2 à 5 fois</t>
  </si>
  <si>
    <t>Plutôt régulier tout au long de l'année (ex. 1 fois par mois, 1 fois tous les 3 mois...)</t>
  </si>
  <si>
    <t>Oui</t>
  </si>
  <si>
    <t>Au tout début c'était bien car j'avais un point de vue totalement opposé au mien concernant mon choix de renoncer au métier de reporter. Il y a eu un vide, un laps de temps de quelques mois pendant lequel on ne c'est pas trop parlé et puis finalement, lorsque je l'ai revu c'est lui qui avait changé de point de vue sur le métier de reporter et il me soutient maintenant à fond dans mon projet, il m'aide à me corriger et avoir un point de vue extérieur et critique sur mon projet artistique.</t>
  </si>
  <si>
    <t>Très facile</t>
  </si>
  <si>
    <t>Essentiel</t>
  </si>
  <si>
    <t>Beaucoup</t>
  </si>
  <si>
    <t>Un peu</t>
  </si>
  <si>
    <t>Beaucoup</t>
  </si>
  <si>
    <t>Plutôt important</t>
  </si>
  <si>
    <t>Plutôt pas important</t>
  </si>
  <si>
    <t>Plutôt important</t>
  </si>
  <si>
    <t>Plutôt pas important</t>
  </si>
  <si>
    <t>Plutôt important</t>
  </si>
  <si>
    <t>Etre sollicité(e) pour participer à des séminaires ou événements, Etre sollicité(e) pour donner des idées, Jouer un rôle dans le lien entre les promotions</t>
  </si>
  <si>
    <t>Non concerné</t>
  </si>
  <si>
    <t>Projet artistique + reprise d'études</t>
  </si>
  <si>
    <t>Oui</t>
  </si>
  <si>
    <t>Vraiment parfait! Toute l'équipe était toujours disponible et répondait vite aux messages, sans juger ni se montrer donneur de leçons</t>
  </si>
  <si>
    <t>Ne changeons rien! Finalement, même si au début j'avais la sensation que les programmes étaient trop chargés et denses pour la durée, c'est mieux parce que comme sur le dernier séminaire, lorsqu'il y a trop de temps libre " vie de l'institut et de la promo" en fin de compte, les gens font plus ce qu'ils veulent et se dispersent au lieu de se souder</t>
  </si>
  <si>
    <t>Oui parce que certains sont devenus mes amis, je partage des valeurs avec certains, on a des projets commun aussi, et c'est toujours un pal sir d'échanger avec d'autres sur des sujets divers. C'est plus difficile quand ils sont loin malheureusement d'entretenir le lien avec tout le monde.</t>
  </si>
  <si>
    <t>J'ai suffisamment foi en moi et en la vie pour savoir que je vais trouver des solutions, que ce ne sont pas des problèmes comme ceux ci qui m'empêcheront d'avancer.</t>
  </si>
  <si>
    <t>OLAZABAL</t>
  </si>
  <si>
    <t>Txomin</t>
  </si>
  <si>
    <t>Projet professionnel</t>
  </si>
  <si>
    <t>Travailler (emploi trouvé)</t>
  </si>
  <si>
    <t>Toujours actif dans la réalisation de mon projet, je profite à fond de mon CDI afin de perfectionner mes compétences et en apprendre des nouvelles. Mon poste s'orientant vraiment vers une action socioculturelle auprès d'adolescent, je vais cette année accentuer mon temps libre vers la création de ma compagnie de théâtre afin de garder un pied dans l'action culturelle (secteur dans lequel je souhaite vraiment évoluer). 
Je pense que mon poste peut être un tremplin à mon âge pour murir encore mon projet professionnel ; je rencontre de nouveaux corps de métiers qui m'intéresse tout particulièrement : assistant social, éducateur spécialisé,... Je m'éloigne de l'action culturelle mais je pense qu'avoir ma propre compagnie peut me permettre de toujours garder cette passion que j'ai pour le théâtre et le spectacle.</t>
  </si>
  <si>
    <t>La difficulté dans mon premier poste : 
- des responsables avec un management défaillant
- changement de direction de ma MJC pour septembre 2015
- des collègues qui parlent tous les jours de partir
- des publics difficiles de "quartiers sensibles" 
- la gestion de mon temps : comment lier travail et compagnie de théâtre ?</t>
  </si>
  <si>
    <t>Oui</t>
  </si>
  <si>
    <t>CDI</t>
  </si>
  <si>
    <t>6 à 12 mois</t>
  </si>
  <si>
    <t>POINTS POSITIFS :
- mon permis de conduire obtenu
- mon investissement associatif et l'obtention d'un premier contrat aidé m'a permis de maintenir une activité et un rythme de vie essentiel pour la recherche d'emploi
- la relation privilégiée avec Aurélie M de l'institut pour faire le point
- la relation avec mon parrain pour préparer mes entretiens
- la discussion avec Célia juste avant mon entretien pour la MJC 
- l'entraînement aavec Fabrice MOUSSU, de Altedia par téléphone
- le suivi avec ma mission locale 
- les lettres de recommandation qui accompagnaient mes candidatures (vraiment un plus)</t>
  </si>
  <si>
    <t>Points négatifs :
- mon premier entretien avec un partenaire de l'institut (l'agence machin bidule) : ça m'a financièrement coûté cher, ils m'ont vu deux fois, pour une réponse 2 mois après, pour me dire "Evidement qu'on vous a pas pris, on a pas eu le temps de vous rappeler avant"... Après deux relances de ma part.. Coup dur.
- entretien avec Mozaik RH : inutile, inhumain. La personne que j'ai eu au téléphone a porté un regard critique dur et erroné sur ma personne. Me rentrer dedans n'était pas la solution car je manque toujours de confiance en moi.</t>
  </si>
  <si>
    <t>Je l'ai ai surmonté car j'en parlé rapidement à Aurélie et à mon entourage.
Je faisais la pars des choses et je POSITIVAIS.</t>
  </si>
  <si>
    <t>Aujourd'hui, je crée "La compagnie chronique" : une association qui valorise autour de création amateur, des textes contemporains.
Si l'ISC veut faire partie de cette nouvelle aventure, je suis plus que partant !</t>
  </si>
  <si>
    <t>Plutôt satisfait</t>
  </si>
  <si>
    <t>Non concerné</t>
  </si>
  <si>
    <t>Non concerné</t>
  </si>
  <si>
    <t>Plutôt satisfaisante</t>
  </si>
  <si>
    <t>Plutôt oui</t>
  </si>
  <si>
    <t>Déjà exprimés plus tôt.
L'ISC a été un soutien moral en donnant des conseils et une écoute lors des difficultés (premiers refus, entretiens, manque de confiance,...). C'est un peu comme un coach :)</t>
  </si>
  <si>
    <t>Pour les projets qui s'orientent autour de l'action culturelle, je conseille vivement à l'ISC de multiplier les partenaires et les parrains dans des domaines comme le théâtre, la danse, le chant, le cinéma... 
Je pense qu'avec des partenaires comme des Centres dramatiques, des écoles de théâtres,... Des projets comme le mien prendrait une ampleur plus précise et plus direct !</t>
  </si>
  <si>
    <t>Plutôt satisfait</t>
  </si>
  <si>
    <t>Oui</t>
  </si>
  <si>
    <t>Consultant ALTEDIA</t>
  </si>
  <si>
    <t>Non</t>
  </si>
  <si>
    <t>Au bon moment</t>
  </si>
  <si>
    <t>2 à 5 fois</t>
  </si>
  <si>
    <t>Plutôt concentré sur une période / quelques périodes (ex. plusieurs fois d'affilée pendant quelques semaines)</t>
  </si>
  <si>
    <t>Non</t>
  </si>
  <si>
    <t>Le contact a été seulement téléphonique car lui à Paris et moi à Bordeaux. Il faudrait que géographiquement le lauréat et le parrain soit sur le même département. J'aurais aimé avoir comme parrain Jerome Allus par exemple, car il est de mon territoire. 
Ensuite, difficile de conseiller sur mon projet car il n'y connaissait rien à l'action culturelle et aux réalités du secteur. Le contact fut très cordial et il a apporté un regard sur mon LM et CV. Mais voilà tout. 
Un parrainage pauvre comparé à ce que l'ISC m'avait présenté au départ.</t>
  </si>
  <si>
    <t>Facile le plus souvent</t>
  </si>
  <si>
    <t>Essentiel</t>
  </si>
  <si>
    <t>Beaucoup</t>
  </si>
  <si>
    <t>Un peu</t>
  </si>
  <si>
    <t>Très peu</t>
  </si>
  <si>
    <t>Très important</t>
  </si>
  <si>
    <t>Très important</t>
  </si>
  <si>
    <t>Plutôt important</t>
  </si>
  <si>
    <t>Plutôt pas important</t>
  </si>
  <si>
    <t>Plutôt important</t>
  </si>
  <si>
    <t>Continuer à bénéficier d'un accompagnement (sur votre demande), Etre sollicité(e) pour participer à des séminaires ou événements, Etre sollicité(e) pour donner des idées, Jouer un rôle dans le lien entre les promotions</t>
  </si>
  <si>
    <t>Non concerné</t>
  </si>
  <si>
    <t>Premier Emploi + Création d'activité</t>
  </si>
  <si>
    <t>Non</t>
  </si>
  <si>
    <t>Aurélie &lt;3</t>
  </si>
  <si>
    <t>Oui si le temps le permet : c'est un réseau à part entière !</t>
  </si>
  <si>
    <t>De nature positive et combative, je remets en question toujours ma pratique professionnelle pour toujours mieux évoluer. 
Je discute beaucoup avec mon environnement, mes difficultés afin de mieux les surmonter.
J'apprends à prendre distance aussi et à faire la différence entre vie pro et vie perso, chose parfois compliqué dans l'associatif.</t>
  </si>
  <si>
    <t>CHESNEL</t>
  </si>
  <si>
    <t>Matthieu</t>
  </si>
  <si>
    <t>Création d'activité</t>
  </si>
  <si>
    <t>Poursuite de l'activité dans le cas où le projet a déjà été lancé</t>
  </si>
  <si>
    <t>l'obtention de subventions</t>
  </si>
  <si>
    <t>Parler l'espagnol</t>
  </si>
  <si>
    <t>En cours / Je mène mon activité ou travaille à son développement</t>
  </si>
  <si>
    <t>Le voyage d'étude est presque prêt, nous partons le 2 octobre.</t>
  </si>
  <si>
    <t>les rencontres, les formations, plus de confiance en soi</t>
  </si>
  <si>
    <t>Les demandes de subventions, difficiles  à remplir</t>
  </si>
  <si>
    <t>oui avec beaucoup te temps et le soutien de l'association "d'écouves verte" et nous les avons obtenus</t>
  </si>
  <si>
    <t>pour me moment non, ça peut changer au retour du voyage</t>
  </si>
  <si>
    <t>Nous partons à deux avec ma compagne mais elle ne fait pas partie de l'ISC. 
Notre cite internet : www.echangesecoconstructifs.wordpress.com</t>
  </si>
  <si>
    <t>Plutôt satisfait</t>
  </si>
  <si>
    <t>Non concerné</t>
  </si>
  <si>
    <t>Non concerné</t>
  </si>
  <si>
    <t>Non concerné</t>
  </si>
  <si>
    <t>Non concerné</t>
  </si>
  <si>
    <t>Plutôt pas satisfaisante</t>
  </si>
  <si>
    <t>Plutôt non</t>
  </si>
  <si>
    <t>Mes difficultés ont été les demandes de subventions mais je me suis rapproché de l'association locale "d'écouves verte" qui m'a apporté le soutien individuel et de proximité qui me manquait.</t>
  </si>
  <si>
    <t>Déléguez à des associations locales le suivi personnalisé de lauréats et approfondir ce que vous savez déjà bien faire : l'organisation de séminaires, nous mettre en réseaux, nous communiquer les bon plans...</t>
  </si>
  <si>
    <t>Très satisfait</t>
  </si>
  <si>
    <t>Oui</t>
  </si>
  <si>
    <t>bénévole à "make sense"</t>
  </si>
  <si>
    <t>Non</t>
  </si>
  <si>
    <t>Au bon moment</t>
  </si>
  <si>
    <t>2 à 5 fois</t>
  </si>
  <si>
    <t>Plutôt concentré sur une période / quelques périodes (ex. plusieurs fois d'affilée pendant quelques semaines)</t>
  </si>
  <si>
    <t>Non</t>
  </si>
  <si>
    <t>Il était très cool mais, il était loin (Paris) et il était beaucoup prit.
On pourrait organiser à Bugeat (ou à Paris en Automne) un forum de rencontre avec plein de futurs parrains potentiels en précisant le secteur d'activité et la localisation de chacun.</t>
  </si>
  <si>
    <t>Très facile</t>
  </si>
  <si>
    <t>Essentiel</t>
  </si>
  <si>
    <t>Beaucoup</t>
  </si>
  <si>
    <t>Un peu</t>
  </si>
  <si>
    <t>Très peu</t>
  </si>
  <si>
    <t>Plutôt important</t>
  </si>
  <si>
    <t>Plutôt important</t>
  </si>
  <si>
    <t>Très important</t>
  </si>
  <si>
    <t>Plutôt important</t>
  </si>
  <si>
    <t>Plutôt important</t>
  </si>
  <si>
    <t>Etre sollicité(e) pour participer à des séminaires ou événements, Etre sollicité(e) pour donner des idées, Autre</t>
  </si>
  <si>
    <t>Non concerné</t>
  </si>
  <si>
    <t>Que des anciens lauréats exposes leurs projets réalisés. Et que d'anciens lauréats organises des ateliers pendant des séminaires. 
Je suis volontaire pour ça ! D'où ma réponse "Autre" à la dernière question.</t>
  </si>
  <si>
    <t>Création d'activité</t>
  </si>
  <si>
    <t>nous avons obtenu 2800€ de subvention pour notre projet et notre budget prévisionnel et de 9500€. Donc oui nous aurions encore besoin de financement.</t>
  </si>
  <si>
    <t>Je pense que nous sommes trop nombreux pour être suivie au mieux.
Pour les séminaires il y a de très bon échanges, vous êtes très bon pour les échanges groupé, et crée une bonne cohésion de groupe. Ainsi que pour le partage d'infos utiles. Pour le suivi individuel c'est autre chose. D'abord la distance physique, je suis en Normandie et les relations téléphoniques ne pouvais se faire au mieux car les heurs d'ouvertures des bureaux de l'ISC et mes heurs de travail se chevauchaient. En suite les échanges n'étaient pas réguliers.</t>
  </si>
  <si>
    <t>Communiquer aux anciens lauréats les invités des prochaines conférences, ça peut être utile pour nous.</t>
  </si>
  <si>
    <t>oui avec quelques uns avec lesquels j'ai de l'affinité.</t>
  </si>
  <si>
    <t>je prend des cours</t>
  </si>
  <si>
    <t>DAUVISTER</t>
  </si>
  <si>
    <t>Laura</t>
  </si>
  <si>
    <t>Formation (dont formation en alternance)</t>
  </si>
  <si>
    <t>éducatrice spécialisée</t>
  </si>
  <si>
    <t>Oui et ce n'était pas une année diplomante</t>
  </si>
  <si>
    <t>Non</t>
  </si>
  <si>
    <t>Stages valorisants et apprenants</t>
  </si>
  <si>
    <t>trouver le premier stage</t>
  </si>
  <si>
    <t>oui en persévérant dans mes recherches</t>
  </si>
  <si>
    <t>Continuer ma formation actuelle</t>
  </si>
  <si>
    <t>Je suis déjà en formation, d'éducatrice spécialisée, je suis passée en deuxième année. Je compte la poursuivre avec assiduité.</t>
  </si>
  <si>
    <t>trouver mon stage de troisième année de préférence rémunéré</t>
  </si>
  <si>
    <t>Plutôt satisfait</t>
  </si>
  <si>
    <t>Non concerné</t>
  </si>
  <si>
    <t>Non concerné</t>
  </si>
  <si>
    <t>Non concerné</t>
  </si>
  <si>
    <t>Non concerné</t>
  </si>
  <si>
    <t>Non concerné</t>
  </si>
  <si>
    <t>Plutôt pas satisfaisante</t>
  </si>
  <si>
    <t>Plutôt non</t>
  </si>
  <si>
    <t>Je n'ai pas l'impression d'avoir investi pleinement mon parrainage- quasiment pas de contact- en ce qui concerne les séminaires je ne me sentais pas a l'aise avec les autres lauréats car pas les mêmes projets.</t>
  </si>
  <si>
    <t>Plutôt satisfait</t>
  </si>
  <si>
    <t>Oui</t>
  </si>
  <si>
    <t>marraine Mary le GARDEUR</t>
  </si>
  <si>
    <t>Non</t>
  </si>
  <si>
    <t>Au bon moment</t>
  </si>
  <si>
    <t>2 à 5 fois</t>
  </si>
  <si>
    <t>Plutôt concentré sur une période / quelques périodes (ex. plusieurs fois d'affilée pendant quelques semaines)</t>
  </si>
  <si>
    <t>Non</t>
  </si>
  <si>
    <t>Parfois difficile</t>
  </si>
  <si>
    <t>Important</t>
  </si>
  <si>
    <t>Un peu</t>
  </si>
  <si>
    <t>Pas du tout</t>
  </si>
  <si>
    <t>Pas du tout</t>
  </si>
  <si>
    <t>Très important</t>
  </si>
  <si>
    <t>Plutôt important</t>
  </si>
  <si>
    <t>Pas important du tout</t>
  </si>
  <si>
    <t>Pas important du tout</t>
  </si>
  <si>
    <t>Pas important du tout</t>
  </si>
  <si>
    <t>Continuer à bénéficier d'un accompagnement (sur votre demande)</t>
  </si>
  <si>
    <t>Bac+3</t>
  </si>
  <si>
    <t>éducatrice spécialisée</t>
  </si>
  <si>
    <t>Formation</t>
  </si>
  <si>
    <t>Non concerné</t>
  </si>
  <si>
    <t>non</t>
  </si>
  <si>
    <t>multipliez les contacts et mes recherches</t>
  </si>
  <si>
    <t>de Contes</t>
  </si>
  <si>
    <t>Louise</t>
  </si>
  <si>
    <t>Création d'activité</t>
  </si>
  <si>
    <t>Poursuite de l'activité dans le cas où le projet a déjà été lancé</t>
  </si>
  <si>
    <t>je pense être dynamique et je suis très motivée. Être mobile, disponible, patiente, dire oui à tout les projets concernant ce que je fais dans un premier temps, même si ce n'est pas rémunéré à la hauteur du travail réalisé, contacter des éditeurs, diffuser mon travail par le biais de résidences de création, d'expositions...</t>
  </si>
  <si>
    <t>Difficultés financières, difficulté à rencontrer réellement des éditeurs, et à leur montrer mon travail.</t>
  </si>
  <si>
    <t>En cours / Je mène mon activité ou travaille à son développement</t>
  </si>
  <si>
    <t>Auto-entrepreneur</t>
  </si>
  <si>
    <t>Être en contact avec des maisons d'éditions jeunesse, et travailler avec elles</t>
  </si>
  <si>
    <t>mon projet a évolué dans le bon sens, j'ai plus de travail que l'an dernier, même si cela n'est pas encore suffisant,le cercle de personne avec qui je collabore s'est agrandi (auteurs, écrivains, illustrateurs)</t>
  </si>
  <si>
    <t>Montrer mon travail à des éditeurs jeunesse.</t>
  </si>
  <si>
    <t>Non</t>
  </si>
  <si>
    <t>oui et non, ce n'est pas réellement un besoin, mais beaucoup de formations m'intéresse, et pourraient m'aider à entrer dans un réseaux de diffusion de mon travail, par des ateliers avec des publics nouveaux, je me suis renseigné par exemple sur les formation en langue des signes française, mais la formation est très chère et les place financées sont très réduites et réservées aux personnes non diplômées ou dont un membre de la famille est sourd ou mal-entendant.</t>
  </si>
  <si>
    <t>Plutôt satisfait</t>
  </si>
  <si>
    <t>Non concerné</t>
  </si>
  <si>
    <t>Non concerné</t>
  </si>
  <si>
    <t>Plutôt satisfaisante</t>
  </si>
  <si>
    <t>Plutôt oui</t>
  </si>
  <si>
    <t>Le contact avec des personnes travaillant dans ma branche. L'échange quant à mes projets, le dialogue qui m'a permis de m'aiguiller.</t>
  </si>
  <si>
    <t>Plutôt satisfait</t>
  </si>
  <si>
    <t>Oui</t>
  </si>
  <si>
    <t>Éditeur et président- fondateur d'une asso qui propose des ateliers d'écriture</t>
  </si>
  <si>
    <t>Oui</t>
  </si>
  <si>
    <t>Au bon moment</t>
  </si>
  <si>
    <t>2 à 5 fois</t>
  </si>
  <si>
    <t>Plutôt régulier tout au long de l'année (ex. 1 fois par mois, 1 fois tous les 3 mois...)</t>
  </si>
  <si>
    <t>Oui</t>
  </si>
  <si>
    <t>Au delà du fait que son secteur d'activité est en lien avec le mien ( mais non plus exactement le même), mon parrain a été un soutien moral et m'a permis de me canaliser sur certaine choses en m'aidant à choisir les bonnes priorités.</t>
  </si>
  <si>
    <t>Facile le plus souvent</t>
  </si>
  <si>
    <t>Important</t>
  </si>
  <si>
    <t>Un peu</t>
  </si>
  <si>
    <t>Un peu</t>
  </si>
  <si>
    <t>Un peu</t>
  </si>
  <si>
    <t>Très important</t>
  </si>
  <si>
    <t>Très important</t>
  </si>
  <si>
    <t>Plutôt important</t>
  </si>
  <si>
    <t>Plutôt important</t>
  </si>
  <si>
    <t>Plutôt important</t>
  </si>
  <si>
    <t>Continuer à bénéficier d'un accompagnement (sur votre demande), Etre sollicité(e) pour participer à des séminaires ou événements</t>
  </si>
  <si>
    <t>Création d'activité</t>
  </si>
  <si>
    <t>Oui, toujours. À partir du moment où je n'ai pas de revenus réguliers, et que mes revenus me servent exclusivement pour l'instant à payer mon loyer et de quoi vivre, la marge de manœuvre pour me déplacer, rencontrer des potentiels collaborateurs, imprimer des books ou exemplaires de livres, louer un local..., est assez réduite.</t>
  </si>
  <si>
    <t>très bonne, seulement, je ne sais plus exactement à qui m'adresser maintenant.</t>
  </si>
  <si>
    <t>j'espère oui. Car des liens humains et amicaux se sont créés, que les projets de certains me touchent et me parlent.</t>
  </si>
  <si>
    <t>En continuant, en essayant d'avoir des bourses, des subventions, en acceptant tout travail en lien avec le graphisme, le dessins et l'illustration, les ateliers, même s'ils ne correspondent pas exactement à ce que je souhaite faire.</t>
  </si>
  <si>
    <t>Zanetto</t>
  </si>
  <si>
    <t>Davide</t>
  </si>
  <si>
    <t>Projet professionnel</t>
  </si>
  <si>
    <t>Travailler (emploi trouvé)</t>
  </si>
  <si>
    <t>Le CDI signé et la fin de la période d'essai :p</t>
  </si>
  <si>
    <t>Manque de connaissance sur le monde du conseil en management qui pourraient limiter mon évolution professionnelle.</t>
  </si>
  <si>
    <t>Oui</t>
  </si>
  <si>
    <t>CDI</t>
  </si>
  <si>
    <t>4 à 6 mois</t>
  </si>
  <si>
    <t>La découverte d'un secteur que je n'avais pas identifié lors de mes recherches d'emploi.</t>
  </si>
  <si>
    <t>L'adaptation à certains aspects du monde de l'entreprise.
L'absence de connexion avec ma filière d'études.</t>
  </si>
  <si>
    <t>Oui, en observant et apprenant les "codes implicites" de l'entreprise (celle où je travaille au moins).
Oui en prenant des cours de coréen le samedi et en me disant que dans quelques années je retrouverai la partie Asie au travail.</t>
  </si>
  <si>
    <t>Très satisfait</t>
  </si>
  <si>
    <t>Non concerné</t>
  </si>
  <si>
    <t>Plutôt satisfaisante</t>
  </si>
  <si>
    <t>Plutôt oui</t>
  </si>
  <si>
    <t>Au tout débout j'aurais peut-être pu profiter d'un échange avec un conseiller d'orientation/psycho (la dame trop bien dont tout le monde parle) :)</t>
  </si>
  <si>
    <t>Très satisfait</t>
  </si>
  <si>
    <t>Oui</t>
  </si>
  <si>
    <t>Responsable de gestion financière</t>
  </si>
  <si>
    <t>Oui</t>
  </si>
  <si>
    <t>Au bon moment</t>
  </si>
  <si>
    <t>2 à 5 fois</t>
  </si>
  <si>
    <t>Plutôt régulier tout au long de l'année (ex. 1 fois par mois, 1 fois tous les 3 mois...)</t>
  </si>
  <si>
    <t>Oui</t>
  </si>
  <si>
    <t>Ma marraine travaille dans la même entreprise et parfois m'apprend des modes de fonctionnement que je ne pourrais pas connaître facilement autrement.</t>
  </si>
  <si>
    <t>Facile le plus souvent</t>
  </si>
  <si>
    <t>Essentiel</t>
  </si>
  <si>
    <t>Beaucoup</t>
  </si>
  <si>
    <t>Un peu</t>
  </si>
  <si>
    <t>Un peu</t>
  </si>
  <si>
    <t>Très important</t>
  </si>
  <si>
    <t>Très important</t>
  </si>
  <si>
    <t>Très important</t>
  </si>
  <si>
    <t>Plutôt important</t>
  </si>
  <si>
    <t>Plutôt important</t>
  </si>
  <si>
    <t>Etre sollicité(e) pour participer à des séminaires ou événements, Etre sollicité(e) pour donner des idées, Jouer un rôle dans le lien entre les promotions</t>
  </si>
  <si>
    <t>Non concerné</t>
  </si>
  <si>
    <t>Je continue l'emploi décroché</t>
  </si>
  <si>
    <t>Non</t>
  </si>
  <si>
    <t>Oui, parce que j’apprécie le temps qu'on passe ensemble et ils m'apprennent beaucoup de choses.</t>
  </si>
  <si>
    <t>Livre des livres, suivre des formations, apprendre des autres.</t>
  </si>
  <si>
    <t>Fenardon</t>
  </si>
  <si>
    <t>Noémie</t>
  </si>
  <si>
    <t>Projet professionnel</t>
  </si>
  <si>
    <t>Travailler (chercher un emploi)</t>
  </si>
  <si>
    <t>le premier atout pour réaliser mon projet de recherche d'emploi est la formation que je suis actuellement en train de faire.
Le second est le réseau que j'ai pu construire grâce à cette formation</t>
  </si>
  <si>
    <t>J'ai peur de rencontrer des refus, des rejets. La recherche d'emploi est compliquée et c'est cette dernière qui me fais peur.</t>
  </si>
  <si>
    <t>Non</t>
  </si>
  <si>
    <t>Oui</t>
  </si>
  <si>
    <t>Je sais désormais quoi faire de ma vie et je sais que les recherches seront plus simples qu'auparavant.</t>
  </si>
  <si>
    <t>Oui - 3 à 6 structures différentes</t>
  </si>
  <si>
    <t>Grâce aux efforts fournis par toute l'équipe de l'ISC j'ai pu trouver ma voie.</t>
  </si>
  <si>
    <t>Le manque de confiance, la manque de motivation et la perte de repères</t>
  </si>
  <si>
    <t>j'ai pu les surmontées grâce encore une fois au travail de l'équipe de l'ISC et principalement grâce à Aurélie Marre et Nadia Karaboulkov</t>
  </si>
  <si>
    <t>Juste MERCIIIII</t>
  </si>
  <si>
    <t>Très satisfait</t>
  </si>
  <si>
    <t>Plutôt satisfaisante</t>
  </si>
  <si>
    <t>Oui</t>
  </si>
  <si>
    <t>je réponds de nouveau par des dires déjà exposés, mais la principales difficultés était pour ma part, de trouver quoi faire ma vie.
L'ISC à joué un rôle crucial dans cette recherche puisqu'encore une fois, grâce au travail de toute l'équipe, je sais désormais où je vais.</t>
  </si>
  <si>
    <t>Très satisfait</t>
  </si>
  <si>
    <t>Oui</t>
  </si>
  <si>
    <t>Consultante chez Accenture.</t>
  </si>
  <si>
    <t>Non</t>
  </si>
  <si>
    <t>Trop tard</t>
  </si>
  <si>
    <t>2 à 5 fois</t>
  </si>
  <si>
    <t>Plutôt concentré sur une période / quelques périodes (ex. plusieurs fois d'affilée pendant quelques semaines)</t>
  </si>
  <si>
    <t>Non</t>
  </si>
  <si>
    <t>Il serait plus adapté de mettre en relation des parrains dans la même secteurs recherchés.</t>
  </si>
  <si>
    <t>Facile le plus souvent</t>
  </si>
  <si>
    <t>Essentiel</t>
  </si>
  <si>
    <t>Un peu</t>
  </si>
  <si>
    <t>Un peu</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</si>
  <si>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</si>
  <si>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</si>
  <si>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</si>
  <si>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</si>
  <si>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</si>
  <si>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</si>
  <si>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</si>
  <si>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Non concerné</t>
  </si>
  <si>
    <t>Recherche d'emploi</t>
  </si>
  <si>
    <t>Je n'ai pu la rencontrer qu'une seule fois puisqu'ayant un emploi du temps chargé, elle n'a pu se libérer de part ses obligations professionnelles.</t>
  </si>
  <si>
    <t>Il est évident que le contact est important.
Nous avons pu créer certains liens et il est important de le garder intact et de continuer à faire vivre la promotion Hiscéo tous ensemble</t>
  </si>
  <si>
    <t>Je pense les surmonter de la façon suivante : avoir confiance en moi
(merci Nadia Karaboulkov pour tout le travail qu'elle m'a fait faire sur moi même)</t>
  </si>
  <si>
    <t>MERTZ</t>
  </si>
  <si>
    <t>Julie</t>
  </si>
  <si>
    <t>Formation (dont formation en alternance)</t>
  </si>
  <si>
    <t>Première année d'éducateur spécialisé à l'Institut Régional du Travail Social de Loos (métropole lilloise).</t>
  </si>
  <si>
    <t>Oui et ce n'était pas une année diplomante</t>
  </si>
  <si>
    <t>Non</t>
  </si>
  <si>
    <t>Points positifs au niveau de ma formation:
J'ai réussi à trouver mes stages alors que je n'avais aucun réseau sur Lille (je viens de Strasbourg), j'ai réussi à évoluer dans ma démarche de ma formation au cours de mon stage en me posant des questions, en réfléchissant sur certains sujets et ainsi pu rendre de bons dossiers en fin d'année et garder des notes satisfaisantes tout au long de l'année scolaire. J'ai aussi eu une très bonne évaluation de stage. 
Points positifs au niveau personnel: 
C'était pour moi une première d'habiter seule dans un appartement et de quitter ma famille et mes amis pour une autre région. J'ai réussi à m'adapter à ma nouvelle vie assez facilement, j'arrive à gérer mon appartement, mon budget. Cette année je me suis aussi inscrite dans deux associations (l'AFEV, maintenant mon bénévolat est terminé, ainsi que le Service d'Echange Local de Lille). Je me suis également ouverte au niveau culturel en participant à des conférences, expositions.  Et j'ai aussi trouvé un job saisonnier dans un séjour adapté.</t>
  </si>
  <si>
    <t>Difficultés au niveau de ma formation:
J'ai pu rencontré des difficultés lors de l'écriture de mes dossiers. Également au niveau de ma recherche de stage. 
Difficultés au niveau personnel:
A certains moments, la distance avec ma famille n'était pas facile à vivre. J'ai aussi été en difficulté pour trouver un travail saisonnier.</t>
  </si>
  <si>
    <t>Ce qui m'a permis de surmonter ces difficultés est avant tout la communication. Au niveau des écrits à rendre, j'ai pu discuter avec des professeurs, ma tutrices de stage ainsi que des collègues, ce qui a permit de m'éclairer et de m'aider à avancer.  En ce qui concerne la recherche de stage 2 et de mon travail saisonnier, je n'ai tout simplement pas lâché: j'ai continuer à chercher et à relancer tout le temps, et cela a fini par payer.</t>
  </si>
  <si>
    <t>Continuer ma formation actuelle</t>
  </si>
  <si>
    <t>Afin de réussir ma formation, je pense qu'il est important pour moi d'utiliser certaines capacités que j'ai pu acquérir au cours de mes expériences, notamment lors de mon service civique (prise de recul, remise en question). 
J'ai pu remarqué sur le terrain que rien n'est fixe dans secteur du social, les choses sur lesquelles nous travaillons sont sans cesse en mouvement. Il est donc important d'être en mesure de se poser des questions sur notre travail ainsi que sur nous même.</t>
  </si>
  <si>
    <t>Je crains d'être débordée, de ne pas savoir m'organiser et d'avoir trop de travaux à rendre en même temps. Également de ne pas trouver de stage 3.</t>
  </si>
  <si>
    <t>Très satisfait</t>
  </si>
  <si>
    <t>Non concerné</t>
  </si>
  <si>
    <t>Non concerné</t>
  </si>
  <si>
    <t>Tout à fait satisfaisante</t>
  </si>
  <si>
    <t>Plutôt non</t>
  </si>
  <si>
    <t>Au niveau de ma recherche de stage, d'emploi saisonnier, il est vrai que l'ISC de m'a pas aidé mais je n'ai rien demandé. J'ai préféré chercher de mon côté car je trouve que l'institut me donne déjà énormément au niveau de la bourse.  
En ce qui concerne l'entrée en formation, si l'ISC n'avait pas été là, je ne sais pas du tout ce que je ferais en ce moment. Merci! 
Les coordonnées de mon parrain m'ont été transmises  très tardivement. Je l'ai contacté mais sans réponse. De plus, il me semble qu'il ne travaille pas du tout dans le domaine du social mais dans le commerce (je ne suis pas sûre). Mon parrain d'Unis Cité travaille aussi dans le commerce. C'est bien de pouvoir discuter de ce qu'il nous arrive à une personne externe mais cela ne m'avait pas été très utile dans le sens où il ne connaissait pas du tout le secteur du social et n'avait aucun contact dans ce dernier.</t>
  </si>
  <si>
    <t>Peut être améliorer le dispositif de parrainage.</t>
  </si>
  <si>
    <t>Très satisfait</t>
  </si>
  <si>
    <t>Oui</t>
  </si>
  <si>
    <t>Comme nous n'avons pas prit contact, je ne sais pas exactement mais il me semble commercial.</t>
  </si>
  <si>
    <t>Non</t>
  </si>
  <si>
    <t>Trop tard</t>
  </si>
  <si>
    <t>Jamais</t>
  </si>
  <si>
    <t>Oui</t>
  </si>
  <si>
    <t>Le parrainage peut être important si le parrain est dans le même secteur d'activité que nous. Il peut nous ouvrir des portes pour nos stages mais aussi nous aider à développer notre réseau.</t>
  </si>
  <si>
    <t>Parfois difficile</t>
  </si>
  <si>
    <t>Essentiel</t>
  </si>
  <si>
    <t>Un peu</t>
  </si>
  <si>
    <t>Très peu</t>
  </si>
  <si>
    <t>Pas du tout</t>
  </si>
  <si>
    <t>Très important</t>
  </si>
  <si>
    <t>Plutôt important</t>
  </si>
  <si>
    <t>Plutôt important</t>
  </si>
  <si>
    <t>Plutôt important</t>
  </si>
  <si>
    <t>Plutôt important</t>
  </si>
  <si>
    <t>Continuer à bénéficier d'un accompagnement (sur votre demande)</t>
  </si>
  <si>
    <t>Bac+2</t>
  </si>
  <si>
    <t>DEES, diplôme d'état d'éducateur spécialisé</t>
  </si>
  <si>
    <t>Formation</t>
  </si>
  <si>
    <t>Car il n'a pas donné suite à mon mail.</t>
  </si>
  <si>
    <t>Oui tout d'abord car cela fait du bien d'être en contact avec des personnes ayant vécues les mêmes choses que nous (je parle du service civique, trop de gens ne savent toujours pas ce dont il s'agit). Aussi pour les valeurs communes, et pour être sensibilisé aux projets des autres, pour pouvoir s'en inspirer ou proposer notre aide.</t>
  </si>
  <si>
    <t>En m'organisant dans mon travail (faire un emploi du temps, un fil rouge afin de ne pas avoir tout le travail au dernier moment mais travailler petit à petit). Aussi en restant en contact avec mes lieux de stage, les professeurs à l'école afin de garder mon "réseau".</t>
  </si>
  <si>
    <t>Berthet</t>
  </si>
  <si>
    <t>Olivier</t>
  </si>
  <si>
    <t>Formation (dont formation en alternance)</t>
  </si>
  <si>
    <t>Aucune</t>
  </si>
  <si>
    <t>Oui et c'était une année diplomante</t>
  </si>
  <si>
    <t>Non</t>
  </si>
  <si>
    <t>RAS</t>
  </si>
  <si>
    <t>RAS</t>
  </si>
  <si>
    <t>RAS</t>
  </si>
  <si>
    <t>Travailler (chercher un emploi)</t>
  </si>
  <si>
    <t>Mon dynamisme ma disponibilité et ma flexibilité.</t>
  </si>
  <si>
    <t>Manque de formation spécifique à l'industrie (ce que je venais chercher à l'institut dans une filière formation)</t>
  </si>
  <si>
    <t>J'aurais aimé être mieux encadré lors de mon choix de formation. Je n'ai en effet postulé que dans une école (Collège des ingénieurs) et le résultats a été négatif. Je n'ai donc pas pu trouvé de formation alors que d'autres écoles étaient très intéressantes (EM Lyon notamment).</t>
  </si>
  <si>
    <t>Plutôt pas satisfait</t>
  </si>
  <si>
    <t>Non concerné</t>
  </si>
  <si>
    <t>Non concerné</t>
  </si>
  <si>
    <t>Plutôt satisfaisante</t>
  </si>
  <si>
    <t>Plutôt non</t>
  </si>
  <si>
    <t>On aurait du jouer la pluralité des candidatures pour maximiser les chances de formation.</t>
  </si>
  <si>
    <t>Très satisfait</t>
  </si>
  <si>
    <t>Oui</t>
  </si>
  <si>
    <t>Manager – Industrie pharmaceutique</t>
  </si>
  <si>
    <t>Oui</t>
  </si>
  <si>
    <t>Au bon moment</t>
  </si>
  <si>
    <t>Plus</t>
  </si>
  <si>
    <t>Plutôt concentré sur une période / quelques périodes (ex. plusieurs fois d'affilée pendant quelques semaines)</t>
  </si>
  <si>
    <t>Oui</t>
  </si>
  <si>
    <t>Beaucoup de conseil pour mes candidature d'emploi.</t>
  </si>
  <si>
    <t>Facile le plus souvent</t>
  </si>
  <si>
    <t>Essentiel</t>
  </si>
  <si>
    <t>Un peu</t>
  </si>
  <si>
    <t>Un peu</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</si>
  <si>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</si>
  <si>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</si>
  <si>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</si>
  <si>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</si>
  <si>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</si>
  <si>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</si>
  <si>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t>
  </si>
  <si>
    <t>Au delà de bac+5</t>
  </si>
  <si>
    <t>Diplôme d'état de Docteur en pharmacie</t>
  </si>
  <si>
    <t>Non concerné</t>
  </si>
  <si>
    <t>Créer un parrainage entre promotion de l'institut (un lauréat de p^promotion plus ancienne pour un jeune lauréat) en cas de profils similaires, en plus du parrain classique.</t>
  </si>
  <si>
    <t>Recherche d'emploi</t>
  </si>
  <si>
    <t>Je suis en Haute Savoie et il est a Paris.</t>
  </si>
  <si>
    <t>Oui. Ouverture d'esprit des candidats et entraide.</t>
  </si>
  <si>
    <t>Jouer la carte de mon profil atypique et de ma volonté inébranlable.</t>
  </si>
  <si>
    <t>VERGER</t>
  </si>
  <si>
    <t>Rachel</t>
  </si>
  <si>
    <t>Projet professionnel</t>
  </si>
  <si>
    <t>Changer d'emploi</t>
  </si>
  <si>
    <t>Réflexion personnelle à mener sur le poste le plus adapté à ma formation et mes capacités professionnelles</t>
  </si>
  <si>
    <t>Lassitude</t>
  </si>
  <si>
    <t>Oui</t>
  </si>
  <si>
    <t>CDD entre 6 mois et un an</t>
  </si>
  <si>
    <t>0 à 3 mois</t>
  </si>
  <si>
    <t>Acquisition d'un réseau, conférences formatrices, expériences de vie en communauté</t>
  </si>
  <si>
    <t>Manque certain de parrainage</t>
  </si>
  <si>
    <t>Non</t>
  </si>
  <si>
    <t>Au commencement de cette année à l'ISC je n'avais pas les mêmes questionnements qu'actuellement. 
Aujourd'hui je suis demandeuse de réseau et d'un accompagnement sur le poste qui serait le plus adapté pour moi. Interrogations que je ne me posait pas il y a un an.</t>
  </si>
  <si>
    <t>Plutôt satisfait</t>
  </si>
  <si>
    <t>Non concerné</t>
  </si>
  <si>
    <t>Non concerné</t>
  </si>
  <si>
    <t>Non concerné</t>
  </si>
  <si>
    <t>Plutôt pas satisfaisante</t>
  </si>
  <si>
    <t>Plutôt non</t>
  </si>
  <si>
    <t>Manque de soutien pour les parrains inactifs.</t>
  </si>
  <si>
    <t>Très satisfait</t>
  </si>
  <si>
    <t>Oui</t>
  </si>
  <si>
    <t>Cadre chez RTE</t>
  </si>
  <si>
    <t>Non</t>
  </si>
  <si>
    <t>Au bon moment</t>
  </si>
  <si>
    <t>1 seule fois</t>
  </si>
  <si>
    <t>Non</t>
  </si>
  <si>
    <t>Je ne suis pas certaine que les parrains comprennent le rôle, les apports qu'ils peuvent nous faire bénéficier.</t>
  </si>
  <si>
    <t>Très facile</t>
  </si>
  <si>
    <t>Essentiel</t>
  </si>
  <si>
    <t>Beaucoup</t>
  </si>
  <si>
    <t>Beaucoup</t>
  </si>
  <si>
    <t>Beaucoup</t>
  </si>
  <si>
    <t>Très important</t>
  </si>
  <si>
    <t>Très important</t>
  </si>
  <si>
    <t>Très important</t>
  </si>
  <si>
    <t>Très important</t>
  </si>
  <si>
    <t>Très important</t>
  </si>
  <si>
    <t>Continuer à bénéficier d'un accompagnement (sur votre demande), Etre sollicité(e) pour participer à des séminaires ou événements, Jouer un rôle dans le lien entre les promotions</t>
  </si>
  <si>
    <t>Non concerné</t>
  </si>
  <si>
    <t>- Mise en place de réunions de regroupement des différentes promotions 
- Témoignage, retours d’expériences 
- Visite d'entreprise, collectivités engagées dans des domaines pouvant intéresser les lauréats</t>
  </si>
  <si>
    <t>Recherche d'emploi</t>
  </si>
  <si>
    <t>Non</t>
  </si>
  <si>
    <t>J'ai peu sollicité les équipes car les questionnements sont nouveaux chez moi</t>
  </si>
  <si>
    <t>Pleins de bonnes initiatives.</t>
  </si>
  <si>
    <t>Parrain non motivé et ayant annulé notre unique rencontre au dernier moment.</t>
  </si>
  <si>
    <t>Oui car il est important de créer un réseau à solliciter en cas de besoin.</t>
  </si>
  <si>
    <t>Mobiliser le réseau du service civique</t>
  </si>
  <si>
    <t>Carlier</t>
  </si>
  <si>
    <t>Nadège</t>
  </si>
  <si>
    <t>Formation (dont formation en alternance)</t>
  </si>
  <si>
    <t>l'Université de Valenciennes</t>
  </si>
  <si>
    <t>Oui et c'était une année diplomante</t>
  </si>
  <si>
    <t>Non</t>
  </si>
  <si>
    <t>- formation en alternance
- formation initiale réalisée dans un milieu d'étudiants en formation continue (a permis d'ouvrir sur des expériences et des parcours variés)</t>
  </si>
  <si>
    <t>- des interventions de professionnels pas toujours très cohérentes par rapport à l'ensemble de la formation</t>
  </si>
  <si>
    <t>- en choisissant ce qu'il y a à prendre dans ces interventions et ce qu'il y a à laisser</t>
  </si>
  <si>
    <t>Travailler (chercher un emploi)</t>
  </si>
  <si>
    <t>- réseau existant dans plusieurs régions de France
- connaissance et verbalisation des compétences acquises</t>
  </si>
  <si>
    <t>- un marché de l'emploi en crise
- expériences insuffisantes?</t>
  </si>
  <si>
    <t>Très satisfait</t>
  </si>
  <si>
    <t>Non concerné</t>
  </si>
  <si>
    <t>Tout à fait satisfaisante</t>
  </si>
  <si>
    <t>Oui</t>
  </si>
  <si>
    <t>Difficultés liées à la manière de rechercher un emploi : ai sollicité mon interlocuteur ISC qui m'a directement répondu
Difficultés financières : aide via la bourse ISC
Ce qui a manqué : plus de liens vers des offres d'emploi des partenaires de l'ISC.</t>
  </si>
  <si>
    <t>Ce n'est pas vraiment une suggestion, mais un constat : Bugeat permet vraiment de lancer la dynamique ISC en rencontrant l'équipe et la promotion (et les partenaires), mais cette dynamique retombe vite (pour ma part). 
Est-ce que l'équipe de l'ISC pourrait se déplacer physiquement pour organiser des rencontres régionales afin d'entretenir cette dynamique à une autre échelle que les séminaires de l'année qui ont lieu à Paris?</t>
  </si>
  <si>
    <t>Plutôt satisfait</t>
  </si>
  <si>
    <t>Oui</t>
  </si>
  <si>
    <t>Consultante en communication dans le secteur de l'économie sociale et solidaire</t>
  </si>
  <si>
    <t>Oui</t>
  </si>
  <si>
    <t>Au bon moment</t>
  </si>
  <si>
    <t>2 à 5 fois</t>
  </si>
  <si>
    <t>Plutôt concentré sur une période / quelques périodes (ex. plusieurs fois d'affilée pendant quelques semaines)</t>
  </si>
  <si>
    <t>Oui</t>
  </si>
  <si>
    <t>- accès potentiel à un réseau
- aide dans la recherche d'emploi
- se sentir valorisé dans son projet (reparler de mon expérience de service civique avec elle m'a fait me rendre compte de nouveau à quel point cette expérience était "vivifiante" pour moi)</t>
  </si>
  <si>
    <t>Facile le plus souvent</t>
  </si>
  <si>
    <t>Essentiel</t>
  </si>
  <si>
    <t>Beaucoup</t>
  </si>
  <si>
    <t>Un peu</t>
  </si>
  <si>
    <t>Très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</si>
  <si>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</si>
  <si>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</si>
  <si>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</si>
  <si>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</si>
  <si>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</si>
  <si>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</si>
  <si>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Bac+5</t>
  </si>
  <si>
    <t>Master 2 développement local, entrepreneuriat et économie solidaire</t>
  </si>
  <si>
    <t>- ne pas hésiter à mettre en relation les différentes promotions (par exemple, j'ai "briefé" quelques personnes sur le dossier de l'ISC et sur l'oral et je sens que c'était bénéfique pour eux d'être conseillé par quelqu'un qui faisait partie de l'ISC)
- organiser des rencontres qui soient ouvertes à tous (temps de réflexion sur le service civique, sur l'ISC avec des lauréats de l'ISC et des volontaires qui sont en train d'effectuer leur service civique) = utiliser les promotions pour rendre visible l'ISC et pour améliorer le service civique</t>
  </si>
  <si>
    <t>Recherche d'emploi</t>
  </si>
  <si>
    <t>Je vous remercie vraiment pour votre disponibilité et votre réactivité. Je n'ai jamais hésité à vous solliciter pour des questions diverses et je n'ai jamais eu le sentiment que ma question était "passée à la trappe" alors que je sais que vous avez énormément de choses à gérer. Merci beaucoup!</t>
  </si>
  <si>
    <t>Cf. page précédente du questionnaire
Organiser des rencontres régionales 
Avoir un calendrier à l'avance des dates de séminaire (je sais bien que ce n'est pas évident pour vous)</t>
  </si>
  <si>
    <t>Ma marraine est partie en voyage dès le mois de mars et j'ai été mise en relation au mois de novembre. Toutefois, je sais que je peux la solliciter encore aujourd'hui.</t>
  </si>
  <si>
    <t>Oui, parce que je sais qu'on a une expérience commune et que c'est un vivier à solliciter (pour demander des conseils, développer son réseau, voire même boire un verre dans une ville où on est de passage!)</t>
  </si>
  <si>
    <t>en m'appuyant sur mon réseau et en l'entretenant</t>
  </si>
  <si>
    <t>Decaix</t>
  </si>
  <si>
    <t>Maureen</t>
  </si>
  <si>
    <t>Formation (dont formation en alternance)</t>
  </si>
  <si>
    <t>Formation à l'ARIFTS à Rezé</t>
  </si>
  <si>
    <t>Oui et ce n'était pas une année diplomante</t>
  </si>
  <si>
    <t>Non</t>
  </si>
  <si>
    <t>Prise de recul sur mon service civique de mon point de vue de future éducatrice spécialisée.</t>
  </si>
  <si>
    <t>Principalement financière mais aussi pour replonger dans une formation théorique, retourner à l'école.</t>
  </si>
  <si>
    <t>Grâce à l'aide de mes formateurs et de mes camarades. Mais aussi grâce à ma motivation.</t>
  </si>
  <si>
    <t>Continuer ma formation actuelle</t>
  </si>
  <si>
    <t>Mon réseau, ma motivation, mes compétences intellectuelles.</t>
  </si>
  <si>
    <t>Financières</t>
  </si>
  <si>
    <t>Plutôt satisfait</t>
  </si>
  <si>
    <t>Non concerné</t>
  </si>
  <si>
    <t>Non concerné</t>
  </si>
  <si>
    <t>Non concerné</t>
  </si>
  <si>
    <t>Plutôt satisfaisante</t>
  </si>
  <si>
    <t>Plutôt oui</t>
  </si>
  <si>
    <t>Quand j'ai eu besoin d'un stage, même si ça n'a pas abouti car j'ai fini par trouvé seule, l'équipe m'a aidé.</t>
  </si>
  <si>
    <t>Très satisfait</t>
  </si>
  <si>
    <t>Oui</t>
  </si>
  <si>
    <t>Directrice des accréditations et de la qualité chez Audencia Group</t>
  </si>
  <si>
    <t>Non</t>
  </si>
  <si>
    <t>Trop tard</t>
  </si>
  <si>
    <t>1 seule fois</t>
  </si>
  <si>
    <t>Non</t>
  </si>
  <si>
    <t>Je pense que le parrainage n'est pas fait pour tout le monde et je l'ai plus vécu comme un travail supplémentaire.</t>
  </si>
  <si>
    <t>Facile le plus souvent</t>
  </si>
  <si>
    <t>Essentiel</t>
  </si>
  <si>
    <t>Un peu</t>
  </si>
  <si>
    <t>Un peu</t>
  </si>
  <si>
    <t>Un peu</t>
  </si>
  <si>
    <t>Très important</t>
  </si>
  <si>
    <t>Très important</t>
  </si>
  <si>
    <t>Très important</t>
  </si>
  <si>
    <t>Très important</t>
  </si>
  <si>
    <t>Très important</t>
  </si>
  <si>
    <t>Etre sollicité(e) pour participer à des séminaires ou événements, Etre sollicité(e) pour donner des idées, Jouer un rôle dans le lien entre les promotions</t>
  </si>
  <si>
    <t>Bac+3</t>
  </si>
  <si>
    <t>Formation d'éducatrice spécialisée</t>
  </si>
  <si>
    <t>Ma promotion n'avait pas beaucoup d'habitant de Nantes mais j'espère voir chez les Colibrisc des Nantais motivés pour une aventure et pouvoir mettre en place un projet dans la ville.</t>
  </si>
  <si>
    <t>Formation</t>
  </si>
  <si>
    <t>Je n'ai pas beaucoup eu besoin d'entrée en contact avec l'équipe, mais quand il l'a fallu l'équipe était la et c'était appréciable.</t>
  </si>
  <si>
    <t>J'ai du mal à classer ce qui à été le plus bénéfique, c'était un tout.</t>
  </si>
  <si>
    <t>J'ai été pas mal prise par ma formation, recherche de stage, d'appartement, arrivée dans une nouvelle ville. Pa manque de temps et d'occasion.</t>
  </si>
  <si>
    <t>Oui, parce que des affinités se sont crées et que j'ai rencontré des gens qui mérites qu'on garde le contact avec eux.</t>
  </si>
  <si>
    <t>Travailler à coté de la formation pour pouvoir continuer à la financer.</t>
  </si>
  <si>
    <t>Kheng</t>
  </si>
  <si>
    <t>Marion</t>
  </si>
  <si>
    <t>Formation (dont formation en alternance)</t>
  </si>
  <si>
    <t>Université de Lorraine, (Metz)</t>
  </si>
  <si>
    <t>Ne sait pas encore</t>
  </si>
  <si>
    <t>Non</t>
  </si>
  <si>
    <t>J'ai enfin trouvé ma voie !!! Pouvoir étudier et travailler dans le domaine de la culture est vraiment épanouissant.</t>
  </si>
  <si>
    <t>- Un peu difficile de "déménager" une grande partie de la semaine sur Metz pour suivre les cours.
- un peu compliqué d'être en position d'élève, parfois infantilisée (transition compliquée après le service civique où j'avais pu etre très autonome)</t>
  </si>
  <si>
    <t>- J'ai pris un abonnement de train, qui m'a permis de rentrer aussi souvent que possible sur Strasbourg.
- j'ai été déléguée de classe, je crois que ça m'a aidée de pouvoir faire l'interface entre professeurs et élèves.</t>
  </si>
  <si>
    <t>continuer ma formation par un master et me joindre à un projet en cours de création</t>
  </si>
  <si>
    <t>mes atouts : ma formation actuelle et ma motivation</t>
  </si>
  <si>
    <t>beaucoup de travail en perspective</t>
  </si>
  <si>
    <t>Très satisfait</t>
  </si>
  <si>
    <t>Non concerné</t>
  </si>
  <si>
    <t>Non concerné</t>
  </si>
  <si>
    <t>Non concerné</t>
  </si>
  <si>
    <t>Non concerné</t>
  </si>
  <si>
    <t>Tout à fait satisfaisante</t>
  </si>
  <si>
    <t>Plutôt oui</t>
  </si>
  <si>
    <t>j'ai eu un peu de difficultés pour trouver un stage, l'ISC m'a bien aidé pour améliorer mon CV et ma lettre de motivation.</t>
  </si>
  <si>
    <t>Très satisfait</t>
  </si>
  <si>
    <t>Oui</t>
  </si>
  <si>
    <t>RH chez Peruy construction
et chargé de communication chez Pertuy construction</t>
  </si>
  <si>
    <t>Non</t>
  </si>
  <si>
    <t>Au bon moment</t>
  </si>
  <si>
    <t>2 à 5 fois</t>
  </si>
  <si>
    <t>Non</t>
  </si>
  <si>
    <t>essayer que parrain et filleul soient situés au même endroit</t>
  </si>
  <si>
    <t>Facile le plus souvent</t>
  </si>
  <si>
    <t>Essentiel</t>
  </si>
  <si>
    <t>Un peu</t>
  </si>
  <si>
    <t>Très peu</t>
  </si>
  <si>
    <t>Très peu</t>
  </si>
  <si>
    <t>Très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</si>
  <si>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</si>
  <si>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</si>
  <si>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</si>
  <si>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</si>
  <si>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</si>
  <si>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Bac+3</t>
  </si>
  <si>
    <t>Licence Professionnelle Assistants de Gestion de Diffusion et de Développement Culturels,</t>
  </si>
  <si>
    <t>Formation</t>
  </si>
  <si>
    <t>Les séminaires sont vraiment géniaux !!!!
Difficile de classer les 4 points précédents, tellement tout se complète et est intéressant.</t>
  </si>
  <si>
    <t>nous nous sommes vues une fois et avons ensuite un peu échangé par mail... 
la chargé de communication m'a transmis des contacts de personnes travaillant dans la culture...mais nous n'avons pas poursuivi l'échange.
Je crois que le fait qu'elles soient basées à Nancy a aussi été compliqué.</t>
  </si>
  <si>
    <t>oui, car nous partageons les mêmes valeurs</t>
  </si>
  <si>
    <t>en m'organisant bien pour pouvoir mener de front les deux choses</t>
  </si>
  <si>
    <t>EL OUADGHIRI</t>
  </si>
  <si>
    <t>Farida</t>
  </si>
  <si>
    <t>Création d'activité</t>
  </si>
  <si>
    <t>Poursuite du projet de création d'activité dans le cas où le projet n'a pas encore abouti</t>
  </si>
  <si>
    <t>Mon dynamisme</t>
  </si>
  <si>
    <t>Niveau financier</t>
  </si>
  <si>
    <t>Lancement / Je suis en train de créer la structure et de mener mes premières actions (y compris recherche de financement)</t>
  </si>
  <si>
    <t>Association</t>
  </si>
  <si>
    <t>Assister au programme lancer par Makesense, France Active...</t>
  </si>
  <si>
    <t>Aucune</t>
  </si>
  <si>
    <t>.</t>
  </si>
  <si>
    <t>Non</t>
  </si>
  <si>
    <t>Non</t>
  </si>
  <si>
    <t>Plutôt satisfait</t>
  </si>
  <si>
    <t>Non concerné</t>
  </si>
  <si>
    <t>Plutôt satisfaisante</t>
  </si>
  <si>
    <t>Plutôt oui</t>
  </si>
  <si>
    <t>.</t>
  </si>
  <si>
    <t>.</t>
  </si>
  <si>
    <t>Plutôt satisfait</t>
  </si>
  <si>
    <t>Oui</t>
  </si>
  <si>
    <t>Employé à face gard</t>
  </si>
  <si>
    <t>Non</t>
  </si>
  <si>
    <t>Trop tard</t>
  </si>
  <si>
    <t>1 seule fois</t>
  </si>
  <si>
    <t>Non</t>
  </si>
  <si>
    <t>Aucune</t>
  </si>
  <si>
    <t>Facile le plus souvent</t>
  </si>
  <si>
    <t>Important, sans plus</t>
  </si>
  <si>
    <t>Un peu</t>
  </si>
  <si>
    <t>Beaucoup</t>
  </si>
  <si>
    <t>Beaucoup</t>
  </si>
  <si>
    <t>Très important</t>
  </si>
  <si>
    <t>Très important</t>
  </si>
  <si>
    <t>Plutôt pas important</t>
  </si>
  <si>
    <t>Pas important du tout</t>
  </si>
  <si>
    <t>Plutôt pas important</t>
  </si>
  <si>
    <t>Continuer à bénéficier d'un accompagnement (sur votre demande), Etre sollicité(e) pour participer à des séminaires ou événements</t>
  </si>
  <si>
    <t>Pas pour le moment</t>
  </si>
  <si>
    <t>Création d'activité</t>
  </si>
  <si>
    <t>Pour meubler le local, et effectuer les travaux qu'il faut.</t>
  </si>
  <si>
    <t>Aucune</t>
  </si>
  <si>
    <t>Aucune idée</t>
  </si>
  <si>
    <t>Non la plupart sont tellement occupé dans leur projet il est difficile de les joindre et beaucoup on trouvé leur voie donc l'institut a été une passerelle mais il ne donne plus de nouvel</t>
  </si>
  <si>
    <t>Démarcher un maximum auprès de collectivité et éventuellement les partenaires de l'institut</t>
  </si>
  <si>
    <t>Lias</t>
  </si>
  <si>
    <t>Kévin</t>
  </si>
  <si>
    <t>Projet professionnel</t>
  </si>
  <si>
    <t>création entreprise</t>
  </si>
  <si>
    <t>notions commerciales (BTS)
esprit entrepreneurial
réseau</t>
  </si>
  <si>
    <t>financements</t>
  </si>
  <si>
    <t>Oui</t>
  </si>
  <si>
    <t>CDD entre 6 mois et un an</t>
  </si>
  <si>
    <t>4 à 6 mois</t>
  </si>
  <si>
    <t>il m'a apporté de la stabilité.</t>
  </si>
  <si>
    <t>Le quiproquo avec l'afpa (FORMATION EN INFOGRAPHIE) en début d'année Sco.</t>
  </si>
  <si>
    <t>j'ai du me "réorienter" pour trouver un travail.</t>
  </si>
  <si>
    <t>Je pense vous solliciter à l'avenir concernant une création d'activité. 
Belle aventure, merci à l'équipe ! (même si ce n'est pas encore terminé)</t>
  </si>
  <si>
    <t>Plutôt satisfait</t>
  </si>
  <si>
    <t>Non concerné</t>
  </si>
  <si>
    <t>Non concerné</t>
  </si>
  <si>
    <t>Non concerné</t>
  </si>
  <si>
    <t>Plutôt satisfaisante</t>
  </si>
  <si>
    <t>Plutôt oui</t>
  </si>
  <si>
    <t>le problème avec l'AFPA, Nadia les a relancés mais en vain.</t>
  </si>
  <si>
    <t>Si le nombre de lauréats augmentent il faut que le nombre d' accompagnateurs croisse de façon proportionnelle, sinon j'ai bien peur que le concept qualitatif de l'ISC puisse en pâtir.</t>
  </si>
  <si>
    <t>Très satisfait</t>
  </si>
  <si>
    <t>Oui</t>
  </si>
  <si>
    <t>Responsable Communication UIMM</t>
  </si>
  <si>
    <t>Non</t>
  </si>
  <si>
    <t>Trop tôt</t>
  </si>
  <si>
    <t>2 à 5 fois</t>
  </si>
  <si>
    <t>Non</t>
  </si>
  <si>
    <t>Facile le plus souvent</t>
  </si>
  <si>
    <t>Important</t>
  </si>
  <si>
    <t>Beaucoup</t>
  </si>
  <si>
    <t>Un peu</t>
  </si>
  <si>
    <t>Très peu</t>
  </si>
  <si>
    <t>Pas important du tout</t>
  </si>
  <si>
    <t>Plutôt important</t>
  </si>
  <si>
    <t>Très important</t>
  </si>
  <si>
    <t>Plutôt important</t>
  </si>
  <si>
    <t>Plutôt important</t>
  </si>
  <si>
    <t>Continuer à bénéficier d'un accompagnement (sur votre demande), Etre sollicité(e) pour donner des idées</t>
  </si>
  <si>
    <t>Non concerné</t>
  </si>
  <si>
    <t>Création d'activité</t>
  </si>
  <si>
    <t>Non</t>
  </si>
  <si>
    <t>équipe chaleureuse et présente</t>
  </si>
  <si>
    <t>oui biensur, beaucoup de points commun et un bon feeling. De surcroit certains prochains maintiendront le lien</t>
  </si>
  <si>
    <t>fonds propres
s'associer avec une autre personne
et demander de l'aide (projet puls' action, defi oise etc  "subventions")</t>
  </si>
  <si>
    <t>ZIRARI</t>
  </si>
  <si>
    <t>Mohamed</t>
  </si>
  <si>
    <t>Formation (dont formation en alternance)</t>
  </si>
  <si>
    <t>EMLYON Business school</t>
  </si>
  <si>
    <t>Oui et ce n'était pas une année diplomante</t>
  </si>
  <si>
    <t>Non</t>
  </si>
  <si>
    <t>Cette année fut pour moi un véritable challenge.
En effet, j'ai intégré une formation très prestigieuse et très pluridisciplinaire.</t>
  </si>
  <si>
    <t>Les principales difficultés furent l'apprentissage de nouvelles disciplines que je n'avais jamais vu auparavant.
Et la recherche de stage.</t>
  </si>
  <si>
    <t>J'ai travaillé deux à trois fois plus que les autres mais j'ai réussi le challenge, j'ai une matière à rattraper (Finance).
Pour le stage, j'ai réussi à trouvé un stage de 5 mois au Mexique grâce à une amie à ma sœur qui à appuyé ma candidature.</t>
  </si>
  <si>
    <t>Continuer ma formation actuelle</t>
  </si>
  <si>
    <t>Mes principaux atouts pour la réalisation de mon projet restent ma persévérance et mon ambition dans la réalisation de mes objectifs professionnels. 
Je veux absolument réussir mes études, je veux pouvoir prétendre à une vie meilleure. 
Les moyens que j'aurai à mobiliser sont avant tout d'ordre financier, puisque les frais d'inscriptions sont assez élevés, ensuite je pense que la construction d'un réseau professionnel ne pourra que mettre bénéfique dans la recherche d'un futur emploi ou d'un stage.</t>
  </si>
  <si>
    <t>Les principales difficultés sont d'ordre financière et de recherche de stage.</t>
  </si>
  <si>
    <t>Je suis éternellement reconnaissant envers l'Institut qui m'a permis d’intégrer la formation que je voulais et qui m'a suivi et accompagné tout au long de l’année.</t>
  </si>
  <si>
    <t>Très satisfait</t>
  </si>
  <si>
    <t>Tout à fait satisfaisante</t>
  </si>
  <si>
    <t>Oui</t>
  </si>
  <si>
    <t>Les difficultés que j'ai eu furent d'ordre financier et de soutient.
L'institut m'a permis d’intégrer l'école que je voulais, il a participé aux frais d'inscription et m'a octroyé une bourse de vie.
De plus les membres de l'institut m'ont toujours soutenu, encouragé et conseillé.
De plus les séminaires m'ont permis de faire des rencontres très enrichissante, que se soit par les échanges avec les lauréats, les membres de l'institut tout comme les intervenants de marque que nous avons eu tout au long de l'année.</t>
  </si>
  <si>
    <t>La suggestion que j'aurai serait peut être d'augmenter le nombre de séminaires durant l’année afin de renforcer le lien de communauté des lauréats.</t>
  </si>
  <si>
    <t>Très satisfait</t>
  </si>
  <si>
    <t>Oui</t>
  </si>
  <si>
    <t>Consultant chez Accenture.</t>
  </si>
  <si>
    <t>Oui</t>
  </si>
  <si>
    <t>Trop tard</t>
  </si>
  <si>
    <t>Plus</t>
  </si>
  <si>
    <t>Plutôt régulier tout au long de l'année (ex. 1 fois par mois, 1 fois tous les 3 mois...)</t>
  </si>
  <si>
    <t>Oui</t>
  </si>
  <si>
    <t>Il m'a donné beaucoup de conseils, m'a aidé pour ma recherche de stage et est resté toujours disponible pour moi.</t>
  </si>
  <si>
    <t>Très facile</t>
  </si>
  <si>
    <t>Essentiel</t>
  </si>
  <si>
    <t>Beaucoup</t>
  </si>
  <si>
    <t>Un peu</t>
  </si>
  <si>
    <t>Très peu</t>
  </si>
  <si>
    <t>Très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</si>
  <si>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</si>
  <si>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</si>
  <si>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</si>
  <si>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</si>
  <si>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</si>
  <si>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Bac+4</t>
  </si>
  <si>
    <t>Master of science in Management Programme Grande Ecole</t>
  </si>
  <si>
    <t>Renforcer le lien avec les autres promotions par le biais d’évènements.</t>
  </si>
  <si>
    <t>Formation</t>
  </si>
  <si>
    <t>Les échanges téléphoniques étaient très fréquents, et l'équipe de l'institut s'est toujours montré très disponible à mon égard.</t>
  </si>
  <si>
    <t>Très enrichissants !!!</t>
  </si>
  <si>
    <t>Je ne l'ai vu qu'une fois car la distance géographique était trop importante.
Les échanges étaient cependant très régulier au moins une fois voir plus par semaine.</t>
  </si>
  <si>
    <t>Oui j'entretiens toujours le lien avec les autres lauréats par le biais des réseaux sociaux et par téléphone.
De plus j'ai eu l'occasion d'en inviter certains chez moi pendant les vacances.
Car aujourd'hui nous sommes comme une grande famille qui essayons de bouger les choses afin que l'engagement citoyen soit plus important et qu'il puisse être encouragé et généralisé aux générations futures.</t>
  </si>
  <si>
    <t>D'un point de vue financier, je limite mes dépenses au maximum et je pense contracter un prêt bancaire pour une partie des frais de scolarité.
Pour la construction d'un réseau durable, je pense que les réseaux sociaux et les colloques ou forum sont de bons points de rendez-vous.
De plus le réseau des lauréats de l'Institut à beaucoup d'avenir, de par sa diversité des profils qui le compose et par sa richesse.
Aujourd'hui j'ai la certitude que tout se fait par le biais du réseau.</t>
  </si>
  <si>
    <t>Trouinard</t>
  </si>
  <si>
    <t>Yannis</t>
  </si>
  <si>
    <t>Création d'activité</t>
  </si>
  <si>
    <t>Poursuite de l'activité dans le cas où le projet a déjà été lancé</t>
  </si>
  <si>
    <t>Je peux compter sur l'équipe d'une dizaine de personnes qui se crée pour gérer le projet ensemble, afin de susciter encore plus la communauté francophone et francophile de Berlin, avec le soutien de l'OFAJ, de l'ISC et de nos partenaires.</t>
  </si>
  <si>
    <t>Je crains qu'une fois la bourse de l'Institut écoulée je ne puisse plus continuer à vivre pour se projet. Je crains que sans argent mais surtout sans le sentiment de légitimité et l'appréciation de sa qualité, le projet ne se meurt.</t>
  </si>
  <si>
    <t>Préfiguration 1 / J'ai un projet précis que je souhaite développer, mais je n'ai pas encore une vision claire du marché ou des modalités de mise en oeuvre</t>
  </si>
  <si>
    <t>Selbständig (Allemagne)</t>
  </si>
  <si>
    <t>Du soutien professionnelle, quelqu'un qui puisse me conseiller sur les démarches à suivre pour moi en tant que français porteur de projet en Allemagne.</t>
  </si>
  <si>
    <t>Le projet était censé ne durer que 12 semaines (3 Octobre au 31 Décembre 2013). Pourtant, il continue encore aujourd'hui, avec la composition d'une équipe fixe dans l'idée de constituer une structure et un statut juridique officiel. 
Florian Hager, co-directeur d'ARTE, est intéressé par le projet et pourrait nous soutenir à l'avenir. Lors de sa visite en Février à Berlin, nous avions parlé d'une éventuelle collaboration entre ARTE Radio et Gramofon FM, mais à l'époque ce n'était pas la priorité du directeur général.</t>
  </si>
  <si>
    <t>Le fait d'être seul initiateur du projet me satisfaisait en 2013, mais seul porteur de projet en 2014 m'a donné du fil à retordre, notamment car je manque de moyens humains et de légitimité pour continuer à croire en ce projet. J'en avais déjà fait part à Lore Fustec lors du bilan personnel au séminaire de Mai dernier, mais je suis resté sans retour de sa part.</t>
  </si>
  <si>
    <t>Avec mon positivisme et mon enthousiasme pour ce projet que j'aime et que je veux voir perdurer !</t>
  </si>
  <si>
    <t>J'aurais sûrement besoin d'une formation ici en Allemagne pour ce qui est de la gestion de projet, oui.</t>
  </si>
  <si>
    <t>Comme je le disais à Lore en Mai, puis à Marc en Juillet, j'attends que l'ISC apporte un soutien autre que financier. Tout ne se résume pas à l'argent. En tant qu'ancien volontaire qui a donné 12 mois de son temps pour travailler pour l'Etat français contre indemnisation, j'attends de la part de l'ISC d'être reconnu dans mes démarches et ma détermination pour mon projet de création d'activité. Jusqu'ici, cette activité passe plus pour un hobby que pour une activité professionnelle. C'était pourtant ce à quoi j'aspirais lorsque j'ai intégré l'ISC.</t>
  </si>
  <si>
    <t>Plutôt pas satisfait</t>
  </si>
  <si>
    <t>Non concerné</t>
  </si>
  <si>
    <t>Non concerné</t>
  </si>
  <si>
    <t>Non concerné</t>
  </si>
  <si>
    <t>Non concerné</t>
  </si>
  <si>
    <t>Plutôt pas satisfaisante</t>
  </si>
  <si>
    <t>Plutôt non</t>
  </si>
  <si>
    <t>Voir page précédente.</t>
  </si>
  <si>
    <t>Un accompagnement personnel qui prévaut à l'ajout de nouveaux lauréats. Je déplore notamment qu'un nombre encore plus important de lauréats aient intégrés l'ISC, alors que je me sens pour ma part trop peu accompagné, pour ne pas dire considéré.</t>
  </si>
  <si>
    <t>Plutôt satisfait</t>
  </si>
  <si>
    <t>Oui</t>
  </si>
  <si>
    <t>Béatrice Angrand est la Secrétaire Générale de l'Office Franco-Allemand pour la Jeunesse. Cette institution avait permit à Gramofon FM de se lancer en 2013. Mme Angrand fut la conseillère des présidents du groupe ARTE pendant 10 ans.</t>
  </si>
  <si>
    <t>Oui</t>
  </si>
  <si>
    <t>Au bon moment</t>
  </si>
  <si>
    <t>2 à 5 fois</t>
  </si>
  <si>
    <t>Plutôt concentré sur une période / quelques périodes (ex. plusieurs fois d'affilée pendant quelques semaines)</t>
  </si>
  <si>
    <t>Oui</t>
  </si>
  <si>
    <t>C'est notamment grâce à son soutien que j'ai pu rencontrer Silvain Gire d'ARTE Radio et Florian Hager d'ARTE TV.</t>
  </si>
  <si>
    <t>Facile le plus souvent</t>
  </si>
  <si>
    <t>Essentiel</t>
  </si>
  <si>
    <t>Un peu</t>
  </si>
  <si>
    <t>Un peu</t>
  </si>
  <si>
    <t>Un peu</t>
  </si>
  <si>
    <t>Plutôt important</t>
  </si>
  <si>
    <t>Très important</t>
  </si>
  <si>
    <t>Plutôt important</t>
  </si>
  <si>
    <t>Plutôt important</t>
  </si>
  <si>
    <t>Plutôt important</t>
  </si>
  <si>
    <t>Continuer à bénéficier d'un accompagnement (sur votre demande), Etre sollicité(e) pour donner des idées</t>
  </si>
  <si>
    <t>Création d'activité</t>
  </si>
  <si>
    <t>Une fois la bourse allouée par l'ISC versée dans sa totalité (d'ici à Février 2015), je ne sais pas comment je vais pouvoir continuer à m'occuper de Gramofon FM. Nous aurions bien besoin de soutien financier pour obtenir un studio depuis lequel nous pourrions travailler à la production, mais aussi d'un budget de fonctionnement pour la coordination du projet, un technicien, des auteurs professionnels rémunérés ...</t>
  </si>
  <si>
    <t>Voir page précédente.</t>
  </si>
  <si>
    <t>Oui je pense garder le contact avec certains lauréats.</t>
  </si>
  <si>
    <t>Bonne question !</t>
  </si>
  <si>
    <t>De Saint Riquier</t>
  </si>
  <si>
    <t>Camille</t>
  </si>
  <si>
    <t>Formation (dont formation en alternance)</t>
  </si>
  <si>
    <t>Mastère 2 Stratégie de communication à l'European Communication School de Toulouse.</t>
  </si>
  <si>
    <t>Oui et c'était une année diplomante</t>
  </si>
  <si>
    <t>Non</t>
  </si>
  <si>
    <t>Cette formation se faisait en alternance, j'ai donc pu bénéficier d'un stage de 10 mois tout au long de l'année dans une entreprise qui m'a appris beaucoup. Tout cela combiné à la formation intensive à l'école.</t>
  </si>
  <si>
    <t>Le rythme était très soutenu. Il y avait des projets à rendre pour l'école toutes les semaines et en plus j'avais le stage. (Ecole tous les lundi et stage le reste de la semaine). D'autant plus que je travaillais le soir lors de mon stage car c'était dans le milieu du spectacle.
En plus du rythme cette année a été financièrement assez tendue.</t>
  </si>
  <si>
    <t>Avec une bonne organisation j'ai fini par arriver à tout faire et à valider mon année.</t>
  </si>
  <si>
    <t>Travailler (chercher un emploi)</t>
  </si>
  <si>
    <t>J'ai réalisé cette année une formation en communication ainsi qu'un stage qui m'a permis d'élargir mon réseau afin de trouver du travail. J'ai pu également acquérir les compétences qu'il me manquait. Je vais donc pouvoir mobiliser ces compétences ainsi que mon réseau afin de trouver un emploi.</t>
  </si>
  <si>
    <t>La difficulté est qu'il y a peu d'offre sur le marché.</t>
  </si>
  <si>
    <t>Plutôt satisfait</t>
  </si>
  <si>
    <t>Plutôt satisfaisante</t>
  </si>
  <si>
    <t>Plutôt oui</t>
  </si>
  <si>
    <t>L'ISC m'a apporté un soutien financier qui m'a beaucoup aidé cette année. De plus j'ai rencontré et échangé régulièrement avec ma marraine tout au long de l'année et cela a été un vrai soutien. Cependant je regrette de ne pas avoir pu participer aux séminaires. Ceux-ci ayant lieu à Paris il était compliqué pour moi de faire le déplacement. Cela était incompatible avec mon emploi du temps chargé.</t>
  </si>
  <si>
    <t>Plutôt satisfait</t>
  </si>
  <si>
    <t>Oui</t>
  </si>
  <si>
    <t>Responsable commerciale</t>
  </si>
  <si>
    <t>Non</t>
  </si>
  <si>
    <t>Au bon moment</t>
  </si>
  <si>
    <t>6 à 10 fois</t>
  </si>
  <si>
    <t>Plutôt régulier tout au long de l'année (ex. 1 fois par mois, 1 fois tous les 3 mois...)</t>
  </si>
  <si>
    <t>Oui</t>
  </si>
  <si>
    <t>Nous nous sommes vu régulièrement et nous avons abordé les sujets qui m'importaient comme la recherche d'emploi, les difficultés que j'ai pu avoir tout au long de mon année de formation et stage.
Elle m'a apporté un soutien pour refaire mon CV, travailler les entretiens, travailler sur moi et elle m'a transmis des contacts pour ma recherche d'emploi.</t>
  </si>
  <si>
    <t>Parfois difficile</t>
  </si>
  <si>
    <t>Important</t>
  </si>
  <si>
    <t>Un peu</t>
  </si>
  <si>
    <t>Très peu</t>
  </si>
  <si>
    <t>Très peu</t>
  </si>
  <si>
    <t>Très important</t>
  </si>
  <si>
    <t>Très important</t>
  </si>
  <si>
    <t>Plutôt important</t>
  </si>
  <si>
    <t>Plutôt important</t>
  </si>
  <si>
    <t>Plutôt important</t>
  </si>
  <si>
    <t>Continuer à bénéficier d'un accompagnement (sur votre demande), Etre sollicité(e) pour participer à des séminaires ou événements</t>
  </si>
  <si>
    <t>Bac+5</t>
  </si>
  <si>
    <t>Mastère 2 Stratégie de communication</t>
  </si>
  <si>
    <t>Recherche d'emploi</t>
  </si>
  <si>
    <t>Comme je n'ai pas vraiment pu faire les séminaires je n'ai que très peu de contact avec les autres lauréats.</t>
  </si>
  <si>
    <t>En mobilisant mon réseau et en envoyant des candidatures spontanées.</t>
  </si>
  <si>
    <t>Diarra</t>
  </si>
  <si>
    <t>Sérigue</t>
  </si>
  <si>
    <t>Formation (dont formation en alternance)</t>
  </si>
  <si>
    <t>Classe préparatoire intégrée à l'IRA de Lille.</t>
  </si>
  <si>
    <t>Oui et ce n'était pas une année diplomante</t>
  </si>
  <si>
    <t>Non</t>
  </si>
  <si>
    <t>Je ne pensais pas pouvoir fournir autant d'efforts sur une aussi longue période.</t>
  </si>
  <si>
    <t>La quantité d'éléments à connaitre pour réussir ce concours.</t>
  </si>
  <si>
    <t>Oui je les ai surmonté en travaillant de manière régulière.</t>
  </si>
  <si>
    <t>Continuer ma formation actuelle</t>
  </si>
  <si>
    <t>La préparation du concours que j'ai suivi cette année va énormément m'aider.</t>
  </si>
  <si>
    <t>Je vais devoir gérer la grande quantité de travail qui m'attends.</t>
  </si>
  <si>
    <t>Non.</t>
  </si>
  <si>
    <t>Plutôt satisfait</t>
  </si>
  <si>
    <t>Non concerné</t>
  </si>
  <si>
    <t>Non concerné</t>
  </si>
  <si>
    <t>Tout à fait satisfaisante</t>
  </si>
  <si>
    <t>Plutôt oui</t>
  </si>
  <si>
    <t>La marraine que j'ai eue cette année à parfaitement remplie sa mission et même au delà. Elle m'a permis d'augmenter mon capital confiance pour ma préparation au oraux. 
Là où l'Institut à moins bien fonctionné c'est du côté de la bourse que je devais percevoir que je n'ai pas eue. En même temps je ne vous ai relancé qu'une fois.</t>
  </si>
  <si>
    <t>Je trouve qu'il fonctionne bien.</t>
  </si>
  <si>
    <t>Très satisfait</t>
  </si>
  <si>
    <t>Oui</t>
  </si>
  <si>
    <t>Elle est DRH.</t>
  </si>
  <si>
    <t>Non</t>
  </si>
  <si>
    <t>Au bon moment</t>
  </si>
  <si>
    <t>6 à 10 fois</t>
  </si>
  <si>
    <t>Plutôt concentré sur une période / quelques périodes (ex. plusieurs fois d'affilée pendant quelques semaines)</t>
  </si>
  <si>
    <t>Oui</t>
  </si>
  <si>
    <t>Comme je l'ai dit, elle m'a permis d'augmenter mon capital confiance.</t>
  </si>
  <si>
    <t>Parfois difficile</t>
  </si>
  <si>
    <t>Essentiel</t>
  </si>
  <si>
    <t>Beaucoup</t>
  </si>
  <si>
    <t>Beaucoup</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</si>
  <si>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</si>
  <si>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</si>
  <si>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</si>
  <si>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</si>
  <si>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</si>
  <si>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</si>
  <si>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</si>
  <si>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Bac+3</t>
  </si>
  <si>
    <t>Classe préparatoire intégrée à l'Institut régional d'administration de Lille.</t>
  </si>
  <si>
    <t>Formation</t>
  </si>
  <si>
    <t>Non concerné</t>
  </si>
  <si>
    <t>Cela m'a fait plaisir de voir que même si je n'ai participé qu'à un séminaire les membres de l'équipe ont pris le temps de demander de mes nouvelles.</t>
  </si>
  <si>
    <t>Même si je n'ai rencontré qu'une fois les autres lauréats j'ai gardé le contact avec certains. Je souhaiterai aussi m'investir auprès de l'asso des lauréats.</t>
  </si>
  <si>
    <t>En travaillant régulièrement et en m'aidant des personnes qui ont ou qui vont faire cette formation.</t>
  </si>
  <si>
    <t>Brebion</t>
  </si>
  <si>
    <t>Thomas</t>
  </si>
  <si>
    <t>Formation (dont formation en alternance)</t>
  </si>
  <si>
    <t>université bordeaux montaigne</t>
  </si>
  <si>
    <t>Ne sait pas encore</t>
  </si>
  <si>
    <t>Non</t>
  </si>
  <si>
    <t>- expérience très concrète 
- compétences acquises utiles
- stage de fin d'année enrichissant</t>
  </si>
  <si>
    <t>- mentalité des autres élèves
- difficulté de trouver un stage 
- difficultés de mobilité</t>
  </si>
  <si>
    <t>en persévérant ...</t>
  </si>
  <si>
    <t>Continuer ma formation actuelle</t>
  </si>
  <si>
    <t>- réseaux de relations
- compétences acquises durant ma formation
- compétences acquises durant mon service civique et mon stage</t>
  </si>
  <si>
    <t>- frilosité des employeurs 
- concurrence sur le marché du travail</t>
  </si>
  <si>
    <t>Plutôt satisfait</t>
  </si>
  <si>
    <t>Non concerné</t>
  </si>
  <si>
    <t>Non concerné</t>
  </si>
  <si>
    <t>Non concerné</t>
  </si>
  <si>
    <t>Non concerné</t>
  </si>
  <si>
    <t>Pas du tout satisfaisante</t>
  </si>
  <si>
    <t>Plutôt non</t>
  </si>
  <si>
    <t>un traitement des situations au cas par cas aurait été très apprécié</t>
  </si>
  <si>
    <t>Plutôt satisfait</t>
  </si>
  <si>
    <t>Oui</t>
  </si>
  <si>
    <t>directeur de maison de retraite</t>
  </si>
  <si>
    <t>Non</t>
  </si>
  <si>
    <t>Au bon moment</t>
  </si>
  <si>
    <t>2 à 5 fois</t>
  </si>
  <si>
    <t>Plutôt régulier tout au long de l'année (ex. 1 fois par mois, 1 fois tous les 3 mois...)</t>
  </si>
  <si>
    <t>Oui</t>
  </si>
  <si>
    <t>contact utile pour recherche de stage</t>
  </si>
  <si>
    <t>Parfois difficile</t>
  </si>
  <si>
    <t>Essentiel</t>
  </si>
  <si>
    <t>Beaucoup</t>
  </si>
  <si>
    <t>Un peu</t>
  </si>
  <si>
    <t>Très peu</t>
  </si>
  <si>
    <t>Plutôt important</t>
  </si>
  <si>
    <t>Plutôt important</t>
  </si>
  <si>
    <t>Plutôt important</t>
  </si>
  <si>
    <t>Plutôt pas important</t>
  </si>
  <si>
    <t>Plutôt important</t>
  </si>
  <si>
    <t>Continuer à bénéficier d'un accompagnement (sur votre demande), Etre sollicité(e) pour participer à des séminaires ou événements, Etre sollicité(e) pour donner des idées, Autre</t>
  </si>
  <si>
    <t>Bac+4</t>
  </si>
  <si>
    <t>master 1 écologie humaine</t>
  </si>
  <si>
    <t>Création d'activité</t>
  </si>
  <si>
    <t>Non concerné</t>
  </si>
  <si>
    <t>oui, si j'en ai l'occasion</t>
  </si>
  <si>
    <t>-en étant persévérant
- en continuant d'acquérir de l'expérience</t>
  </si>
  <si>
    <t>AJORQUE</t>
  </si>
  <si>
    <t>Emma</t>
  </si>
  <si>
    <t>Formation (dont formation en alternance)</t>
  </si>
  <si>
    <t>diplôme d'état de Moniteur Educateur</t>
  </si>
  <si>
    <t>Oui et ce n'était pas une année diplomante</t>
  </si>
  <si>
    <t>Non</t>
  </si>
  <si>
    <t>- rencontres enrichissantes avec les collègues de ma promotions
- lieu de stage (IRSAM Réunion) intéressant 
- apports théorique sur les domaines et compétences du moniteur éducateur</t>
  </si>
  <si>
    <t>- manque de temps
- soucis financiers</t>
  </si>
  <si>
    <t>pas trop, mais j'y travaille</t>
  </si>
  <si>
    <t>Continuer ma formation actuelle</t>
  </si>
  <si>
    <t>J'ai appris la langue des signes. J'ai eu quelques expériences professionnel dans le domaine de l'aide à la personne. 
Mon service civique au Jardin de Manuel a été pour moi la confirmation de ma voie professionnelle, j'ai pu voir ce qu'est le métier de moniteur éducateur et développer mes capacités d'écoute, de travaille en équipe, d'autonomie...
Mes stages en formation m'ont permis de comprendre mieux le métier de ME ainsi que son rôle, de pouvoir (enfin) travailler avec des sourds et d'avoir des apports théoriques.</t>
  </si>
  <si>
    <t>présent (en ce moment), des craintes par rapports à ma fomation: 
- ne pas pouvoir rendre à temps ce que mon centre de formation me demande en terme d'écrits (dossier thématique, écrits de stage...), 
- ne pas avoir de temps pour rencontrer ma marraine qui pourrait m'aider dans mes écrits
- j'ai aussi quelques problèmes financiers
futur (après ma formation): ne pas trouver d'emploi avec le public sourd, et les difficultés à trouver un emploi dans le secteur de l'éducation spécialisé en général</t>
  </si>
  <si>
    <t>j'espère que je vais ré-avoir la bourse cette année car elle m'a beaucoup aider l'année dernière.
et je souhaite aussi continuer à être suivie par ma marraine</t>
  </si>
  <si>
    <t>Plutôt satisfait</t>
  </si>
  <si>
    <t>Non concerné</t>
  </si>
  <si>
    <t>Non concerné</t>
  </si>
  <si>
    <t>Non concerné</t>
  </si>
  <si>
    <t>Plutôt satisfaisante</t>
  </si>
  <si>
    <t>Plutôt oui</t>
  </si>
  <si>
    <t>- l'aide financière m'as beaucoup aider.
- je regrette cependant que l'institut n'ai pas de partenaires à la l'île de la Réunion !</t>
  </si>
  <si>
    <t>il faudrait que l'institut ai des partenaires à l'île de la Réunion.</t>
  </si>
  <si>
    <t>Très satisfait</t>
  </si>
  <si>
    <t>Oui</t>
  </si>
  <si>
    <t>chargée de projet</t>
  </si>
  <si>
    <t>Oui</t>
  </si>
  <si>
    <t>Au bon moment</t>
  </si>
  <si>
    <t>2 à 5 fois</t>
  </si>
  <si>
    <t>Plutôt concentré sur une période / quelques périodes (ex. plusieurs fois d'affilée pendant quelques semaines)</t>
  </si>
  <si>
    <t>Oui</t>
  </si>
  <si>
    <t>J'ai plusieurs projets en tête, elle pourra m'aider</t>
  </si>
  <si>
    <t>Facile le plus souvent</t>
  </si>
  <si>
    <t>Important</t>
  </si>
  <si>
    <t>Un peu</t>
  </si>
  <si>
    <t>Très peu</t>
  </si>
  <si>
    <t>Très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</si>
  <si>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</si>
  <si>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</si>
  <si>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</si>
  <si>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</si>
  <si>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</si>
  <si>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</si>
  <si>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t>
  </si>
  <si>
    <t>diplôme d'état de moniteur éducateur</t>
  </si>
  <si>
    <t>créer des rassemblement entre lauréats de l'île de la Réunion... et pouvoir nous aussi monter des projets sur notre île !</t>
  </si>
  <si>
    <t>Formation</t>
  </si>
  <si>
    <t>Malheureusement je n'ai pas pu participer aux autres séminaires (à cause de mon éloignement et mon planning de formation).
Cela aurait été bien d'avoir des retours sur les sujets de conférences et des ateliers auxquels je n'ai pas pu participer</t>
  </si>
  <si>
    <t>je l'ai vue une fois.
Les autres contacts se sont fait part mail.
Mon planning de formation est très intense et j'ai du mal a me libérée.</t>
  </si>
  <si>
    <t>j'aurais bien aimer mais mon éloignement géographique fait que cela est très restreint.
J'ai garder contact avec quelques personnes avec qui le feeling est passer quand j'était en séminaire à Bugeat.</t>
  </si>
  <si>
    <t>- solliciter l'aide de ma marraine pour qu'elle m'aide dans mes écrits (surtout au sujet de mon projet que je doit mettre en place sur mon prochain lieu de stage)
- réaménager mon emploi du temps afin d'être plus libre pour pouvoir avancer dans mes écrits</t>
  </si>
  <si>
    <t>Vandenbergh</t>
  </si>
  <si>
    <t>Elodie</t>
  </si>
  <si>
    <t>Formation (dont formation en alternance)</t>
  </si>
  <si>
    <t>Master 2 Recherche Neuropsychologie Université de Picardie Jules Verne à Amiens</t>
  </si>
  <si>
    <t>Non</t>
  </si>
  <si>
    <t>Non</t>
  </si>
  <si>
    <t>Les points positifs sont que je suis toujours de plus en plus passionnée par ce que je fais, que je souhaite poursuivre mes études et essayer de trouver un métier en lien avec mon domaine de prédilection.</t>
  </si>
  <si>
    <t>Les difficultés rencontrées ont été d'ordre médicale. Depuis le milieu de l'année, j'ai passé une bonne partie de mon temps à l’hôpital ce qui ne m'a pas permis de valider mon année.</t>
  </si>
  <si>
    <t>Je pense que je suis bien pris en charge à l'heure actuelle et surtout j'ai fait les démarches pour être reconnue en tant que travailleur handicapé ce qui me permettra pour l'année prochaine d'avoir un plan de travail adapté. Cela me facilitera grandement la vie.</t>
  </si>
  <si>
    <t>Continuer ma formation actuelle</t>
  </si>
  <si>
    <t>Je pense essayer d'ouvrir mon réseau pour effectuer le plus de stages possibles afin de poursuivre mon but.</t>
  </si>
  <si>
    <t>Mes difficultés sont avant tout de continuer à e créer un réseau mais j'espère que je trouverai le moyen de m'améliorer et d'oser demander.</t>
  </si>
  <si>
    <t>Je souhaite remercier l'Institut pour les séminaires et pour l'aide que vous nous avez tous apportés. Je regrette juste de ne pas avoir plus profiter de mon parrain mais l'année n'est pas finie et les liens n'ont plus. Quand je pourrais reprendre tranquillement le cours de ma vie sans hôpital, je reprendrai contact.</t>
  </si>
  <si>
    <t>Très satisfait</t>
  </si>
  <si>
    <t>Non concerné</t>
  </si>
  <si>
    <t>Non concerné</t>
  </si>
  <si>
    <t>Plutôt satisfaisante</t>
  </si>
  <si>
    <t>Plutôt oui</t>
  </si>
  <si>
    <t>Les difficultés financières ont été grandement compensées par la bourse. Après surtout le soutien de l'Isc a surtout été d'ordre moral au cours de discussions.</t>
  </si>
  <si>
    <t>Des rendez-vous personnalisés au cours de l'année pendant les séminaires afin d'inciter les gens à faire un bilan même si cela se faisait déjà pour les personnes qui le demandaient.</t>
  </si>
  <si>
    <t>Plutôt satisfait</t>
  </si>
  <si>
    <t>Oui</t>
  </si>
  <si>
    <t>Neurobiologie - Chercheur</t>
  </si>
  <si>
    <t>Oui</t>
  </si>
  <si>
    <t>Trop tôt</t>
  </si>
  <si>
    <t>2 à 5 fois</t>
  </si>
  <si>
    <t>Plutôt concentré sur une période / quelques périodes (ex. plusieurs fois d'affilée pendant quelques semaines)</t>
  </si>
  <si>
    <t>Oui</t>
  </si>
  <si>
    <t>J'espère avoir la possibilité de garder contact avec Salah afin d'avoir l'opportunité de faire des stages en dehors d'Amiens afin de continuer à m'enrichir et d'élargir mes compétences dans mon domaine.</t>
  </si>
  <si>
    <t>Parfois difficile</t>
  </si>
  <si>
    <t>Important</t>
  </si>
  <si>
    <t>Beaucoup</t>
  </si>
  <si>
    <t>Un peu</t>
  </si>
  <si>
    <t>Très peu</t>
  </si>
  <si>
    <t>Plutôt important</t>
  </si>
  <si>
    <t>Plutôt important</t>
  </si>
  <si>
    <t>Plutôt important</t>
  </si>
  <si>
    <t>Plutôt important</t>
  </si>
  <si>
    <t>Plutôt important</t>
  </si>
  <si>
    <t>Continuer à bénéficier d'un accompagnement (sur votre demande), Etre sollicité(e) pour participer à des séminaires ou événements, Etre sollicité(e) pour donner des idées</t>
  </si>
  <si>
    <t>Bac+5</t>
  </si>
  <si>
    <t>Master 2 Recherche Neuropsychologie</t>
  </si>
  <si>
    <t>Essayer dans mon entourage associatif, étudiant et personnel de faire découvrir le service civique et l'institut.</t>
  </si>
  <si>
    <t>Formation</t>
  </si>
  <si>
    <t>Un grand merci à toute l'équipe et surtout à Cécile pour son soutien.</t>
  </si>
  <si>
    <t>Les conférences ont toujours été éclectiques ce qui a toujours été très appréciables. Merci pour la qualité des intervenants.</t>
  </si>
  <si>
    <t>Je n'ai pas communiqué avec lui qu'une fois, toutefois je n'ai pas assez profité de cet échange. J'ai rencontré Salah en début d'année (novembre) et cela faisait tous juste un mois que j'avais repris. Je ne savais pas encore ce dont j'avais besoin comme aide, comme contact. Et puis mes problèmes de santé ont persisté, j'ai donc laissé mon parrainage. Je pense reprendre contact avec lui bientôt à ma reprise de cours.</t>
  </si>
  <si>
    <t>Oui je pense garder quelques contacts car ce sont des personnes extrêmement intéressantes et qui sont devenus des amis.</t>
  </si>
  <si>
    <t>Je pense les surmonter en continuant à faire ce que j'aime et surtout à solliciter plus certaines personnes pour m'aider.</t>
  </si>
  <si>
    <t>Plantard</t>
  </si>
  <si>
    <t>Sarah</t>
  </si>
  <si>
    <t>Formation (dont formation en alternance)</t>
  </si>
  <si>
    <t>J'ai suivi une formation de préparation aux études de Masso-kinésithérapie, dans le Centre Alternatif de Préparation aux Etudes Paaramédicales et Parascolaires (CAPEPP, St-Mandé)</t>
  </si>
  <si>
    <t>Oui et ce n'était pas une année diplomante</t>
  </si>
  <si>
    <t>Non</t>
  </si>
  <si>
    <t>Reprendre mes études m'a vraiment donné l'impression d'avancer. J'ai le sentiment d'avoir fait un grand pas en avant, et d'être un peu plus proche de mon objectif. J'ai pu regagner confiance en moi grâce à ma réussite.</t>
  </si>
  <si>
    <t>Retrouver le rythme scolaire fut une partie difficile. La masse de travail en fut une autre, tout comme les incertitudes qui n'ont pas manquées de me tarauder.</t>
  </si>
  <si>
    <t>J'ai fini par me réhabitué au rythme scolaire, tout comme à la masse de travail, même si j'ai manqué parfois de courage face aux efforts exigés. Et mes efforts ont payés puisque j'y suis arrivée ! Quant aux incertitudes, et bien face à l'accomplissement elles n'ont pas fait le poids !</t>
  </si>
  <si>
    <t>première année d'école de kiné</t>
  </si>
  <si>
    <t>J'ai une famille qui se mobilise pour m'aider dans la mesure du possible, des connaissances qui offrent leur soutien.
Bien qu'ayant arrêté mes études pendant un an, j'ai tout de même trois ans de fac (en biologie) derrière moi, et je compte profiter pleinement, durant les trois années de kiné qui m'attendent, des connaissances et de l'expérience que ça m'a apporté.</t>
  </si>
  <si>
    <t>Les principales difficultés que je crains de rencontrer sont d'ordre financier. En effet, les études que je poursuis sont très coûteuses, et je n'ai pas les moyens de les financer par moi-même.
Pour le reste, il s'agit des difficultés habituelles : pouvoir tenir le rythme, faire face aux éventuelles difficultés scolaires…</t>
  </si>
  <si>
    <t>Très satisfait</t>
  </si>
  <si>
    <t>Non concerné</t>
  </si>
  <si>
    <t>Non concerné</t>
  </si>
  <si>
    <t>Non concerné</t>
  </si>
  <si>
    <t>Plutôt satisfaisante</t>
  </si>
  <si>
    <t>Oui</t>
  </si>
  <si>
    <t>Ce sont les difficultés financières, palliées par une bourse de l'Institut, qui m'ont le plus inquiétées. La réponse de l'Institut à cet égard m'a beaucoup aidé.
Sans compter l'intérêt et le soutien moral de toute l'équipe !</t>
  </si>
  <si>
    <t>Très satisfait</t>
  </si>
  <si>
    <t>Oui</t>
  </si>
  <si>
    <t>Mon parrain est un jeune chercheur à l'Institut Pasteur qui prépare sa thèse en physiologie.</t>
  </si>
  <si>
    <t>Oui</t>
  </si>
  <si>
    <t>Au bon moment</t>
  </si>
  <si>
    <t>Plus</t>
  </si>
  <si>
    <t>Plutôt régulier tout au long de l'année (ex. 1 fois par mois, 1 fois tous les 3 mois...)</t>
  </si>
  <si>
    <t>Oui</t>
  </si>
  <si>
    <t>Mon parrain m'a proposé de me donner des cours de soutien pour préparer mon concours et si j'ai pu l'obtenir c'est en parti grâce à lui</t>
  </si>
  <si>
    <t>Facile le plus souvent</t>
  </si>
  <si>
    <t>Essentiel</t>
  </si>
  <si>
    <t>Un peu</t>
  </si>
  <si>
    <t>Très peu</t>
  </si>
  <si>
    <t>Pas du tout</t>
  </si>
  <si>
    <t>Plutôt pas important</t>
  </si>
  <si>
    <t>Plutôt important</t>
  </si>
  <si>
    <t>Plutôt important</t>
  </si>
  <si>
    <t>Plutôt important</t>
  </si>
  <si>
    <t>Plutôt important</t>
  </si>
  <si>
    <t>Continuer à bénéficier d'un accompagnement (sur votre demande), Etre sollicité(e) pour participer à des séminaires ou événements, Etre sollicité(e) pour donner des idées</t>
  </si>
  <si>
    <t>Bac +1</t>
  </si>
  <si>
    <t>Prépa aux concours d'entrée en école de Masso-kinésithérapie</t>
  </si>
  <si>
    <t>Pas encore, mais j'y pense !</t>
  </si>
  <si>
    <t>Formation</t>
  </si>
  <si>
    <t>Échanger (face à face) a toujours été quelque chose qui me tient à cœur, alors pour moi il n'y en aura jamais assez ! (Même si j'ai parfois du mal à rester en contact par mail)</t>
  </si>
  <si>
    <t>Des séminaires très bien pensés avec des intervenants intéressants et des lauréats intéressés. J'ai pris beaucoup de plaisir à participer à chacun d'eux !
Dommage qu'on n'y ai plus droit l'année prochaine…</t>
  </si>
  <si>
    <t>J'y pense sérieusement (même si je me pose des question quant à la possibilité étant donné nos emplois du temps). j'ai rencontré des gens intéressants et souhaite voir leur évolution.</t>
  </si>
  <si>
    <t>Pour ce qui est des moyens monétaires, j'espère obtenir une bourse du conseil régional d'IDF, et ma mère est déjà parvenue à des solutions avec sa banque. J'espère également obtenir une bourse de l'Institut, bien que je manque encore de toutes les informations nécessaires pour faire la demande.
Pour le reste, pas de secret : du travail, régulier et assidu !</t>
  </si>
  <si>
    <t>Roura</t>
  </si>
  <si>
    <t>Margot</t>
  </si>
  <si>
    <t>Projet professionnel</t>
  </si>
  <si>
    <t>Travailler (emploi trouvé)</t>
  </si>
  <si>
    <t>Je signe un CDD de 12 mois à partir de novembre prochain, c'est une création de poste où j'aurai tout le loisir de prouver mon efficacité et mes compétences acquises ces dernières années.</t>
  </si>
  <si>
    <t>Un manque de confiance en ma capacité à réaliser les projets qui me seront confiés, la difficulté de travailler seule dans une région que je ne connais pas.</t>
  </si>
  <si>
    <t>Oui</t>
  </si>
  <si>
    <t>CDD supérieur à un an</t>
  </si>
  <si>
    <t>6 à 12 mois</t>
  </si>
  <si>
    <t>Grâce à une recherche très active et beaucoup de conseils reçus de part et d'autres (notamment de la part de mon parrain et de l'équipe de l'ISC), j'ai pu passer 5 entretiens qui ont abouti à 3 embauches.</t>
  </si>
  <si>
    <t>Un certain découragement en début d'année 2014 après de nombreuses candidatures restées sans réponses positives.</t>
  </si>
  <si>
    <t>À la suite d'un CDD de 2 mois fin 2013, on m'a recommandé auprès de structures pour lesquelles je postulais. J'ai eu beaucoup de retour très positifs sur mon profil, mes compétences et mon dynamisme. Cela m'a apporté une confiance qui m'a aidé à peaufiner mes entretiens et donner le meilleur de moi. Le dernier entretien que j'ai passé s'est soldé par une proposition de poste encore plus intéressant que celui pour lequel je postulais.</t>
  </si>
  <si>
    <t>Plutôt satisfait</t>
  </si>
  <si>
    <t>Non concerné</t>
  </si>
  <si>
    <t>Non concerné</t>
  </si>
  <si>
    <t>Tout à fait satisfaisante</t>
  </si>
  <si>
    <t>Plutôt oui</t>
  </si>
  <si>
    <t>Des questions que je me posais quand aux choix à prendre, des réponses à des offres d'emploi, ...</t>
  </si>
  <si>
    <t>Plutôt satisfait</t>
  </si>
  <si>
    <t>Oui</t>
  </si>
  <si>
    <t>Chargé de concertation chez RTE</t>
  </si>
  <si>
    <t>Non</t>
  </si>
  <si>
    <t>Au bon moment</t>
  </si>
  <si>
    <t>6 à 10 fois</t>
  </si>
  <si>
    <t>Plutôt régulier tout au long de l'année (ex. 1 fois par mois, 1 fois tous les 3 mois...)</t>
  </si>
  <si>
    <t>Oui</t>
  </si>
  <si>
    <t>Accompagnement d'un professionnel + très bons conseils</t>
  </si>
  <si>
    <t>Facile le plus souvent</t>
  </si>
  <si>
    <t>Important</t>
  </si>
  <si>
    <t>Un peu</t>
  </si>
  <si>
    <t>Un peu</t>
  </si>
  <si>
    <t>Très peu</t>
  </si>
  <si>
    <t>Plutôt important</t>
  </si>
  <si>
    <t>Très important</t>
  </si>
  <si>
    <t>Plutôt important</t>
  </si>
  <si>
    <t>Plutôt important</t>
  </si>
  <si>
    <t>Plutôt important</t>
  </si>
  <si>
    <t>Etre sollicité(e) pour participer à des séminaires ou événements, Etre sollicité(e) pour donner des idées, Jouer un rôle dans le lien entre les promotions</t>
  </si>
  <si>
    <t>Non concerné</t>
  </si>
  <si>
    <t>Recherche d'emploi</t>
  </si>
  <si>
    <t>Oui</t>
  </si>
  <si>
    <t>Mes nombreux échanges avec les membres de l'équipe m'ont été très bénéfiques durant cette période de recherche d'emploi. J'ai reçu de très bons conseils qui m'ont aidé à y voir plus clair.</t>
  </si>
  <si>
    <t>Oui, des amitiés se sont formées autour d'une même dynamique, c'est un lien très fort qui nous unit.</t>
  </si>
  <si>
    <t>Rencontrer le plus de personnes possibles pour acquérir une bonne connaissance du territoire et pouvoir accomplir au mieux les projets mis en place.</t>
  </si>
  <si>
    <t>CHANSON</t>
  </si>
  <si>
    <t>Alexandre</t>
  </si>
  <si>
    <t>Formation (dont formation en alternance)</t>
  </si>
  <si>
    <t>Formation de moniteur éducateur, à l'IRTS (Institut Régional du Travail Social) d'Hérouville-Saint-Clair. J'étais en première année.</t>
  </si>
  <si>
    <t>Oui et ce n'était pas une année diplomante</t>
  </si>
  <si>
    <t>Non</t>
  </si>
  <si>
    <t>- Plus d'expérience, notamment dans le champ de la protection de l'enfance, grâce à mon stage.
- Des écrits d'entraînement pour l'année prochaine.</t>
  </si>
  <si>
    <t>Les écrits.</t>
  </si>
  <si>
    <t>Oui. En essayant de bien m'organiser, en m'appuyant sur les formateurs de l'IRTS, sur mon lieu de stage, sur des personnes de ma promotion.</t>
  </si>
  <si>
    <t>Continuer ma formation actuelle</t>
  </si>
  <si>
    <t>Mon projet est d'obtenir mon diplôme de moniteur éducateur. Pour cela, je vais m'appuyer sur les stages, les cours et les personnes rencontrées au sein de la promotion Hiscéo.</t>
  </si>
  <si>
    <t>Surtout pour les écrits, qui sont quand même assez consistants, je trouve.</t>
  </si>
  <si>
    <t>Non</t>
  </si>
  <si>
    <t>Plutôt satisfait</t>
  </si>
  <si>
    <t>Non concerné</t>
  </si>
  <si>
    <t>Non concerné</t>
  </si>
  <si>
    <t>Non concerné</t>
  </si>
  <si>
    <t>Non concerné</t>
  </si>
  <si>
    <t>Non concerné</t>
  </si>
  <si>
    <t>Tout à fait satisfaisante</t>
  </si>
  <si>
    <t>Plutôt non</t>
  </si>
  <si>
    <t>Mes difficultés étaient surtout par rapport aux écrits de mon diplôme (écrits d'entraînement pour la plupart, sauf deux qui comptaient pour le diplôme de l'année prochaine), et donc je me suis surtout appuyer sur les ressources de l'IRTS et de mon lieu de stage.</t>
  </si>
  <si>
    <t>Essayer de faire des séminaires de plusieurs jours (plutôt qu'un week-end). Egalement en proposer plus, si possible, plusieurs en semaine et plusieurs en week-end. Pour ma part je n'ai malheureusement pu participer qu'au tout dernier séminaire et je le regrette un peu, parce que cela est très intéressant et très enrichissant.</t>
  </si>
  <si>
    <t>Très satisfait</t>
  </si>
  <si>
    <t>Oui</t>
  </si>
  <si>
    <t>Je ne sais pas. En fait nous n'avons pas réussi à nous avoir par téléphone, seulement par messagerie pour convenir d'un rendez-vous téléphonique, à cause de nos emplois du temps respectifs. La dernière fois que j'ai envoyé un mail et que j'ai laissé un message, je n'ai pas eu de retour, malgré une relance, un peu plus tard. Je ne sais pas pourquoi je n'ai plus eu de nouvelles, d'ailleurs.</t>
  </si>
  <si>
    <t>Non</t>
  </si>
  <si>
    <t>Trop tard</t>
  </si>
  <si>
    <t>Jamais</t>
  </si>
  <si>
    <t>Oui</t>
  </si>
  <si>
    <t>Je suppose que cela est une aide certaine, sur laquelle le lauréat peut s'appuyer.</t>
  </si>
  <si>
    <t>Facile le plus souvent</t>
  </si>
  <si>
    <t>Essentiel</t>
  </si>
  <si>
    <t>Un peu</t>
  </si>
  <si>
    <t>Très peu</t>
  </si>
  <si>
    <t>Pas du tout</t>
  </si>
  <si>
    <t>Plutôt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</si>
  <si>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</si>
  <si>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</si>
  <si>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</si>
  <si>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</si>
  <si>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</si>
  <si>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t>
  </si>
  <si>
    <t>Baccalauréat STG (Sciences et Technologie de la Gestion), option Mercatique (c'est le terme français du Marketing).</t>
  </si>
  <si>
    <t>Pas dans l'immédiat.</t>
  </si>
  <si>
    <t>Formation</t>
  </si>
  <si>
    <t>L'équipe est vraiment accessible et répond rapidement et efficacement à mes questionnements. Très positif !</t>
  </si>
  <si>
    <t>Très bien, il faut les maintenir et essayer d'en proposer un peu plus, si cela est possible.</t>
  </si>
  <si>
    <t>Comme je l'ai dit précédemment, nous n'avons pas réussi à nous avoir par téléphone, seulement par messagerie pour convenir d'un rendez-vous téléphonique, à cause de nos emplois du temps respectifs. La dernière fois que j'ai envoyé un mail et que j'ai laissé un message, je n'ai pas eu de retour, malgré une relance, un peu plus tard. Je ne sais pas pourquoi je n'ai plus eu de nouvelles, d'ailleurs.</t>
  </si>
  <si>
    <t>Je pense que oui. Des affinités se sont créées, de rencontres se sont faites et je pense que cela est important de le maintenir.</t>
  </si>
  <si>
    <t>En échelonnant mon travail et en m'organisant correctement. Je vais appliquer les même méthodes de travail que j'ai appris pendant mon service civique, puisque ce dernier m'a beaucoup aidé dans l'apprentissage de méthodes efficaces de travail.</t>
  </si>
  <si>
    <t>couvez</t>
  </si>
  <si>
    <t>camille</t>
  </si>
  <si>
    <t>Création d'activité</t>
  </si>
  <si>
    <t>Poursuite du projet de création d'activité dans le cas où le projet n'a pas encore abouti</t>
  </si>
  <si>
    <t>J'ai eu mon cap de pâtisserie et j'ai de la motivation.</t>
  </si>
  <si>
    <t>Je crains de rencontrer des difficulté pour trouver un local dans un premier temps, puis pour le montage économique du projet.</t>
  </si>
  <si>
    <t>Préfiguration 2 / Je sais comment mettre en oeuvre mon projet mais je dois définir la structure et le plan de financement</t>
  </si>
  <si>
    <t>Un local pour finaliser le plan de financement, j'ai mes fournisseurs (produits, matériel de pâtisserie...).</t>
  </si>
  <si>
    <t>J'ai eu mon CAP de pâtisserie nécessaire pour ouvrir mon entreprise et j'ai enrichie mon carnet d'adresse.</t>
  </si>
  <si>
    <t>La principal difficulté à été de m’entraîner pour le cap qui était l'un des principal freins.</t>
  </si>
  <si>
    <t>Oui car je l'ai eu. Je me suis entraîner 6 jour sur 7 pour travailler notamment sur des techniques que je ne connaissait pas comme les petits pains au chocolats.</t>
  </si>
  <si>
    <t>Pour le moment pas car j'ai eu une formation au mois de novembre sur la création d'entreprise.</t>
  </si>
  <si>
    <t>Plutôt satisfait</t>
  </si>
  <si>
    <t>Non concerné</t>
  </si>
  <si>
    <t>Non concerné</t>
  </si>
  <si>
    <t>Non concerné</t>
  </si>
  <si>
    <t>Plutôt satisfaisante</t>
  </si>
  <si>
    <t>Plutôt oui</t>
  </si>
  <si>
    <t>Soutient téléphonique par la personne ressource et par ma marraine pour m'encourager dans mon projet surtout pour l'obtention du cap pâtisserie.</t>
  </si>
  <si>
    <t>Plutôt satisfait</t>
  </si>
  <si>
    <t>Oui</t>
  </si>
  <si>
    <t>Elle est avocate juriste chez ernst et young</t>
  </si>
  <si>
    <t>Non</t>
  </si>
  <si>
    <t>Au bon moment</t>
  </si>
  <si>
    <t>6 à 10 fois</t>
  </si>
  <si>
    <t>Plutôt régulier tout au long de l'année (ex. 1 fois par mois, 1 fois tous les 3 mois...)</t>
  </si>
  <si>
    <t>Oui</t>
  </si>
  <si>
    <t>Je suis toujours en contact avec elle et elle continue à suivre mon projet de près.</t>
  </si>
  <si>
    <t>Très facile</t>
  </si>
  <si>
    <t>Important</t>
  </si>
  <si>
    <t>Beaucoup</t>
  </si>
  <si>
    <t>Un peu</t>
  </si>
  <si>
    <t>Très peu</t>
  </si>
  <si>
    <t>Très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</si>
  <si>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</si>
  <si>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</si>
  <si>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</si>
  <si>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</si>
  <si>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t>
  </si>
  <si>
    <t>Création d'activité</t>
  </si>
  <si>
    <t>Oui, dès que le plan financier seras bouclés.</t>
  </si>
  <si>
    <t>Oui, je trouve çà important surtout au niveau local cela à enrichie mon réseau et à faire connaitre mon projet.</t>
  </si>
  <si>
    <t>Pour surmonter ces difficultés je m'entoure de personnes compétentes dans chaque domaine afin de continuer le projet. Pour le local, je ne me décourage pas et je continue à chercher et je trouverais.</t>
  </si>
  <si>
    <t>Khamassi</t>
  </si>
  <si>
    <t>Sarah</t>
  </si>
  <si>
    <t>Formation (dont formation en alternance)</t>
  </si>
  <si>
    <t>J'avais trouvé ma formation avant d'intégrer l'Institut (mastère spécialisé dans le management des médias à l'ESCP Europe) mais grâce à l'Institut j'ai pu, en plus, suivre la Chaire Entreprise et Pauvreté d'HEC</t>
  </si>
  <si>
    <t>Ne sait pas encore</t>
  </si>
  <si>
    <t>Non</t>
  </si>
  <si>
    <t>Ma formation à HEC me permet de capitaliser sur mes expériences et engagements associatifs. J'étais habitué aux missions de terrain et j'avais une vision opérationnelle du secteur, cette formation m'a permis d'avoir une vision plus stratégique et de pouvoir valoriser mes expériences.</t>
  </si>
  <si>
    <t>La seule difficulté a été de concrétiser mon année de formation par un stage pratique. Mon CV "plaît" et je réussi à avoir des entretiens, mais  je n'arrive pas à les transformer en offre concrète. J'ai passé une vingtaine d'entretiens pour trouver ce stage et cela devient un peu décourageant.</t>
  </si>
  <si>
    <t>Je suis toujours en période de recherche.</t>
  </si>
  <si>
    <t>Travailler (chercher un emploi)</t>
  </si>
  <si>
    <t>Ma formation, mon réseau</t>
  </si>
  <si>
    <t>J'ai peur de ne pas trouver rapidement ou de ne pas trouver un emploi à la hauteur de mes objectifs et de ne décourager rapidement.</t>
  </si>
  <si>
    <t>Plutôt satisfait</t>
  </si>
  <si>
    <t>Non concerné</t>
  </si>
  <si>
    <t>Non concerné</t>
  </si>
  <si>
    <t>Non concerné</t>
  </si>
  <si>
    <t>Plutôt satisfaisante</t>
  </si>
  <si>
    <t>Plutôt oui</t>
  </si>
  <si>
    <t>Je remercie l'Institut pour le soutien financier, sans cela je n'aurais pas pu suivre mes formations et j'aurai du changer de projet. J'ai rencontré des difficultés dans ma recherche de stage mais j'ai conscience que c'est de ma faute et que j'aurais du solliciter l'Institut à ce moment là.</t>
  </si>
  <si>
    <t>Très satisfait</t>
  </si>
  <si>
    <t>Oui</t>
  </si>
  <si>
    <t>Directrice Générale dans le secteur des Médias</t>
  </si>
  <si>
    <t>Oui</t>
  </si>
  <si>
    <t>Au bon moment</t>
  </si>
  <si>
    <t>2 à 5 fois</t>
  </si>
  <si>
    <t>Plutôt régulier tout au long de l'année (ex. 1 fois par mois, 1 fois tous les 3 mois...)</t>
  </si>
  <si>
    <t>Oui</t>
  </si>
  <si>
    <t>Avec du recul, j'aurai aimé être accompagnée pendant le parrainage pour savoir comment tirer profit au maximum de cette expérience (accompagné dans l'acquisition des codes du monde professionnel j'entends, qui n'est pas forcement naturel)</t>
  </si>
  <si>
    <t>Facile le plus souvent</t>
  </si>
  <si>
    <t>Essentiel</t>
  </si>
  <si>
    <t>Beaucoup</t>
  </si>
  <si>
    <t>Beaucoup</t>
  </si>
  <si>
    <t>Très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</si>
  <si>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</si>
  <si>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</si>
  <si>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</si>
  <si>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</si>
  <si>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</si>
  <si>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</si>
  <si>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Bac+5</t>
  </si>
  <si>
    <t>Chaire Entreprise et Pauvreté, HEC</t>
  </si>
  <si>
    <t>Recherche d'emploi</t>
  </si>
  <si>
    <t>Je trouve en revanche qu'il est difficile de savoir vers quel interlocuteur nous pouvons nous tourner..</t>
  </si>
  <si>
    <t>Oui</t>
  </si>
  <si>
    <t>Je dois apprendre à utiliser mon réseau et les codes pour le cultiver.</t>
  </si>
  <si>
    <t>Bertrand</t>
  </si>
  <si>
    <t>Axelle</t>
  </si>
  <si>
    <t>Formation (dont formation en alternance)</t>
  </si>
  <si>
    <t>Formation éducateur spécialisé</t>
  </si>
  <si>
    <t>Oui et ce n'était pas une année diplomante</t>
  </si>
  <si>
    <t>Non</t>
  </si>
  <si>
    <t>Rencontres 
Apprentissages 
Insertion professionnelle</t>
  </si>
  <si>
    <t>Organisation 
Mobilité géographique</t>
  </si>
  <si>
    <t>Oui, avec l'aide de mon entourage et de l'ISC</t>
  </si>
  <si>
    <t>Continuer ma formation actuelle</t>
  </si>
  <si>
    <t>Persévérance 
Volonté 
Dynamisme
Entourage
ISC</t>
  </si>
  <si>
    <t>Financement
Recherche de stage</t>
  </si>
  <si>
    <t>Financement de la formation sur fonds propres</t>
  </si>
  <si>
    <t>Plutôt satisfait</t>
  </si>
  <si>
    <t>Non concerné</t>
  </si>
  <si>
    <t>Non concerné</t>
  </si>
  <si>
    <t>Plutôt satisfaisante</t>
  </si>
  <si>
    <t>Plutôt oui</t>
  </si>
  <si>
    <t>Soutien financier 
Soutien moral de la part de l'équipe de l'ISC</t>
  </si>
  <si>
    <t>Très satisfait</t>
  </si>
  <si>
    <t>Oui</t>
  </si>
  <si>
    <t>Directrice DRJSCS</t>
  </si>
  <si>
    <t>Oui</t>
  </si>
  <si>
    <t>Trop tôt</t>
  </si>
  <si>
    <t>2 à 5 fois</t>
  </si>
  <si>
    <t>Plutôt concentré sur une période / quelques périodes (ex. plusieurs fois d'affilée pendant quelques semaines)</t>
  </si>
  <si>
    <t>Non</t>
  </si>
  <si>
    <t>Parrainage plus proche du Secteur géographique de chaque lauréat</t>
  </si>
  <si>
    <t>Facile le plus souvent</t>
  </si>
  <si>
    <t>Essentiel</t>
  </si>
  <si>
    <t>Un peu</t>
  </si>
  <si>
    <t>Très peu</t>
  </si>
  <si>
    <t>Pas du tout</t>
  </si>
  <si>
    <t>Très important</t>
  </si>
  <si>
    <t>Très important</t>
  </si>
  <si>
    <t>Plutôt important</t>
  </si>
  <si>
    <t>Plutôt important</t>
  </si>
  <si>
    <t>Plutôt important</t>
  </si>
  <si>
    <t>Continuer à bénéficier d'un accompagnement (sur votre demande), Etre sollicité(e) pour participer à des séminaires ou événements</t>
  </si>
  <si>
    <t>Bac+3</t>
  </si>
  <si>
    <t>Diplôme d'état éducateur spécialisé</t>
  </si>
  <si>
    <t>Formation</t>
  </si>
  <si>
    <t>Éloignement géographique</t>
  </si>
  <si>
    <t>Oui, affinités créés</t>
  </si>
  <si>
    <t>Obtention de bourse
Aide et soutien familial</t>
  </si>
  <si>
    <t>Lawrence</t>
  </si>
  <si>
    <t>Noemie</t>
  </si>
  <si>
    <t>Projet professionnel</t>
  </si>
  <si>
    <t>Continuer ma formation actuelle</t>
  </si>
  <si>
    <t>Ma motivation
Mes connaissances 
Mon réseau
Mes diplômes
Mes ressources personnelles</t>
  </si>
  <si>
    <t>Des difficultés financières</t>
  </si>
  <si>
    <t>Oui</t>
  </si>
  <si>
    <t>CDD entre 6 mois et un an</t>
  </si>
  <si>
    <t>0 à 3 mois</t>
  </si>
  <si>
    <t>Non</t>
  </si>
  <si>
    <t>J'ai d'avantage d'ambition,
j'ai acquis une plus grande autonomie financière, j'ai débuté des projets qui renforcent mon parcours professionnel et créé un réseau solide pour la suite de mon projet.</t>
  </si>
  <si>
    <t>L'inscription en formation sciences po,   qui a du être re envisagee pour une année ultérieure.</t>
  </si>
  <si>
    <t>Oui je me suis inscrite dans un autre M1 que j'ai obtenu, en septembre j'espère pouvoir intégrer une formation M2 qui me permettra de faire une expérience professionnelle a l'étranger,  j' envisage de me présenter l'année suivante pour une formation en M2 à Sciences Po dans une autre spécialité.</t>
  </si>
  <si>
    <t>Plutôt satisfait</t>
  </si>
  <si>
    <t>Plutôt satisfaisante</t>
  </si>
  <si>
    <t>Plutôt oui</t>
  </si>
  <si>
    <t>Il a été question que j'intègre sciences po Lille lors de la première année à l'institut mais il s' est avéré que les places n'étaient plus disponibles ce quu a modifié mon projet, j'ai cependant été épaulée financièrement ce qui m'a permis de rebondir. Je pense que l'institut me permet de voir au delà de mon projet initial et que cela est très moteur.</t>
  </si>
  <si>
    <t>Plutôt satisfait</t>
  </si>
  <si>
    <t>Oui</t>
  </si>
  <si>
    <t>Directrice stratégie chez Allianz</t>
  </si>
  <si>
    <t>Non</t>
  </si>
  <si>
    <t>Au bon moment</t>
  </si>
  <si>
    <t>1 seule fois</t>
  </si>
  <si>
    <t>Non</t>
  </si>
  <si>
    <t>Très facile</t>
  </si>
  <si>
    <t>Important</t>
  </si>
  <si>
    <t>Beaucoup</t>
  </si>
  <si>
    <t>Un peu</t>
  </si>
  <si>
    <t>Un peu</t>
  </si>
  <si>
    <t>Très important</t>
  </si>
  <si>
    <t>Très important</t>
  </si>
  <si>
    <t>Plutôt important</t>
  </si>
  <si>
    <t>Plutôt pas important</t>
  </si>
  <si>
    <t>Plutôt important</t>
  </si>
  <si>
    <t>Continuer à bénéficier d'un accompagnement (sur votre demande), Etre sollicité(e) pour participer à des séminaires ou événements, Etre sollicité(e) pour donner des idées, Jouer un rôle dans le lien entre les promotions</t>
  </si>
  <si>
    <t>Formation</t>
  </si>
  <si>
    <t>Non</t>
  </si>
  <si>
    <t>Je pense que c'est un réseau très important.</t>
  </si>
  <si>
    <t>En continuant à travailler pour financer mes études.</t>
  </si>
  <si>
    <t>FINE</t>
  </si>
  <si>
    <t>Alizée</t>
  </si>
  <si>
    <t>Projet professionnel</t>
  </si>
  <si>
    <t>Travailler (chercher un emploi)</t>
  </si>
  <si>
    <t>Je déménage à Strasbourg pour des raisons personnelles, j'ai donc quitté mon emploi à Toulouse (chargée de mission en CDI dans l'association FOLIES, organisme de formations en économie solidaire, monnaie locale citoyenne Sol-Violette). Je suis donc en recherche d'emploi. Je vais retravailler mon CV et refaire un point sur les compétences acquises cette année.</t>
  </si>
  <si>
    <t>Je suis en recherche d'emploi dans une ville que je ne connais pas du tout et où je ne connais personne, j'espère donc pouvoir trouver une activité assez rapidement.</t>
  </si>
  <si>
    <t>Non</t>
  </si>
  <si>
    <t>Oui</t>
  </si>
  <si>
    <t>J'avais un emploi à Toulouse mais je déménage à Strasbourg et dois donc de nouveau chercher un emploi (économie solidaire, développement local, coopération européenne).</t>
  </si>
  <si>
    <t>Travailler au sein de l'association FOLIES a été très enrichissant et formateur à plusieurs niveaux (outils d'économie solidaire expérimentaux, type de gouvernance horizontale et partagée, travail d'équipe, mélange des publics, liberté et responsabilité sur mon poste ...)</t>
  </si>
  <si>
    <t>Je n'ai pas rencontré de difficultés particulières, j'ai eu des interrogations dans mon travail sur la résolution de problématiques liées aux objectifs de l'association (comment développer une monnaie citoyenne, comment renforcer la participation...) Etant dans des projets "expérimentaux", il s'agit aussi de réfléchir à des solutions adaptées, proposer, initier des méthodes, des outils ... J'ai eu par ailleurs des "difficultés" pour m'investir davantage à l'Institut, car mon emploi me prenait beaucoup de temps (et me passionnait!), j'en suis désolée !</t>
  </si>
  <si>
    <t>Travail en équipe, réflexion collective, test de méthodes, outils...</t>
  </si>
  <si>
    <t>Je vous remercie pour votre travail, et vous demande de m'excuser de n'avoir pu être davantage présente aux séminaires. Mon bilan personnel est très positif pour cette année, de grands changements arrivent cependant car je déménage à Strasbourg et suis donc de nouveau en recherche d'emploi. D'ailleurs, si jamais vous avez des contacts à Strasbourg je suis preneuse, j'ai vu que certains Lauréats étaient là bas je pensais les contacter.</t>
  </si>
  <si>
    <t>Plutôt satisfait</t>
  </si>
  <si>
    <t>Non concerné</t>
  </si>
  <si>
    <t>Non concerné</t>
  </si>
  <si>
    <t>Non concerné</t>
  </si>
  <si>
    <t>Non concerné</t>
  </si>
  <si>
    <t>Non concerné</t>
  </si>
  <si>
    <t>Plutôt satisfaisante</t>
  </si>
  <si>
    <t>Plutôt oui</t>
  </si>
  <si>
    <t>Je n'ai pas eu de difficultés particulières donc pas de soutien particulier me semble t il de l'ISC.</t>
  </si>
  <si>
    <t>Plutôt satisfait</t>
  </si>
  <si>
    <t>Oui</t>
  </si>
  <si>
    <t>Consultante</t>
  </si>
  <si>
    <t>Oui</t>
  </si>
  <si>
    <t>Au bon moment</t>
  </si>
  <si>
    <t>2 à 5 fois</t>
  </si>
  <si>
    <t>Plutôt concentré sur une période / quelques périodes (ex. plusieurs fois d'affilée pendant quelques semaines)</t>
  </si>
  <si>
    <t>Oui</t>
  </si>
  <si>
    <t>Conseils, échanges sur nos activités, transmission de contacts etc.</t>
  </si>
  <si>
    <t>Facile le plus souvent</t>
  </si>
  <si>
    <t>Essentiel</t>
  </si>
  <si>
    <t>Beaucoup</t>
  </si>
  <si>
    <t>Un peu</t>
  </si>
  <si>
    <t>Un peu</t>
  </si>
  <si>
    <t>Très important</t>
  </si>
  <si>
    <t>Plutôt important</t>
  </si>
  <si>
    <t>Plutôt important</t>
  </si>
  <si>
    <t>Plutôt important</t>
  </si>
  <si>
    <t>Plutôt important</t>
  </si>
  <si>
    <t>Etre sollicité(e) pour participer à des séminaires ou événements, Etre sollicité(e) pour donner des idées</t>
  </si>
  <si>
    <t>Non concerné</t>
  </si>
  <si>
    <t>Recherche d'emploi</t>
  </si>
  <si>
    <t>N'ayant pas participé à l'ensemble des séminaires, j'ai rencontré des lauréats mais n'ai pas forcément gardé contact, cela serait intéressant de pouvoir garder un lien, je trouve la mise en place d'une carte avec les lauréats et leurs adresses et activités très intéressante !</t>
  </si>
  <si>
    <t>Je vais rechercher activement un emploi, et profiter de ce temps de recherche pour m'engager en tant que bénévole dans des associations qui m’intéressent.</t>
  </si>
  <si>
    <t>PAPADOPOULOU</t>
  </si>
  <si>
    <t>MELPOMENI</t>
  </si>
  <si>
    <t>Formation (dont formation en alternance)</t>
  </si>
  <si>
    <t>Université François Rabelais, Tours, France.</t>
  </si>
  <si>
    <t>Oui et c'était une année diplomante</t>
  </si>
  <si>
    <t>Non</t>
  </si>
  <si>
    <t>Sur le plan personnel, l'apprentissage de la langue française au niveau universitaire et une prise de confiance en moi-même. 
Sur le plan scolaire, des résultats élevés : mémoire (19/20) et validation du Master (17,7/20). Le corps enseignants souhaite que je poursuive avec un doctorat.
Sur le plan professionnel, une expérience professionnelle dans l'enseignement du Français Langue Étrangère.</t>
  </si>
  <si>
    <t>La langue françaises et le manque de confiance en moi.</t>
  </si>
  <si>
    <t>Oui. En travaillant dur et avec le soutien de mes collègues, de mes professeurs de Master, de ma directrice de mémoire et de ma directrice de stage.</t>
  </si>
  <si>
    <t>Travailler (chercher un emploi)</t>
  </si>
  <si>
    <t>Utilisation d'Internet et des différents réseaux de communication. Utilisation du réseau de contact créé lors de la formation l'année passée à l'université et du réseau de contact créé l'an dernier dans les périodes d'alternance.</t>
  </si>
  <si>
    <t>De ne pas être prête pour des entretiens de recrutement et que mes expériences professionnelles et universitaires ne soient pas suffisantes pour la recherche d'un emploi en France.</t>
  </si>
  <si>
    <t>Très satisfait</t>
  </si>
  <si>
    <t>Non concerné</t>
  </si>
  <si>
    <t>Non concerné</t>
  </si>
  <si>
    <t>Non concerné</t>
  </si>
  <si>
    <t>Non concerné</t>
  </si>
  <si>
    <t>Non concerné</t>
  </si>
  <si>
    <t>Tout à fait satisfaisante</t>
  </si>
  <si>
    <t>Oui</t>
  </si>
  <si>
    <t>La principale difficulté rencontrée a été le fiancement de mes études et le soutien économique offert par l'institut m'a permis de mener à terme cette année de formation. Grâce à l'ISC j'ai réussi mon année car j'ai pu me concentrer sur mes études sans avoir besoin de travailler en même temps (ce qui aurait été difficile pour moi car j'avais encore des difficultés au niveau de la langue française).</t>
  </si>
  <si>
    <t>Mettre en place plus d'accompagnateurs pour les lauréats pour pouvoir avoir une relation et un accompagnement plus personnel avec chacun et chacune d'entre nous.</t>
  </si>
  <si>
    <t>Plutôt satisfait</t>
  </si>
  <si>
    <t>Oui</t>
  </si>
  <si>
    <t>Professeur et Directeur de Polytech Orléans
Ecole d’ingénieurs de l’université d’Orléans</t>
  </si>
  <si>
    <t>Oui</t>
  </si>
  <si>
    <t>Trop tard</t>
  </si>
  <si>
    <t>2 à 5 fois</t>
  </si>
  <si>
    <t>Plutôt concentré sur une période / quelques périodes (ex. plusieurs fois d'affilée pendant quelques semaines)</t>
  </si>
  <si>
    <t>Oui</t>
  </si>
  <si>
    <t>Mon projet étant de poursuivre avec la réalisation d'une thèse (et en même temps la recherche d'un travail) mon parrain m'a donné quelques informations sur ce domaine qui m'était inconnu et dont il connaît les pratiques. Il est aussi bon de savoir que l'on a une personne à qui s'adresser en cas de problèmes.</t>
  </si>
  <si>
    <t>Facile le plus souvent</t>
  </si>
  <si>
    <t>Essentiel</t>
  </si>
  <si>
    <t>Beaucoup</t>
  </si>
  <si>
    <t>Un peu</t>
  </si>
  <si>
    <t>Un peu</t>
  </si>
  <si>
    <t>Très important</t>
  </si>
  <si>
    <t>Très important</t>
  </si>
  <si>
    <t>Très important</t>
  </si>
  <si>
    <t>Plutôt important</t>
  </si>
  <si>
    <t>Plutôt important</t>
  </si>
  <si>
    <t>Continuer à bénéficier d'un accompagnement (sur votre demande), Etre sollicité(e) pour participer à des séminaires ou événements, Autre</t>
  </si>
  <si>
    <t>Bac+5</t>
  </si>
  <si>
    <t>Master 2 Ingénierie et Fonction d'Accompagnement en Formation (IFAC)</t>
  </si>
  <si>
    <t>Continuer à accepter des gens qui viennent de partout dans le monde car je trouve que cela ouvre l'esprit des gens et c'est très important pour un projet comme celui de l'Institut. Il devrait s'agir d'un projet européen.
Les échanges avec les accompagnateurs peuvent devenir plus réguliers et plus personnels. Créer une relation entre un accompagnateur qui connaît la situation et les besoins du lauréat. Car nous sommes nombreux et cela n'a pas toujours été très évident cette année.</t>
  </si>
  <si>
    <t>Recherche d'emploi</t>
  </si>
  <si>
    <t>Les lauréats de la promotion de l'année 2013-2014 ont tous été très ouverts, accueillants et nous avons échangé sur des projets intéressants. Les discussions que nous avons eu pendant les séminaires entre autres, ont été très bénéfiques pour mon évolution personnelle et mon parcours scolaire/professionnel de cette année.</t>
  </si>
  <si>
    <t>Les séminaires étaient bien organisés et la plupart du temps les thèmes abordés étaient très intéressants.</t>
  </si>
  <si>
    <t>Oui, parce que nous avons créé un lien que je souhaite maintenir à l'avenir car toutes les personnes que j'ai rencontrées sont très intéressantes et les échanges avec eux peuvent m'aider à m'améliorer.</t>
  </si>
  <si>
    <t>En faisant des essais. En commençant avec des petites missions, en passants des entretiens autant pour me former que pour obtenir le poste et ainsi arriver à trouver un travail dans mon domaine qui correspondra à mes besoins.</t>
  </si>
  <si>
    <t>Bach</t>
  </si>
  <si>
    <t>Nina</t>
  </si>
  <si>
    <t>Formation (dont formation en alternance)</t>
  </si>
  <si>
    <t>Freie Universität de Berlin</t>
  </si>
  <si>
    <t>Oui et ce n'était pas une année diplomante</t>
  </si>
  <si>
    <t>Non</t>
  </si>
  <si>
    <t>Les points positifs sont les bonnes notes dans tous les matières (à part les maths), la validation d'un cours de langue (Arabe) de mon université avec 97,3%, la réussite du diplôme DALF C1 (Diplome approfondi de la langue francaise) et la réussite d'un cours de language des signes (d'ailleurs un cours que j'ai choisi après d'avoir participié à un atelier de language des signes d'une autre lauréat de l'Institut au premier séminaire à Bugeat).</t>
  </si>
  <si>
    <t>Les notes moyennes dans les cours de statistique. Heuresement ces notes ne sont pas important pour la note finale.</t>
  </si>
  <si>
    <t>J'ai participé à un "tutorium" un cours optional et volontaire mêné par les élèves plus agées pour soutenir les élèves plus jeunes. Avec cette aide j'ai passé tous les partiels.</t>
  </si>
  <si>
    <t>Continuer ma formation actuelle</t>
  </si>
  <si>
    <t>ambitieux, curieux, discipliné</t>
  </si>
  <si>
    <t>Une difficulté pourrait être de fixer des objectifs trop difficile ou d'être trop demandant envers moi-même.</t>
  </si>
  <si>
    <t>Pour moi en tant qu'Allemande l'Institut et surtout le contact avec les autres lauréats est vraiment super pour "rester en contact" avec la France et aussi la langue francaise et j'espère que le contact se maintiendra l'année prochaine aussi.</t>
  </si>
  <si>
    <t>Très satisfait</t>
  </si>
  <si>
    <t>Non concerné</t>
  </si>
  <si>
    <t>Non concerné</t>
  </si>
  <si>
    <t>Non concerné</t>
  </si>
  <si>
    <t>Tout à fait satisfaisante</t>
  </si>
  <si>
    <t>Oui</t>
  </si>
  <si>
    <t>Surtout les difficultés financières.</t>
  </si>
  <si>
    <t>Plutôt satisfait</t>
  </si>
  <si>
    <t>Non</t>
  </si>
  <si>
    <t>Pas forcément</t>
  </si>
  <si>
    <t>Vu que je suis au début de mes études je ne suis pas sure si cela aurait déjà était très utile pour moi. Par contre je suppose que à la fin des études quand l'orientation vers l'emploi commence cela serait très utile.</t>
  </si>
  <si>
    <t>Facile le plus souvent</t>
  </si>
  <si>
    <t>Essentiel</t>
  </si>
  <si>
    <t>Beaucoup</t>
  </si>
  <si>
    <t>Pas du tout</t>
  </si>
  <si>
    <t>Très peu</t>
  </si>
  <si>
    <t>Très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</si>
  <si>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</si>
  <si>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</si>
  <si>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</si>
  <si>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</si>
  <si>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</si>
  <si>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Bac +1</t>
  </si>
  <si>
    <t>Sciences politiques (nom allemand de la formation: BA Politikwissenschaft, Freie Universität Berlin)</t>
  </si>
  <si>
    <t>Je pourrais m'imaginer que une parrainage des lauréats pour les nouveaux lauréats peut être utile. Surtout de mettre en contact les nouveaux et anciens lauréats dans les mêmes regions pour qu'ils peuvent se rencontrer regulierement.</t>
  </si>
  <si>
    <t>Formation</t>
  </si>
  <si>
    <t>Comme déjà précisé dans la page anterieure j'espère de maintenir les contacts car elles representent pour moi une bonne opportunité de garder le lien envers la France.</t>
  </si>
  <si>
    <t>J'ai appris cette annee de faire pas a pas et de me trouver des petits objectifs concrètes qui mènent à un objectif plus générale. Par example pour moi cette année j'ai appris qu'il est beaucoup plus logique de me concentrer sur les petites etapes de mes études avant de reflechir uniquement à la profession que j'aimerais faire à la fin.</t>
  </si>
  <si>
    <t>Dreveton</t>
  </si>
  <si>
    <t>Amélie</t>
  </si>
  <si>
    <t>Formation (dont formation en alternance)</t>
  </si>
  <si>
    <t>Licence intervention sociale "coordinatrice de projets territoriaux" à l'IUT 2 de Grenoble</t>
  </si>
  <si>
    <t>Ne sait pas encore</t>
  </si>
  <si>
    <t>Non</t>
  </si>
  <si>
    <t>Mon stage en collectivité territoriale</t>
  </si>
  <si>
    <t>La surchage de travail à la fin de l'année</t>
  </si>
  <si>
    <t>En travaillant deux fois plus !</t>
  </si>
  <si>
    <t>Travailler (chercher un emploi)</t>
  </si>
  <si>
    <t>Je n'ai jamais baissé les bras, j'aime ce que je fais et dans ma recherche d'emploi je mettrais en avant mes compétences théoriques avec mes diverses expériences professionnelles (stages nombreux).</t>
  </si>
  <si>
    <t>Trouver un premier emploi est toujours stressant, je ne me met pas la pression, je peux être mobile et si sa ne marche pas à la rentrée de septembre j'ai des pistes pour partir à l'étranger et perfectionner mon Anglais.</t>
  </si>
  <si>
    <t>Plutôt satisfait</t>
  </si>
  <si>
    <t>Plutôt satisfaisante</t>
  </si>
  <si>
    <t>Plutôt oui</t>
  </si>
  <si>
    <t>Soutien moral</t>
  </si>
  <si>
    <t>Aucun</t>
  </si>
  <si>
    <t>Plutôt pas satisfait</t>
  </si>
  <si>
    <t>Oui</t>
  </si>
  <si>
    <t>Directeur d'une entreprise commerciale</t>
  </si>
  <si>
    <t>Non</t>
  </si>
  <si>
    <t>Trop tard</t>
  </si>
  <si>
    <t>2 à 5 fois</t>
  </si>
  <si>
    <t>Plutôt régulier tout au long de l'année (ex. 1 fois par mois, 1 fois tous les 3 mois...)</t>
  </si>
  <si>
    <t>Oui</t>
  </si>
  <si>
    <t>Facile le plus souvent</t>
  </si>
  <si>
    <t>Essentiel</t>
  </si>
  <si>
    <t>Un peu</t>
  </si>
  <si>
    <t>Un peu</t>
  </si>
  <si>
    <t>Beaucoup</t>
  </si>
  <si>
    <t>Très important</t>
  </si>
  <si>
    <t>Très important</t>
  </si>
  <si>
    <t>Plutôt important</t>
  </si>
  <si>
    <t>Plutôt important</t>
  </si>
  <si>
    <t>Très important</t>
  </si>
  <si>
    <t>Continuer à bénéficier d'un accompagnement (sur votre demande)</t>
  </si>
  <si>
    <t>Bac+3</t>
  </si>
  <si>
    <t>"coordinatrice de projets territoriaux"</t>
  </si>
  <si>
    <t>Recherche d'emploi</t>
  </si>
  <si>
    <t>oui</t>
  </si>
  <si>
    <t>Ne jamais baisser les bras et continuer de chercher même si en attendant je dois faire des petits boulots pour gagner ma vie !</t>
  </si>
  <si>
    <t>Guyonvarch</t>
  </si>
  <si>
    <t>Cécile</t>
  </si>
  <si>
    <t>Projet professionnel</t>
  </si>
  <si>
    <t>Travailler (emploi trouvé)</t>
  </si>
  <si>
    <t>Mes compétences pratiques et théoriques développées lors de mon cursus scolaire en alternance</t>
  </si>
  <si>
    <t>Ne pas satisfaire mon employeur</t>
  </si>
  <si>
    <t>Oui</t>
  </si>
  <si>
    <t>CDD entre 6 mois et un an</t>
  </si>
  <si>
    <t>0 à 3 mois</t>
  </si>
  <si>
    <t>Le parrainage, l'échange avec ma marraine sur mes épreuves de master</t>
  </si>
  <si>
    <t>/</t>
  </si>
  <si>
    <t>/</t>
  </si>
  <si>
    <t>Plutôt satisfait</t>
  </si>
  <si>
    <t>Non concerné</t>
  </si>
  <si>
    <t>Non concerné</t>
  </si>
  <si>
    <t>Non concerné</t>
  </si>
  <si>
    <t>Non concerné</t>
  </si>
  <si>
    <t>Plutôt pas satisfaisante</t>
  </si>
  <si>
    <t>Plutôt non</t>
  </si>
  <si>
    <t>/</t>
  </si>
  <si>
    <t>Plutôt satisfait</t>
  </si>
  <si>
    <t>Oui</t>
  </si>
  <si>
    <t>DRH grand groupe bancaire international</t>
  </si>
  <si>
    <t>Oui</t>
  </si>
  <si>
    <t>Au bon moment</t>
  </si>
  <si>
    <t>Plus</t>
  </si>
  <si>
    <t>Plutôt régulier tout au long de l'année (ex. 1 fois par mois, 1 fois tous les 3 mois...)</t>
  </si>
  <si>
    <t>Oui</t>
  </si>
  <si>
    <t>J'ai pu bénéficier d'un accompagnement individuel dans la préparation de mes examens de master.
jJai également pu développer mon réseau professionnel avec les contacts de ma marraine</t>
  </si>
  <si>
    <t>Très facile</t>
  </si>
  <si>
    <t>Important</t>
  </si>
  <si>
    <t>Un peu</t>
  </si>
  <si>
    <t>Un peu</t>
  </si>
  <si>
    <t>Très peu</t>
  </si>
  <si>
    <t>Très important</t>
  </si>
  <si>
    <t>Très important</t>
  </si>
  <si>
    <t>Plutôt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</si>
  <si>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</si>
  <si>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</si>
  <si>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</si>
  <si>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Recherche d'emploi</t>
  </si>
  <si>
    <t>Non</t>
  </si>
  <si>
    <t>A part ma marraine, je n'ai eu que quelques échanges par mail avec l'équipe de l'institut sur l'état de ma situation professionnelle, mais rien de concret</t>
  </si>
  <si>
    <t>Oui je l'espère mais plus dans le cadre du réseau amical</t>
  </si>
  <si>
    <t>Travailler plus fort et de manière plus précise</t>
  </si>
  <si>
    <t>reig</t>
  </si>
  <si>
    <t>achille</t>
  </si>
  <si>
    <t>Formation (dont formation en alternance)</t>
  </si>
  <si>
    <t>Sciences Po</t>
  </si>
  <si>
    <t>Non</t>
  </si>
  <si>
    <t>Non</t>
  </si>
  <si>
    <t>le fait d'avoir regagné une méthode de travail, et l'acquis de culture générale</t>
  </si>
  <si>
    <t>difficulté à suivre le rythme tout en devant réapprendre la méthode à un haut niveau</t>
  </si>
  <si>
    <t>Pas entierement, mais grace à l'aide d'autres eleves, de conseils pris aupres des professeurs</t>
  </si>
  <si>
    <t>Continuer ma formation actuelle</t>
  </si>
  <si>
    <t>la méthode de travail acquise cette année</t>
  </si>
  <si>
    <t>l'envie de faire autre chose</t>
  </si>
  <si>
    <t>Non</t>
  </si>
  <si>
    <t>Très satisfait</t>
  </si>
  <si>
    <t>Non concerné</t>
  </si>
  <si>
    <t>Non concerné</t>
  </si>
  <si>
    <t>Tout à fait satisfaisante</t>
  </si>
  <si>
    <t>Plutôt oui</t>
  </si>
  <si>
    <t>ce qui a marché: acceder a Sciences Po.</t>
  </si>
  <si>
    <t>Plutôt satisfait</t>
  </si>
  <si>
    <t>Non</t>
  </si>
  <si>
    <t>Oui</t>
  </si>
  <si>
    <t>-</t>
  </si>
  <si>
    <t>Facile le plus souvent</t>
  </si>
  <si>
    <t>Important</t>
  </si>
  <si>
    <t>Un peu</t>
  </si>
  <si>
    <t>Un peu</t>
  </si>
  <si>
    <t>Un peu</t>
  </si>
  <si>
    <t>Très important</t>
  </si>
  <si>
    <t>Très important</t>
  </si>
  <si>
    <t>Très important</t>
  </si>
  <si>
    <t>Très important</t>
  </si>
  <si>
    <t>Très important</t>
  </si>
  <si>
    <t>Continuer à bénéficier d'un accompagnement (sur votre demande)</t>
  </si>
  <si>
    <t>Bac +1</t>
  </si>
  <si>
    <t>filiere generale</t>
  </si>
  <si>
    <t>Formation</t>
  </si>
  <si>
    <t>Equipe très réactive et très à l'écoute et surtout humaine ! :)</t>
  </si>
  <si>
    <t>Oui</t>
  </si>
  <si>
    <t>-</t>
  </si>
  <si>
    <t>Sivarajah</t>
  </si>
  <si>
    <t>Sugirthan</t>
  </si>
  <si>
    <t>Formation (dont formation en alternance)</t>
  </si>
  <si>
    <t>Université Paris Ouest - Nanterre - La Défense</t>
  </si>
  <si>
    <t>Oui et ce n'était pas une année diplomante</t>
  </si>
  <si>
    <t>Non</t>
  </si>
  <si>
    <t>La communication rédactionnelle est indispensable au métier de communicant. Depuis le début de ma recherche d'emploi, il est clairement spécifié que des bases rédactionnelles solides sont indispensables.</t>
  </si>
  <si>
    <t>Mon engagement bénévole a beaucoup influencé mon année universitaire. Au terme du Service Civique, je n'ai pu m'empêcher de m'impliquer pleinement dans la vie associative, un engagement qui demande énormément de temps.</t>
  </si>
  <si>
    <t>Je ne sais pas si j'ai réussi à les surmonter car j'ai été globalement déçu de mes résultats. Même s'ils ne sont pas catastrophiques, je pense que j'aurais pu faire mieux.</t>
  </si>
  <si>
    <t>Travailler (chercher un emploi)</t>
  </si>
  <si>
    <t>Je souhaite trouver un emploi pour l'année 2014/2015 dans le secteur public : auprès de collectivités territoriales. Je m'intéresse à la ville de Grenoble et ses enjeux d'urbanisme. 
Je pense que dans un premier temps, je dois me déplacer et chercher directement sur place. J'ai déjà établi plusieurs contacts avec des communicants de la ville de Grenoble : les premières relances n'ont pas été fructueuses mais je désespère pas. 
Mon expérience associative est un atout qui vient compléter mes bagage universitaire, j'essaye au maximum de mettre en avant ce que mon expérience de bénévole et de volontaire m'a apporté.</t>
  </si>
  <si>
    <t>Trouver un emploi dans le secteur public nécessite le plus souvent des diplômes de la fonction public. Il faut sinon justifier des connaissances précises sur le fonctionnement des institutions.  
C'est aussi une grande première, je n'ai encore jamais cherché de travail. L'atelier sur le premier emploi du dernier séminaire m'a redonné espoir et j'espère bien décrocher quelque chose avant fin septembre.
Enfin, j'ai le sentiment de ne pas être assez préparé à l'exercice d'entretien.</t>
  </si>
  <si>
    <t>Mon année m'a beaucoup fait réfléchir : je me suis rendu compte de mon manque d'expérience et de mon besoin de découvrir le métier de communicant. Le passage de l'associatif au privé a été trop brutal et m'a quelque peu refroidi sur mes ambitions professionnelles. Je ne sais plus exactement si je veux faire de la communication pure ou chercher du côté de la communication/gestion-management. C'est pourquoi je souhaite consacrer cette année à l'enrichissement professionnel.</t>
  </si>
  <si>
    <t>Très satisfait</t>
  </si>
  <si>
    <t>Non concerné</t>
  </si>
  <si>
    <t>Non concerné</t>
  </si>
  <si>
    <t>Plutôt satisfaisante</t>
  </si>
  <si>
    <t>Oui</t>
  </si>
  <si>
    <t>Trouver un établissement pour l'année 2013/2014 n'a pas été simple. L'ISC m'a beaucoup aidé lorsque je commençais à perdre espoir. 
L'institut m'a aussi beaucoup aidé sur le plan financier, un aide indispensable qui m'a beaucoup aidé cette année. 
Enfin, l'équipe de l'institut a tenté une nouvelle fois d'appuyer une demande auprès d'une école partenaire (pour l'année 2014-2015) alors que les délais étaient pratiquement dépassés. Même si la demande n'a pas aboutie, l'effort montre que l'Institut tient à donner une chance à tous ses lauréats.</t>
  </si>
  <si>
    <t>C'est une question difficile étant donné que chaque lauréat a une histoire et un parcours différent. Il faudrait presque construire un accompagnement sur-mesure ! 
Le dispositif me semble plutôt bon. Ce qui manque, à mon avis, c'est l'échange entre lauréats et le simple retour sur expérience. Pas seulement pendant les séminaires ou à la fin, mais quelque chose, un endroit où nous pourrions nous retrouver et juste parler de nous.</t>
  </si>
  <si>
    <t>Plutôt satisfait</t>
  </si>
  <si>
    <t>Oui</t>
  </si>
  <si>
    <t>Président de l'agence Alquier Communication - agence conseil en communication corporate</t>
  </si>
  <si>
    <t>Oui</t>
  </si>
  <si>
    <t>Au bon moment</t>
  </si>
  <si>
    <t>2 à 5 fois</t>
  </si>
  <si>
    <t>Plutôt concentré sur une période / quelques périodes (ex. plusieurs fois d'affilée pendant quelques semaines)</t>
  </si>
  <si>
    <t>Oui</t>
  </si>
  <si>
    <t>Mon parrain m'a permis d'entrer dans le monde du privé et de découvrir le métier de communicant en agence. Mon stage m'a en grande partie poussé à revoir mes ambitions professionnelles. Cette année, je souhaite découvrir le mode de fonctionnement des collectivités territoriales pour me faire une meilleure idée des attentes du secteur public.</t>
  </si>
  <si>
    <t>Facile le plus souvent</t>
  </si>
  <si>
    <t>Essentiel</t>
  </si>
  <si>
    <t>Très peu</t>
  </si>
  <si>
    <t>Beaucoup</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</si>
  <si>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</si>
  <si>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</si>
  <si>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</si>
  <si>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</si>
  <si>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</si>
  <si>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</si>
  <si>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</si>
  <si>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Bac+4</t>
  </si>
  <si>
    <t>Master 1 - Information et Communication - Communication rédactionnelle dédiée au multimédia (CRDM)</t>
  </si>
  <si>
    <t>Je vais y réfléchir. En tout cas, j'espère sincèrement que ces idées viendront de l'ALISC !
PS : je vous prie d'excuser mon retour tardif... Je n'ai pas respecté la deadline pour l'envoi du formulaire.</t>
  </si>
  <si>
    <t>Recherche d'emploi</t>
  </si>
  <si>
    <t>Les échanges étaient parfois difficiles. Je pense que c'est principalement dû à mon manque de réactivité !</t>
  </si>
  <si>
    <t>Les séminaires sont toujours remarquables et de grande qualité. L'organisation aussi est efficace, l'équipe de l'institut a su tenir un rythme effréné. Toutefois, je pense que la question de l'"après" année/promotion ISC n'est pas assez représentée dans les ateliers. 
Construire un réseau ou un but pour les anciens lauréats n'est pas simple, un cadre me semble indispensable. Sur la fin, nous avons eu le temps de discuter de l'association des lauréats et de notre futur engagement. Si nous voulons que la dynamique reste en intacte, les lauréats - anciens comme nouveaux - devront constamment repenser et améliorer le projet. Les séminaires ont lieu 4 fois par an, si nous arrivons à instituer au minimum 4 rencontres par an grâce aux séminaires, nous avons une plus grande probabilité que l'association des lauréats ne soit pas oubliée.</t>
  </si>
  <si>
    <t>Oui, j'en suis certain. Un des lauréat a déjà rejoint mon association et travaille en ce moment même avec moi sur un projet associatif. 
Aussi, même si je ne pense pas avoir le temps de m'impliquer pleinement dans l'association des lauréats, je souhaite suivre son évolution et participer aux activités qu'elle proposera.</t>
  </si>
  <si>
    <t>En ce qui concerne le fonctionnement des institutions, je pense en savoir suffisamment grâce à mon expérience associative mais je dois encore approfondir mes connaissances.  
Pour l'entrainement à l'entretien, je suppose que c'est sur le terrain que ça se joue. Même si nous avons bénéficié de plusieurs ateliers sur l'écriture de CV, la préparation d'un entretien d'embauche est plus subtile et nécessite davantage de préparation. Pour le moment, j'essaye au mieux de me documenter sur les structures en question afin d'en tirer leurs besoins.</t>
  </si>
  <si>
    <t>Glavieux</t>
  </si>
  <si>
    <t>Sloan</t>
  </si>
  <si>
    <t>Formation (dont formation en alternance)</t>
  </si>
  <si>
    <t>Université du littoral</t>
  </si>
  <si>
    <t>Oui et c'était une année diplomante</t>
  </si>
  <si>
    <t>Non</t>
  </si>
  <si>
    <t>Une expérience enrichissante</t>
  </si>
  <si>
    <t>Trouver une université pour réaliser le Master 2. RH en alternance</t>
  </si>
  <si>
    <t>En postulant dans plusieurs universités</t>
  </si>
  <si>
    <t>Commencer/reprendre une autre formation</t>
  </si>
  <si>
    <t>Déjà titulaire d'un Master 2 dans le domaine du Marketing et des expériences dans les Ressources Humaines</t>
  </si>
  <si>
    <t>Trouver une école/université pour réaliser ce Master 2 RH</t>
  </si>
  <si>
    <t>Très satisfait</t>
  </si>
  <si>
    <t>Tout à fait satisfaisante</t>
  </si>
  <si>
    <t>Oui</t>
  </si>
  <si>
    <t>Un partenariat trop jeune avec Paris Dauphine ...</t>
  </si>
  <si>
    <t>Très satisfait</t>
  </si>
  <si>
    <t>Oui</t>
  </si>
  <si>
    <t>Conseil dans l'informatique Accenture</t>
  </si>
  <si>
    <t>Oui</t>
  </si>
  <si>
    <t>Au bon moment</t>
  </si>
  <si>
    <t>Plus</t>
  </si>
  <si>
    <t>Plutôt régulier tout au long de l'année (ex. 1 fois par mois, 1 fois tous les 3 mois...)</t>
  </si>
  <si>
    <t>Oui</t>
  </si>
  <si>
    <t>Il donne de très bon conseil. Il prépare aux entretiens ainsi qu'à la vie réelle</t>
  </si>
  <si>
    <t>Très facile</t>
  </si>
  <si>
    <t>Important</t>
  </si>
  <si>
    <t>Un peu</t>
  </si>
  <si>
    <t>Un peu</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</si>
  <si>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</si>
  <si>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</si>
  <si>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</si>
  <si>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</si>
  <si>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</si>
  <si>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</si>
  <si>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</si>
  <si>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Bac+5</t>
  </si>
  <si>
    <t>Master 2 Marketing</t>
  </si>
  <si>
    <t>Formation en alternance</t>
  </si>
  <si>
    <t>Rien à dire. Très bien !</t>
  </si>
  <si>
    <t>.</t>
  </si>
  <si>
    <t>Accepter à l'université de Versailles</t>
  </si>
  <si>
    <t>Touré</t>
  </si>
  <si>
    <t>N'nabintou</t>
  </si>
  <si>
    <t>Création d'activité</t>
  </si>
  <si>
    <t>Poursuite du projet de création d'activité dans le cas où le projet n'a pas encore abouti</t>
  </si>
  <si>
    <t>Ayant bénéficier d'une formation en management artistique et culturel avec l'aide financière de l'ISC j'ai l'atout de posséder un savoir concernant le domaine artistique et culturel donc c'est un plus inestimable!</t>
  </si>
  <si>
    <t>Les difficultés vont être financières je pense car le projet tiens plus ou moins la route , j'ai commencer a me constituer un réseau mais la réalisation de celui ci nécessite des fonds.</t>
  </si>
  <si>
    <t>Préfiguration 2 / Je sais comment mettre en oeuvre mon projet mais je dois définir la structure et le plan de financement</t>
  </si>
  <si>
    <t>Il me manque de décider le statut sous lequel je vais réaliser le projet.</t>
  </si>
  <si>
    <t>Le point positif a été l'accès a la formation.</t>
  </si>
  <si>
    <t>Les difficultés ont étaient d'ordre financière mais j'ai su y trouver des alternatives.</t>
  </si>
  <si>
    <t>Oui , avec de l'aide familiale et le fond d'aide au jeune dispensé par le conseil général.</t>
  </si>
  <si>
    <t>Étant dans un secteur international le besoin de formation a ce jour est d'ordre linguistique pour apprendre l'anglais donc si mes moyens financiers me le permette j'espère dès janvier m'installer a Londres pour régler ce bémol.</t>
  </si>
  <si>
    <t>Je pense que sans l'aide de l'ISC il m'aurait été très difficile de donner suite a mes idées qui vont très certainement devenir de grands projets.
Le négatif est que je n'ai pas pu avoir un suivi régulier de part mon manque de temps et l'injoignabilité de ma marraine.</t>
  </si>
  <si>
    <t>Plutôt satisfait</t>
  </si>
  <si>
    <t>Non concerné</t>
  </si>
  <si>
    <t>Non concerné</t>
  </si>
  <si>
    <t>Non concerné</t>
  </si>
  <si>
    <t>Non concerné</t>
  </si>
  <si>
    <t>Plutôt satisfaisante</t>
  </si>
  <si>
    <t>Oui</t>
  </si>
  <si>
    <t>La difficulté était d'intégrer ma formation chose que j'ai pu faire notamment avec l'aide financière de l'ISC</t>
  </si>
  <si>
    <t>Plutôt satisfait</t>
  </si>
  <si>
    <t>Oui</t>
  </si>
  <si>
    <t>Membre actif de MakeSense</t>
  </si>
  <si>
    <t>Non</t>
  </si>
  <si>
    <t>Trop tôt</t>
  </si>
  <si>
    <t>2 à 5 fois</t>
  </si>
  <si>
    <t>Plutôt concentré sur une période / quelques périodes (ex. plusieurs fois d'affilée pendant quelques semaines)</t>
  </si>
  <si>
    <t>Non</t>
  </si>
  <si>
    <t>Je pense qu'avec l'avancée du projet les choses vont plus facilement se mettre en place</t>
  </si>
  <si>
    <t>Parfois difficile</t>
  </si>
  <si>
    <t>Essentiel</t>
  </si>
  <si>
    <t>Un peu</t>
  </si>
  <si>
    <t>Un peu</t>
  </si>
  <si>
    <t>Un peu</t>
  </si>
  <si>
    <t>Très important</t>
  </si>
  <si>
    <t>Plutôt important</t>
  </si>
  <si>
    <t>Plutôt important</t>
  </si>
  <si>
    <t>Plutôt important</t>
  </si>
  <si>
    <t>Plutôt important</t>
  </si>
  <si>
    <t>Continuer à bénéficier d'un accompagnement (sur votre demande), Etre sollicité(e) pour participer à des séminaires ou événements</t>
  </si>
  <si>
    <t>Création d'activité</t>
  </si>
  <si>
    <t>Forcément pour réaliser ces projets mais je me met a la tâche afin d'y trouver une solution.</t>
  </si>
  <si>
    <t>Je pense que c'était trop tôt vis a vis de l'avancement de mon projet!!</t>
  </si>
  <si>
    <t>Oui.</t>
  </si>
  <si>
    <t>Je pense les surmonter a l'aide de bourses auxquels je vais candidater puis en essayant de bosser a côté.</t>
  </si>
  <si>
    <t>Grilhault des Fontaines</t>
  </si>
  <si>
    <t>Christopher</t>
  </si>
  <si>
    <t>Création d'activité</t>
  </si>
  <si>
    <t>Changement de projet de création d'activité</t>
  </si>
  <si>
    <t>Un stylo et un cerveau.</t>
  </si>
  <si>
    <t>Aucune.</t>
  </si>
  <si>
    <t>J'ai créé l'entreprise, je l'ai démarrée, puis je suis passé à une autre activité</t>
  </si>
  <si>
    <t>SCOP</t>
  </si>
  <si>
    <t>Après 4 longues années de préparation, l'entreprise a enfin vu le jour cette année grâce notamment à l'appui de l'ISC. Le but est atteint, que dire de plus? Passons à autre chose.</t>
  </si>
  <si>
    <t>Au départ, bien sûr, trouver des ressources financières a été le plus difficile. Et comme dans tout projet d'entreprise, il faut que s'articule un collectif d'individus tous habités par leur différences, par leur désirs, par leur préférences et tralala. Je ne vous apprends rien. Personnellement, la plus grande difficulté que j'ai rencontré et qui m'a d'ailleurs poussé hors du projet, une fois aboutie, ç'a été un problème d'éthique. "Rien ne m'amuse plus qu'une éthique, répondis-je, et je m'y contente l'esprit. Je ne goûte pas une joie que je ne l'y veuille attachée." C'est Ménalque qui parle sous la plume d'André Gide. Et j'y souscris.</t>
  </si>
  <si>
    <t>Oui. Je dirais ceci. Lorsque la foi y est, lorsqu'on croit en ce qu'on fait, il n'est pas de difficulté qui en soit une. Il n'y a dès lors plus de problèmes. Que des solutions. La foi est la condition sine qua non de tout élan quel qu'il soit. Sans ça, vous avez la carrosserie mais pas le moteur.</t>
  </si>
  <si>
    <t>Non, mais merci.</t>
  </si>
  <si>
    <t>Oui. Alors..., cet hiver j'aurais terminé un roman que j'écris depuis plus de 6 ans. Il va faire dans les 400 pages, sûrement. Je connais assez le monde de l'édition pour savoir que par la poste, c'est pas la peine. J'ai quelques quelques contacts intéressants, dont un agent littéraire, Anna Frankl, qui travaille pour Nordin et qui désormais attend mon manuscrit. Mais je me demande au passage si l'Institut en connaît également, des contacts intéressants j'entends. Voilà tout. Après ça, après ça..., encore et toujours des projets!</t>
  </si>
  <si>
    <t>Plutôt satisfait</t>
  </si>
  <si>
    <t>Non concerné</t>
  </si>
  <si>
    <t>Non concerné</t>
  </si>
  <si>
    <t>Plutôt satisfaisante</t>
  </si>
  <si>
    <t>Plutôt oui</t>
  </si>
  <si>
    <t>Sur un peu tout. Surtout concernant les lettres de recommandation. Je vais pas faire la liste mais entre les séminaires, les conseils, les liens, etc, l'appui est tant ciblé que varié. Cela dit, le petit problème qui se trouve d'ores et déjà et qui risque de s'accroître, c'est le ratio accompagnateur-lauréat. Plus il est grand, plus ce sera difficile pour chaque lauréat de recevoir le temps d'écoute qu'il lui faut pour mener à bien son action. Il s'agira à l'aumant d'être inventif dans la façon de s'organiser pour ne pas que les accompagnateurs se sentent débordés. A méditer.</t>
  </si>
  <si>
    <t>Compte tenu de ce que je viens d'expliquer, augmenter le nombre d'accompagnateurs, si possible, semble être la solution la plus simple. Mais aussi la moins inventive. Peut-être que du coup, l'ISC gagnerait à répartir dans le temps pour mieux gérer. Je veux dire qu'on peut tout à fait imaginer un dispositif dans lequel on aurait des classes, des sous-groupes, en fonction des catégories (emploi, formation, etc.), et à qui on accorderait une attention exclusive et centrée pour un temps délimité avant de passer aux autres. Je pense qu'une piste semblable avait été évoquée dernièrement. Voici ma modeste suggestion.</t>
  </si>
  <si>
    <t>Plutôt satisfait</t>
  </si>
  <si>
    <t>Non</t>
  </si>
  <si>
    <t>Pas forcément</t>
  </si>
  <si>
    <t>A trouver des financements plus rapidement. Mais bon. Disons que l'époque ne se caractérise pas vraiment par sa bravoure quand il s'agit de mettre la main à la poche. Ce n'est pas un sentiment. Il suffit de regarder les dernières statistiques de l'investissement en France.</t>
  </si>
  <si>
    <t>Très facile</t>
  </si>
  <si>
    <t>Essentiel</t>
  </si>
  <si>
    <t>Beaucoup</t>
  </si>
  <si>
    <t>Beaucoup</t>
  </si>
  <si>
    <t>Beaucoup</t>
  </si>
  <si>
    <t>Très important</t>
  </si>
  <si>
    <t>Très important</t>
  </si>
  <si>
    <t>Très important</t>
  </si>
  <si>
    <t>Très important</t>
  </si>
  <si>
    <t>Très important</t>
  </si>
  <si>
    <t>Continuer à bénéficier d'un accompagnement (sur votre demande), Etre sollicité(e) pour participer à des séminaires ou événements</t>
  </si>
  <si>
    <t>Création d'activité</t>
  </si>
  <si>
    <t>Plus maintenant.</t>
  </si>
  <si>
    <t>Oui. Pour les raisons mentionnées ci-dessus, à savoir que l'ISC et le réseau des lauréats est un vivier de connaissances et de compétences utile pour tout projet d'avenir. Sans parler des amis qu'on se fait sur la route...</t>
  </si>
  <si>
    <t>Par le génie.</t>
  </si>
  <si>
    <t>habtiche</t>
  </si>
  <si>
    <t>ophélie</t>
  </si>
  <si>
    <t>Formation (dont formation en alternance)</t>
  </si>
  <si>
    <t>L1-L2 de psychologie (enjambement)</t>
  </si>
  <si>
    <t>Non</t>
  </si>
  <si>
    <t>Non</t>
  </si>
  <si>
    <t>Validation des matières non validées en L1
Meilleure organisation grâce au parrainage</t>
  </si>
  <si>
    <t>le temps par rapport aux pompiers (jusqu'à ma blessure)</t>
  </si>
  <si>
    <t>Arrêt temporaire du volontariat (mais trop tardivement)</t>
  </si>
  <si>
    <t>Poursuite de formation + recherche d'emploi</t>
  </si>
  <si>
    <t>Motivation</t>
  </si>
  <si>
    <t>Suite à une blessure, la reprise du volontariat chez les pompiers est compromise en attendant le concours.</t>
  </si>
  <si>
    <t>J'ai fait un mail demandant à l'université l'enjambement en L2-L3 du fait de mon arrêt sans doute à long terme chez les pompiers, sans réponse à ce jour.</t>
  </si>
  <si>
    <t>Très satisfait</t>
  </si>
  <si>
    <t>Non concerné</t>
  </si>
  <si>
    <t>Non concerné</t>
  </si>
  <si>
    <t>Non concerné</t>
  </si>
  <si>
    <t>Non concerné</t>
  </si>
  <si>
    <t>Plutôt satisfaisante</t>
  </si>
  <si>
    <t>Oui</t>
  </si>
  <si>
    <t>Grâce à l'institut, j'ai pu me réinscrire.
Même si j'ai en partie échoué cette année, j'avance lentement mais sûrement, avec les difficultés du quotidien.</t>
  </si>
  <si>
    <t>Très satisfait</t>
  </si>
  <si>
    <t>Oui</t>
  </si>
  <si>
    <t>Psychologue de formation</t>
  </si>
  <si>
    <t>Non</t>
  </si>
  <si>
    <t>Trop tard</t>
  </si>
  <si>
    <t>6 à 10 fois</t>
  </si>
  <si>
    <t>Plutôt concentré sur une période / quelques périodes (ex. plusieurs fois d'affilée pendant quelques semaines)</t>
  </si>
  <si>
    <t>Oui</t>
  </si>
  <si>
    <t>Mon parrain accepte de continuer à me suivre, pour m'aider à m'organiser dans mon emploi du temps.</t>
  </si>
  <si>
    <t>Facile le plus souvent</t>
  </si>
  <si>
    <t>Essentiel</t>
  </si>
  <si>
    <t>Un peu</t>
  </si>
  <si>
    <t>Un peu</t>
  </si>
  <si>
    <t>Un peu</t>
  </si>
  <si>
    <t>Très important</t>
  </si>
  <si>
    <t>Très important</t>
  </si>
  <si>
    <t>Très important</t>
  </si>
  <si>
    <t>Plutôt important</t>
  </si>
  <si>
    <t>Plutôt important</t>
  </si>
  <si>
    <t>Continuer à bénéficier d'un accompagnement (sur votre demande), Etre sollicité(e) pour participer à des séminaires ou événements</t>
  </si>
  <si>
    <t>Bac +1</t>
  </si>
  <si>
    <t>Licence de Psychologie</t>
  </si>
  <si>
    <t>Formation</t>
  </si>
  <si>
    <t>Manque de temps, distance et coût de déplacement</t>
  </si>
  <si>
    <t>Oui, des amitiés se sont créées et chacun peut passer par ce réseau pour mener à bien son projet, quel qu'il soiy.</t>
  </si>
  <si>
    <t>Trouver un autre petit emploi pour le financement</t>
  </si>
  <si>
    <t>Damestoy</t>
  </si>
  <si>
    <t>Laëtitia</t>
  </si>
  <si>
    <t>Création d'activité</t>
  </si>
  <si>
    <t>Continuer ma formation actuelle</t>
  </si>
  <si>
    <t>Pour trouver le stage, je dois mettre en avant les acquis de ma 1ere année de formation</t>
  </si>
  <si>
    <t>La rémunération du stage peut être la cause du refus et peut aussi me limiter dans ma zone de recherche (difficile de vivre avec 436€)
Je ne pense pas être prête pour une aussi longue période de stage</t>
  </si>
  <si>
    <t>idée vague</t>
  </si>
  <si>
    <t>J'ai pu acquérir des connaissances qui me serviront pour mon projet futur</t>
  </si>
  <si>
    <t>Année trop dense donc j'ai pu décrocher parfois</t>
  </si>
  <si>
    <t>Je les ai surmonté en rentrant voir régulièrement ma famille</t>
  </si>
  <si>
    <t>non</t>
  </si>
  <si>
    <t>Non mais merci pour votre soutien tout de même!</t>
  </si>
  <si>
    <t>Très satisfait</t>
  </si>
  <si>
    <t>Non concerné</t>
  </si>
  <si>
    <t>Plutôt satisfaisante</t>
  </si>
  <si>
    <t>Plutôt oui</t>
  </si>
  <si>
    <t>On a su me remonter le moral quand ça n'allait pas et on m'a mis sur une piste de stag( qui n'a pas abouti malheuresement)</t>
  </si>
  <si>
    <t>Je n'ai su que très tard qui était mon parrain et je n'ai pas forcément eu de "soutien" de sa part</t>
  </si>
  <si>
    <t>Aucun</t>
  </si>
  <si>
    <t>Plutôt satisfait</t>
  </si>
  <si>
    <t>Oui</t>
  </si>
  <si>
    <t>coordinatrice de formation de l'IFAID</t>
  </si>
  <si>
    <t>Oui</t>
  </si>
  <si>
    <t>Trop tard</t>
  </si>
  <si>
    <t>1 seule fois</t>
  </si>
  <si>
    <t>Plutôt concentré sur une période / quelques périodes (ex. plusieurs fois d'affilée pendant quelques semaines)</t>
  </si>
  <si>
    <t>Oui</t>
  </si>
  <si>
    <t>C'est ma marraine qui s'occupe des stages donc elle pourra suivre mon avancée</t>
  </si>
  <si>
    <t>Parfois difficile</t>
  </si>
  <si>
    <t>Essentiel</t>
  </si>
  <si>
    <t>Pas du tout</t>
  </si>
  <si>
    <t>Un peu</t>
  </si>
  <si>
    <t>Très peu</t>
  </si>
  <si>
    <t>Très important</t>
  </si>
  <si>
    <t>Très important</t>
  </si>
  <si>
    <t>Très important</t>
  </si>
  <si>
    <t>Très important</t>
  </si>
  <si>
    <t>Très important</t>
  </si>
  <si>
    <t>Continuer à bénéficier d'un accompagnement (sur votre demande), Etre sollicité(e) pour participer à des séminaires ou événements</t>
  </si>
  <si>
    <t>Plus de clarté sur le parrainage</t>
  </si>
  <si>
    <t>recherche de stage</t>
  </si>
  <si>
    <t>Oui, je n'ai pas envie que la rémunération de stage me limite à une zone de recherche</t>
  </si>
  <si>
    <t>Non concerné</t>
  </si>
  <si>
    <t>Elle savait être à l'écoute dans les moments où j'en avais besoin</t>
  </si>
  <si>
    <t>Je réponds selon ce que j'ai vu sur les programmes</t>
  </si>
  <si>
    <t>Je n'ai su que trop tard qu'elle était ma marraine et nous n'avons jamais forcément abordé le sujet quand on se voyait</t>
  </si>
  <si>
    <t>Il faudrait que j'en prenne pour partager avec des personnes ayant le même projet à long terme que j'ai (création d'une épicerie solidaire)</t>
  </si>
  <si>
    <t>En limitant ma zone de recherche</t>
  </si>
  <si>
    <t>Delvern</t>
  </si>
  <si>
    <t>Rémi</t>
  </si>
  <si>
    <t>Formation (dont formation en alternance)</t>
  </si>
  <si>
    <t>2 eme année de réalisation audiovisuelle à l'EICAR</t>
  </si>
  <si>
    <t>Oui et ce n'était pas une année diplomante</t>
  </si>
  <si>
    <t>Non</t>
  </si>
  <si>
    <t>Beaucoup de stage et d’expérience en entreprise.</t>
  </si>
  <si>
    <t>Problème financier liée à mon installation à Paris</t>
  </si>
  <si>
    <t>Oui,</t>
  </si>
  <si>
    <t>Continuer ma formation actuelle</t>
  </si>
  <si>
    <t>Expérience professionnel , Formation</t>
  </si>
  <si>
    <t>Précarité de l'emploie dans mon projet</t>
  </si>
  <si>
    <t>Cette année à été très enrichissante pour moi d'un point de vue de ma formation comme du point de vue personnelle. Le fait d'arrivé a faire avancé mon projet professionnelle ma redonné confiance en moi et me permet d’être mieux armée pour la suite de mon insertion.</t>
  </si>
  <si>
    <t>Très satisfait</t>
  </si>
  <si>
    <t>Non concerné</t>
  </si>
  <si>
    <t>Tout à fait satisfaisante</t>
  </si>
  <si>
    <t>Oui</t>
  </si>
  <si>
    <t>Les échanges que j'ai pus avoir avec mon parrain ainsi que les partenaire de l'ISC mon permis de surmonter les difficulté liée a mon tempérament.
Malheureusement je regrette de ne pas avoir eu plus de flexibilité dans mon emploie du temps afin de participé au rencontre organisé L'ISC.</t>
  </si>
  <si>
    <t>Aucun</t>
  </si>
  <si>
    <t>Plutôt satisfait</t>
  </si>
  <si>
    <t>Oui</t>
  </si>
  <si>
    <t>Réalisateur de documentaire.</t>
  </si>
  <si>
    <t>Oui</t>
  </si>
  <si>
    <t>Au bon moment</t>
  </si>
  <si>
    <t>2 à 5 fois</t>
  </si>
  <si>
    <t>Plutôt concentré sur une période / quelques périodes (ex. plusieurs fois d'affilée pendant quelques semaines)</t>
  </si>
  <si>
    <t>Oui</t>
  </si>
  <si>
    <t>Confrontation de parcours, formation. Réflexion sur le metier que j'envisage.</t>
  </si>
  <si>
    <t>Facile le plus souvent</t>
  </si>
  <si>
    <t>Essentiel</t>
  </si>
  <si>
    <t>Un peu</t>
  </si>
  <si>
    <t>Un peu</t>
  </si>
  <si>
    <t>Très peu</t>
  </si>
  <si>
    <t>Plutôt important</t>
  </si>
  <si>
    <t>Plutôt important</t>
  </si>
  <si>
    <t>Plutôt pas important</t>
  </si>
  <si>
    <t>Plutôt pas important</t>
  </si>
  <si>
    <t>Plutôt pas important</t>
  </si>
  <si>
    <t>Continuer à bénéficier d'un accompagnement (sur votre demande), Etre sollicité(e) pour participer à des séminaires ou événements</t>
  </si>
  <si>
    <t>Bac+2</t>
  </si>
  <si>
    <t>Cursus Réalisation des Métier du cinéma et de la télévision</t>
  </si>
  <si>
    <t>Non</t>
  </si>
  <si>
    <t>Formation</t>
  </si>
  <si>
    <t>Je regrette de ne pas avoir pus participé a ses séminaires.</t>
  </si>
  <si>
    <t>Oui,</t>
  </si>
  <si>
    <t>Étendre mon réseaux professionnelle</t>
  </si>
  <si>
    <t>Tewa</t>
  </si>
  <si>
    <t>Celine</t>
  </si>
  <si>
    <t>Formation (dont formation en alternance)</t>
  </si>
  <si>
    <t>AgroParisTech
Ecole d'Ingenieur</t>
  </si>
  <si>
    <t>Ne sait pas encore</t>
  </si>
  <si>
    <t>Non</t>
  </si>
  <si>
    <t>Beaucoup de rencontre qui ont depassee le reseau de l'ISC
Beaucoup d'enrichissement qui ont depassee le cadre professionnel.
Une experience de terrain qui est largement valorisable ainsi qu'un diplome reconnue.
Une autre d'emploi avec une possibilite d'etre embauche en octobre 2014</t>
  </si>
  <si>
    <t>Absence de parrain.
Trop d'obligations en meme temps (passer le permis, trouver un stage, maintenir des relations avec l'ISC, avec mes anciens boulots, et bien sur reussir mes examens!)</t>
  </si>
  <si>
    <t>Un peu d'organisation et accepter ce qu'il se passe a l'instant present, rester positive!</t>
  </si>
  <si>
    <t>Travailler (chercher un emploi)</t>
  </si>
  <si>
    <t>Reseau de connaissance
Une formation reconnue
Une experience de terrain de 6 mois en Afrique
Une confiance en moi</t>
  </si>
  <si>
    <t>De me reperdre dans mes reflexions pour savoir ce que je veux faire.
D'avoir envie de poursuivre mon projet professionnel vers la creation d'activite et de ne pas etre soutenue.</t>
  </si>
  <si>
    <t>Très satisfait</t>
  </si>
  <si>
    <t>Non concerné</t>
  </si>
  <si>
    <t>Non concerné</t>
  </si>
  <si>
    <t>Plutôt satisfaisante</t>
  </si>
  <si>
    <t>Oui</t>
  </si>
  <si>
    <t>Accompagnement par les chargés d'accompagnement et l'appui financier. 
Le parrain a mal marchee au debut mais ca va mieux. 
LA recommandation en vue d'un stage ou de partenaires a manquee egalement du fait de l'absence de partenaire dans mon domaine.</t>
  </si>
  <si>
    <t>Toujours plus de partenaires pour repondre a tout les profils de laureats!</t>
  </si>
  <si>
    <t>Plutôt satisfait</t>
  </si>
  <si>
    <t>Oui</t>
  </si>
  <si>
    <t>Professeur dans un centre de recherche agricole</t>
  </si>
  <si>
    <t>Non</t>
  </si>
  <si>
    <t>Trop tôt</t>
  </si>
  <si>
    <t>2 à 5 fois</t>
  </si>
  <si>
    <t>Plutôt concentré sur une période / quelques périodes (ex. plusieurs fois d'affilée pendant quelques semaines)</t>
  </si>
  <si>
    <t>Non</t>
  </si>
  <si>
    <t>Avoir un autre parrain ce qui fut le cas par la suite, arrivee un peu trop tard mais une rencontre qui pourrait continuer et me faire avancer je pense</t>
  </si>
  <si>
    <t>Très facile</t>
  </si>
  <si>
    <t>Essentiel</t>
  </si>
  <si>
    <t>Un peu</t>
  </si>
  <si>
    <t>Beaucoup</t>
  </si>
  <si>
    <t>Un peu</t>
  </si>
  <si>
    <t>Plutôt important</t>
  </si>
  <si>
    <t>Très important</t>
  </si>
  <si>
    <t>Très important</t>
  </si>
  <si>
    <t>Pas important du tout</t>
  </si>
  <si>
    <t>Plutôt important</t>
  </si>
  <si>
    <t>Continuer à bénéficier d'un accompagnement (sur votre demande), Etre sollicité(e) pour participer à des séminaires ou événements, Etre sollicité(e) pour donner des idées, Jouer un rôle dans le lien entre les promotions</t>
  </si>
  <si>
    <t>Au delà de bac+5</t>
  </si>
  <si>
    <t>Certificat de specialite
Developpement Agricole</t>
  </si>
  <si>
    <t>Recherche d'emploi</t>
  </si>
  <si>
    <t>Tres efficace et rapide, notamment quand j'etais en Afrique!
Un peu trop d'email parfois pour promouvoir sur les differents evenements. En plus de la boite de l'ISC et de la page facebook, au bout d'un moment on lit en diagonale et on passe a cote de chose qui nous aurait interessee!</t>
  </si>
  <si>
    <t>Car il ne me correspondait pas</t>
  </si>
  <si>
    <t>oui ca me remet dans une dynamique, ca m'inspire, ca me remotive, c'est comme une boisson energisante quoi!</t>
  </si>
  <si>
    <t>Mettre en application toute l'experience que j'ai su accumuler jusque la pour savoir ou chercher du soutien.</t>
  </si>
  <si>
    <t>Favette</t>
  </si>
  <si>
    <t>Maxime</t>
  </si>
  <si>
    <t>Formation (dont formation en alternance)</t>
  </si>
  <si>
    <t>ESCE PARIS</t>
  </si>
  <si>
    <t>Oui et ce n'était pas une année diplomante</t>
  </si>
  <si>
    <t>Non</t>
  </si>
  <si>
    <t>C'est une formation très intéressante et qui correspond totalement à mon projet de carrière professionnelle. 
De plus, je travaille avec des professeurs de mon école sur différents projets.</t>
  </si>
  <si>
    <t>Pas beaucoup de difficultés, il a fallut se ré habituer à être étudiant.</t>
  </si>
  <si>
    <t>Oui très bien</t>
  </si>
  <si>
    <t>Continuer ma formation actuelle</t>
  </si>
  <si>
    <t>mes atouts : 
L'école / ma marraine de l'institut / mon réseau</t>
  </si>
  <si>
    <t>Ne pas trouver de stage de fin d'étude</t>
  </si>
  <si>
    <t>Tout va bien</t>
  </si>
  <si>
    <t>Très satisfait</t>
  </si>
  <si>
    <t>Plutôt satisfaisante</t>
  </si>
  <si>
    <t>Plutôt oui</t>
  </si>
  <si>
    <t>Un soutien de la part de ma marraine, concernant mon projet</t>
  </si>
  <si>
    <t>Plutôt satisfait</t>
  </si>
  <si>
    <t>Oui</t>
  </si>
  <si>
    <t>Consultante chez Accenture Technology</t>
  </si>
  <si>
    <t>Oui</t>
  </si>
  <si>
    <t>Au bon moment</t>
  </si>
  <si>
    <t>Plus</t>
  </si>
  <si>
    <t>Plutôt régulier tout au long de l'année (ex. 1 fois par mois, 1 fois tous les 3 mois...)</t>
  </si>
  <si>
    <t>Oui</t>
  </si>
  <si>
    <t>Annie m'apporte un soutien morale et surtout une ouverture sur le métier de consultant. 
Elle est aussi une personne ressource lorsque j'ai des interrogations sur des cours. 
Nous allons travailler dans les semaines qui arrivent sur mes candidatures de stage. Elle m'a aussi donné un contact chez Accenture consulting.</t>
  </si>
  <si>
    <t>Aucune</t>
  </si>
  <si>
    <t>Facile le plus souvent</t>
  </si>
  <si>
    <t>Important</t>
  </si>
  <si>
    <t>Beaucoup</t>
  </si>
  <si>
    <t>Beaucoup</t>
  </si>
  <si>
    <t>Un peu</t>
  </si>
  <si>
    <t>Très important</t>
  </si>
  <si>
    <t>Très important</t>
  </si>
  <si>
    <t>Plutôt important</t>
  </si>
  <si>
    <t>Plutôt important</t>
  </si>
  <si>
    <t>Plutôt important</t>
  </si>
  <si>
    <t>Continuer à bénéficier d'un accompagnement (sur votre demande), Etre sollicité(e) pour participer à des séminaires ou événements, Etre sollicité(e) pour donner des idées</t>
  </si>
  <si>
    <t>Bac+4</t>
  </si>
  <si>
    <t>Master commerce international International People Management</t>
  </si>
  <si>
    <t>Formation</t>
  </si>
  <si>
    <t>Je suis en contact permanent avec ma marraine. Je suis un peu moins en contact avec les personnes de l'institut mais j'essaie de donner des nouvelles assez fréquemment.</t>
  </si>
  <si>
    <t>Malheureusement, je n'ai pas pu venir aux différents séminaires; seulement à la soirée à l'ESCP.</t>
  </si>
  <si>
    <t>Je pense rester en contact avec les quelques lauréats dont j'ai le contact. Nous avons tous des parcours diverses et on s'enrichit de cette diversité.</t>
  </si>
  <si>
    <t>Utiliser mes différents atouts</t>
  </si>
  <si>
    <t>CHAUDET</t>
  </si>
  <si>
    <t>Julie</t>
  </si>
  <si>
    <t>Création d'activité</t>
  </si>
  <si>
    <t>Continuer ma formation actuelle tout en trouvant un emploi alimentaire de préférence professionnalisant.</t>
  </si>
  <si>
    <t>Mes connaissances et compétences dans les relations sociales, dans le milieu médical et du soin à la personne, dans l'accompagnement et la formation de jeunes.</t>
  </si>
  <si>
    <t>Ne pas trouver d'emploi ainsi que de ne pas arriver à me décider quant à mon orientation de l'an prochain.</t>
  </si>
  <si>
    <t>Le projet a été lancé l'an dernier mais il n'y a pu avoir de suite pour diverses raisons. Je me préoccupe actuellement davantage de mon orientation de suite d'études.</t>
  </si>
  <si>
    <t>J'ai appris comment monter un projet, demander des financements. J'étais loin de me douter de ce que un tel projet entrainait ! 
J'ai également beaucoup appris sur moi : cela m'a aidé à prendre conscience de mes qualités et à prendre confiance en moi.</t>
  </si>
  <si>
    <t>Il est parfois difficile de garder le cap : projet ambitieux signifie quelques fois faire un bout de chemin seul(e) !</t>
  </si>
  <si>
    <t>Oui, en prenant mes responsabilités, en prenant du recul et en améliorant chaque petites choses qui n'allaient pas !</t>
  </si>
  <si>
    <t>Pas concernant une création d'activité.</t>
  </si>
  <si>
    <t>Je souhaiterai, si cela est possible, changer de filière. Je suis actuellement à la recherche d'un emploi. J'ai quelques pistes et j'espère qu'une de celles-ci aboutira. Je suis également étudiante, et j'éprouve des difficultés à choisir une orientation pour mon master qui devra me mener à un métier. J'aimerais pouvoir être aidé à ce niveau !</t>
  </si>
  <si>
    <t>Plutôt satisfait</t>
  </si>
  <si>
    <t>Non concerné</t>
  </si>
  <si>
    <t>Non concerné</t>
  </si>
  <si>
    <t>Plutôt satisfaisante</t>
  </si>
  <si>
    <t>Plutôt oui</t>
  </si>
  <si>
    <t>Le parrainage fut pour moi essentiel afin de mener à bien mon projet !</t>
  </si>
  <si>
    <t>Pour le moment, RAS !</t>
  </si>
  <si>
    <t>Très satisfait</t>
  </si>
  <si>
    <t>Oui</t>
  </si>
  <si>
    <t>Consultant</t>
  </si>
  <si>
    <t>Non</t>
  </si>
  <si>
    <t>Au bon moment</t>
  </si>
  <si>
    <t>2 à 5 fois</t>
  </si>
  <si>
    <t>Plutôt concentré sur une période / quelques périodes (ex. plusieurs fois d'affilée pendant quelques semaines)</t>
  </si>
  <si>
    <t>Non</t>
  </si>
  <si>
    <t>Mon projet initial ayant pris fin et étant dans un tout autre type d'attente, le parrainage n'est pas plus essentiel pour moi.</t>
  </si>
  <si>
    <t>Très facile</t>
  </si>
  <si>
    <t>Essentiel</t>
  </si>
  <si>
    <t>Beaucoup</t>
  </si>
  <si>
    <t>Un peu</t>
  </si>
  <si>
    <t>Très peu</t>
  </si>
  <si>
    <t>Plutôt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</si>
  <si>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</si>
  <si>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</si>
  <si>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</si>
  <si>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</si>
  <si>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t>
  </si>
  <si>
    <t>Non concerné</t>
  </si>
  <si>
    <t>Formation + recherche d'emploi</t>
  </si>
  <si>
    <t>Non.</t>
  </si>
  <si>
    <t>Très faciles ! Personnes réactives et à l'écoute ! Merci à tous !</t>
  </si>
  <si>
    <t>De belles rencontres, des conférences de qualités. Semaine et weekends riches. Je regrette de n'avoir pu participé au dernier.</t>
  </si>
  <si>
    <t>Oui, des amitiés à conserver, des échanges d'expériences à venir…</t>
  </si>
  <si>
    <t>En persévérant et en me remettant en question !</t>
  </si>
  <si>
    <t>Delanoë</t>
  </si>
  <si>
    <t>Mélodie</t>
  </si>
  <si>
    <t>Projet professionnel</t>
  </si>
  <si>
    <t>Travailler (emploi trouvé)</t>
  </si>
  <si>
    <t>Je vais m’investir encore plus dans les tâches à accomplir.</t>
  </si>
  <si>
    <t>C'est un poste de remplacement, donc je crains de ne pas le garder l'an prochain.</t>
  </si>
  <si>
    <t>Oui</t>
  </si>
  <si>
    <t>CDD entre 6 mois et un an</t>
  </si>
  <si>
    <t>0 à 3 mois</t>
  </si>
  <si>
    <t>J'ai pris confiance en moi pour donner des cours</t>
  </si>
  <si>
    <t>L'autorité n'est pas toujours facile à avoir</t>
  </si>
  <si>
    <t>Oui,</t>
  </si>
  <si>
    <t>Plutôt pas satisfait</t>
  </si>
  <si>
    <t>Non concerné</t>
  </si>
  <si>
    <t>Non concerné</t>
  </si>
  <si>
    <t>Non concerné</t>
  </si>
  <si>
    <t>Non concerné</t>
  </si>
  <si>
    <t>Non concerné</t>
  </si>
  <si>
    <t>Plutôt pas satisfaisante</t>
  </si>
  <si>
    <t>Plutôt non</t>
  </si>
  <si>
    <t>On m'avais mis dans la case de création d'activité alors que je souhaitais être aidé pour mon projet professionnel</t>
  </si>
  <si>
    <t>Aucun</t>
  </si>
  <si>
    <t>Plutôt pas satisfait</t>
  </si>
  <si>
    <t>Oui</t>
  </si>
  <si>
    <t>une personne en informatique à laposte je crois</t>
  </si>
  <si>
    <t>Non</t>
  </si>
  <si>
    <t>Trop tard</t>
  </si>
  <si>
    <t>2 à 5 fois</t>
  </si>
  <si>
    <t>Plutôt concentré sur une période / quelques périodes (ex. plusieurs fois d'affilée pendant quelques semaines)</t>
  </si>
  <si>
    <t>Non</t>
  </si>
  <si>
    <t>un parrainage a distance est trop dur à entretenir comparé à un parrainage en face à face</t>
  </si>
  <si>
    <t>Facile le plus souvent</t>
  </si>
  <si>
    <t>Essentiel</t>
  </si>
  <si>
    <t>Pas du tout</t>
  </si>
  <si>
    <t>Pas du tout</t>
  </si>
  <si>
    <t>Pas du tout</t>
  </si>
  <si>
    <t>Plutôt important</t>
  </si>
  <si>
    <t>Plutôt pas important</t>
  </si>
  <si>
    <t>Plutôt important</t>
  </si>
  <si>
    <t>Plutôt pas important</t>
  </si>
  <si>
    <t>Plutôt pas important</t>
  </si>
  <si>
    <t>Continuer à bénéficier d'un accompagnement (sur votre demande)</t>
  </si>
  <si>
    <t>Non concerné</t>
  </si>
  <si>
    <t>Recherche d'emploi</t>
  </si>
  <si>
    <t>Non</t>
  </si>
  <si>
    <t>Il habitait trop loin et ne s'est pas vraiment proposé pour se voir</t>
  </si>
  <si>
    <t>Non, car je n'ai rencontré personne à part une que je connaissais déjà</t>
  </si>
  <si>
    <t>Je ne peux pas les surmonter cela dépend de l'autre personne</t>
  </si>
  <si>
    <t>caboche</t>
  </si>
  <si>
    <t>maria</t>
  </si>
  <si>
    <t>Projet professionnel</t>
  </si>
  <si>
    <t>continuer formation et travailler</t>
  </si>
  <si>
    <t>ma motivation et mes compétences dans l'animation</t>
  </si>
  <si>
    <t>pas assez de temps et de moyens pour réaliser mon projet, concilier travail et formation</t>
  </si>
  <si>
    <t>Oui</t>
  </si>
  <si>
    <t>CDD entre 6 mois et un an</t>
  </si>
  <si>
    <t>4 à 6 mois</t>
  </si>
  <si>
    <t>j'ai acquis des compétences dans l'animation de groupe, la communication et le montage de projet</t>
  </si>
  <si>
    <t>traviller tout en faisant une formation</t>
  </si>
  <si>
    <t>oui et non je vais devoir passer ma formation en 2 ans car je n'ai pas pu faire mon mémoire, j'ai fait mes 4 mois de stage ainsi que le rapport de stage</t>
  </si>
  <si>
    <t>non</t>
  </si>
  <si>
    <t>Plutôt satisfait</t>
  </si>
  <si>
    <t>Non concerné</t>
  </si>
  <si>
    <t>Plutôt satisfaisante</t>
  </si>
  <si>
    <t>Oui</t>
  </si>
  <si>
    <t>la bourse et le suivi des accompagnateurs de l'institut m'ont permis d'avancer dans mon projet pro</t>
  </si>
  <si>
    <t>non</t>
  </si>
  <si>
    <t>Plutôt satisfait</t>
  </si>
  <si>
    <t>Non</t>
  </si>
  <si>
    <t>Pas forcément</t>
  </si>
  <si>
    <t>j'ai envoyé un mail à mon parrain, je ne sais pas si il l'a bien reçu mais je n'es pas eu de nouvelles</t>
  </si>
  <si>
    <t>Parfois difficile</t>
  </si>
  <si>
    <t>Important</t>
  </si>
  <si>
    <t>Un peu</t>
  </si>
  <si>
    <t>Très peu</t>
  </si>
  <si>
    <t>Très peu</t>
  </si>
  <si>
    <t>Plutôt pas important</t>
  </si>
  <si>
    <t>Plutôt important</t>
  </si>
  <si>
    <t>Plutôt pas important</t>
  </si>
  <si>
    <t>Plutôt pas important</t>
  </si>
  <si>
    <t>Plutôt pas important</t>
  </si>
  <si>
    <t>Continuer à bénéficier d'un accompagnement (sur votre demande), Etre sollicité(e) pour participer à des séminaires ou événements</t>
  </si>
  <si>
    <t>Il faudrait que l'Institut soit d'avantage reconnu</t>
  </si>
  <si>
    <t>continuer formation et travailler</t>
  </si>
  <si>
    <t>Oui</t>
  </si>
  <si>
    <t>j'ai apprécié les séminaires mais je trouve que certaines conférences étaient moins utiles que d'autres</t>
  </si>
  <si>
    <t>j'ai parlé à certains lauréats mais j'ai eu un peu de mal à m'intégrer du fait de ma timidité</t>
  </si>
  <si>
    <t>plus d'organisation etde rigueur</t>
  </si>
  <si>
    <t>Merlo</t>
  </si>
  <si>
    <t>Sarah</t>
  </si>
  <si>
    <t>Formation (dont formation en alternance)</t>
  </si>
  <si>
    <t>Master 2 en communication digitale à l'European Communication School</t>
  </si>
  <si>
    <t>Oui et c'était une année diplomante</t>
  </si>
  <si>
    <t>Non</t>
  </si>
  <si>
    <t>- apprentissage de techniques de PAO
- apprentissage de techniques de communicant</t>
  </si>
  <si>
    <t>La communication pure m'était complètement inconnue, il a fallu que je rattrape mon retard par rapport aux autres, plongés dans le domaine depuis 2 voire 4 ans de plus que moi.</t>
  </si>
  <si>
    <t>Certaines, en travaillant. Mais on apprend beaucoup en entreprise, ça compense.</t>
  </si>
  <si>
    <t>devenir consultante en communication pour le secteur associatif uniquement</t>
  </si>
  <si>
    <t>- autonomie
- compétences en communication
- réactiver les réseaux 
- se renseigner sur le statut/administratif pour la création d'entreprise</t>
  </si>
  <si>
    <t>- décrocher les premiers contrats</t>
  </si>
  <si>
    <t>Très satisfait</t>
  </si>
  <si>
    <t>Non concerné</t>
  </si>
  <si>
    <t>Tout à fait satisfaisante</t>
  </si>
  <si>
    <t>Oui</t>
  </si>
  <si>
    <t>ISC m'a apporté tous les contacts nécessaires pour entreprendre ma formation en communication et travailler en alternance. J'ai découvert l'univers du mécénat en fondation d'entreprise, ce qui me pousse aujourd'hui à vouloir continuer dans le secteur associatif.</t>
  </si>
  <si>
    <t>Très satisfait</t>
  </si>
  <si>
    <t>Oui</t>
  </si>
  <si>
    <t>pilote d'affaires à la RTE</t>
  </si>
  <si>
    <t>Non</t>
  </si>
  <si>
    <t>Au bon moment</t>
  </si>
  <si>
    <t>2 à 5 fois</t>
  </si>
  <si>
    <t>Plutôt concentré sur une période / quelques périodes (ex. plusieurs fois d'affilée pendant quelques semaines)</t>
  </si>
  <si>
    <t>Non</t>
  </si>
  <si>
    <t>Peut-être rapprocher le binôme par secteur d'activité : il y aurait une meilleure compréhension des enjeux dans la recherche d'emploi à la fin de l'alternance. 
Après, mon parrain était particulièrement disponible et de bon conseil mais mon équipe a beaucoup fait pour moi (lettre de motivation, cv, réseau et soutien pour les candidatures...) et l'a quelque peu remplacé.</t>
  </si>
  <si>
    <t>Facile le plus souvent</t>
  </si>
  <si>
    <t>Important</t>
  </si>
  <si>
    <t>Un peu</t>
  </si>
  <si>
    <t>Un peu</t>
  </si>
  <si>
    <t>Très peu</t>
  </si>
  <si>
    <t>Très important</t>
  </si>
  <si>
    <t>Plutôt important</t>
  </si>
  <si>
    <t>Plutôt important</t>
  </si>
  <si>
    <t>Plutôt pas important</t>
  </si>
  <si>
    <t>Plutôt pas important</t>
  </si>
  <si>
    <t>Continuer à bénéficier d'un accompagnement (sur votre demande), Etre sollicité(e) pour participer à des séminaires ou événements</t>
  </si>
  <si>
    <t>Bac+5</t>
  </si>
  <si>
    <t>Master en communication digitale</t>
  </si>
  <si>
    <t>Non concerné</t>
  </si>
  <si>
    <t>Création d'activité</t>
  </si>
  <si>
    <t>Oui, je pense garder le contact dans la mesure du possible avec les lauréats de ma promotion et surtout dans un but amical !</t>
  </si>
  <si>
    <t>J'ai gardé des contacts à la Ligue de l'enseignement 41, où j'ai fais mon SC. Ils ont un service dédié aux associations et proposent le DLA. Les associations diagnostiquées, ayant des besoins en communication pourraient être mes premiers "clients".</t>
  </si>
  <si>
    <t>Bucco</t>
  </si>
  <si>
    <t>Marina</t>
  </si>
  <si>
    <t>Formation (dont formation en alternance)</t>
  </si>
  <si>
    <t>Master 1 Organisation Internationale, IEP-Grenoble</t>
  </si>
  <si>
    <t>Oui et ce n'était pas une année diplomante</t>
  </si>
  <si>
    <t>Non</t>
  </si>
  <si>
    <t>Amélioration au niveau des langues
Bonne connaissances du contexte international
J'ai conforté et précisé mon objectif professionnel : travailler en ONG, coordination sur le terrain, cluster childhood or education</t>
  </si>
  <si>
    <t>Intégration
Financier (malgré la bourse d'étude)</t>
  </si>
  <si>
    <t>En faisant preuve de finesse et en allant vers les autres afin qu'ils dépassent leurs préjugés, en les communicant auprès de l'institut en en faisant quelque chose (atelier au séminaire)</t>
  </si>
  <si>
    <t>Continuer ma formation actuelle</t>
  </si>
  <si>
    <t>Les atouts : bonne formation et expérience professionnelle (stage)
Les moyens : essentiellement financier</t>
  </si>
  <si>
    <t>difficulté à trouver un stage dans une ONG ou une organisation internationale</t>
  </si>
  <si>
    <t>Il est difficile de trouver des stages en ONG ou Organisation Internationale sans réseau.</t>
  </si>
  <si>
    <t>Plutôt satisfait</t>
  </si>
  <si>
    <t>Plutôt satisfaisante</t>
  </si>
  <si>
    <t>Plutôt oui</t>
  </si>
  <si>
    <t>Découragement face aux problèmes d'intégration et recherche de stage
J'ai été particulièrement redynamisée par Cécile et Célia.</t>
  </si>
  <si>
    <t>Demander un retour tous les mois et que les lauréats fassent une synthèse par filière des difficultés, apports à chaque séminaire pour faire le point.</t>
  </si>
  <si>
    <t>Plutôt pas satisfait</t>
  </si>
  <si>
    <t>Oui</t>
  </si>
  <si>
    <t>professeur d'anglais à l'IEP</t>
  </si>
  <si>
    <t>Non</t>
  </si>
  <si>
    <t>Trop tard</t>
  </si>
  <si>
    <t>2 à 5 fois</t>
  </si>
  <si>
    <t>Plutôt concentré sur une période / quelques périodes (ex. plusieurs fois d'affilée pendant quelques semaines)</t>
  </si>
  <si>
    <t>Oui</t>
  </si>
  <si>
    <t>Il m'a encouragé et m'a écouté, il a développé ma connaissance de l'IEP</t>
  </si>
  <si>
    <t>Choisir qqun dans mon domaine professionnel (ONG)</t>
  </si>
  <si>
    <t>Facile le plus souvent</t>
  </si>
  <si>
    <t>Essentiel</t>
  </si>
  <si>
    <t>Un peu</t>
  </si>
  <si>
    <t>Beaucoup</t>
  </si>
  <si>
    <t>Beaucoup</t>
  </si>
  <si>
    <t>Très important</t>
  </si>
  <si>
    <t>Très important</t>
  </si>
  <si>
    <t>Plutôt important</t>
  </si>
  <si>
    <t>Plutôt pas important</t>
  </si>
  <si>
    <t>Plutôt pas important</t>
  </si>
  <si>
    <t>Etre sollicité(e) pour participer à des séminaires ou événements, Etre sollicité(e) pour donner des idées</t>
  </si>
  <si>
    <t>Bac+4</t>
  </si>
  <si>
    <t>Organisation internationale</t>
  </si>
  <si>
    <t>Formation</t>
  </si>
  <si>
    <t>J'ai souvent sollicité les membres de l'équipe et c'est pourquoi j'ai le sentiment d'avoir été très bien accompagnée.
Cela nécessite cependant d'avoir une idée précise des questions à poser et de ce que l'on peut raisonnablement attendre de l'Institut.</t>
  </si>
  <si>
    <t>La programmation du dernier séminaire a été décevante.
Je trouvais cela intéressant de demander quels intervenants nous voulions voir même si cela n'a semble-t-il pas été suivi par le programme. 
Les séminaires doivent être un moment pour soutenir ceux qui se trouvent le plus en difficulté</t>
  </si>
  <si>
    <t>Oui, j'ai créé des liens d'amitié que je garde avec une dizaine de personnes, j'ai le sentiment d'avoir partagé qqch d'unique avec eux</t>
  </si>
  <si>
    <t>Faire fonctionner mon réseau, mes nouvelles connaissances professionnelles, rester motiver</t>
  </si>
  <si>
    <t>Delhorme</t>
  </si>
  <si>
    <t>rémi</t>
  </si>
  <si>
    <t>Formation (dont formation en alternance)</t>
  </si>
  <si>
    <t>Master 2 Ingénierie et Gestion de l'Eau et de l'Environnement
Université de Limoges</t>
  </si>
  <si>
    <t>Ne sait pas encore</t>
  </si>
  <si>
    <t>Non</t>
  </si>
  <si>
    <t>J'ai acquis énormément de connaissances en matière de gestion de l'eau et des milieux aquatiques. Jusqu'à présent, mes études m'avaient apporté des connaissances  générales en environnement et écologie, cette année m'a donc permis de me spécialiser. Mon stage de 6 mois au Québec, dans une réserve autochtone est de loin mon expérience professionnelle la plus enrichissante, tant sur le point scientifique que culturelle.</t>
  </si>
  <si>
    <t>Quand on arrive à 24 ans et que l'on a toujours pas reçu de salaire conséquent, les études représentent un coût non négligeable.</t>
  </si>
  <si>
    <t>Mes parents m'ont toujours soutenu. De plus, le carrefour des étudiants de Limoges, en partenariat avec l'Institut Service Civique, m'a gracieusement offert une bourse qui largement soulagé financièrement cette dernière année d'étude. Encore merci l'Institut =)</t>
  </si>
  <si>
    <t>Travailler (chercher un emploi)</t>
  </si>
  <si>
    <t>Extrêmement motivé, j'adore ce que je fais, je pense avoir un CV en cohérence avec les emplois que je recherche. Je suis très mobile, prêt à voyager, je recherche un emploi dans sur à peu près toute la surface du globe. Mes capacités d'adaptations seront seront surement utiles.</t>
  </si>
  <si>
    <t>Il est parfois difficile de trouver un travail à l'étranger, quasi impossible de passer des entretiens. J'ai quelques contacts à l'international mais largement insuffisants pour trouver un emploi.  Le volontariat à l'international dans l'environnement serait l'occasion rêvée pour acquérir et mettre en pratique de nouvelles connaissances et entamer la vie professionnelle, mais cela représente malheureusement une solution bien trop coûteuse</t>
  </si>
  <si>
    <t>A part que mon expérience en service civique et à l'Institut restera à jamais gravé dans ma mémoire, aucun commentaire particulier...</t>
  </si>
  <si>
    <t>Très satisfait</t>
  </si>
  <si>
    <t>Non concerné</t>
  </si>
  <si>
    <t>Non concerné</t>
  </si>
  <si>
    <t>Tout à fait satisfaisante</t>
  </si>
  <si>
    <t>Oui</t>
  </si>
  <si>
    <t>Après une année de service civique réalisée juste après avoir validé un Master 1, il me semblait extrêmement difficile d'entrer directement en Master 2 dans une autre université. L'institut, partenaire de l'université de Limoges, à sans doute beaucoup joué dans l'acceptation de mon dossier.</t>
  </si>
  <si>
    <t>Honnêtement, il me semble difficile d'améliorer le travail de l'Institut. A mes yeux , c'est une machine qui tourne parfaitement bien !</t>
  </si>
  <si>
    <t>Très satisfait</t>
  </si>
  <si>
    <t>Oui</t>
  </si>
  <si>
    <t>Directrice du carrefour des étudiants de Limoges. 
Petite précision pour la question suivante : 
Non, car je cherche un emploi dans le domaine de l'environnement
Oui, car j'étais étudiant à l'époque, elle m'a beaucoup apporté.</t>
  </si>
  <si>
    <t>Oui</t>
  </si>
  <si>
    <t>Au bon moment</t>
  </si>
  <si>
    <t>6 à 10 fois</t>
  </si>
  <si>
    <t>Plutôt concentré sur une période / quelques périodes (ex. plusieurs fois d'affilée pendant quelques semaines)</t>
  </si>
  <si>
    <t>Oui</t>
  </si>
  <si>
    <t>En tant que directrice du carrefour des étudiants, elle possède un large réseaux de connaissances professionnelles. Si besoin est, je me tournerai vers elle pour m'aiguiller dans mes recherches d'emploi.</t>
  </si>
  <si>
    <t>Très facile</t>
  </si>
  <si>
    <t>Essentiel</t>
  </si>
  <si>
    <t>Beaucoup</t>
  </si>
  <si>
    <t>Un peu</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</si>
  <si>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</si>
  <si>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</si>
  <si>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</si>
  <si>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</si>
  <si>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</si>
  <si>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</si>
  <si>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</si>
  <si>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Bac+5</t>
  </si>
  <si>
    <t>Master 2 Ingénierie et Gestion de l'Eau et de l'Environnement
 à l'échelle du bassin versant</t>
  </si>
  <si>
    <t>Dans l'immédiat, rien de bien révolutionnaire ne me vient à l'esprit, mais promis, je vous contacterai le cas échéant ^^</t>
  </si>
  <si>
    <t>Recherche d'emploi</t>
  </si>
  <si>
    <t>L'équipe de l'Institut a été plus que professionnelle et extrêmement réactive et agréable. Bravo et encore merci pour tout !!!</t>
  </si>
  <si>
    <t>J'ai vraiment apprécié l'organisation globale des séminaires, l'accueil par l'équipe, et la qualité des conférenciers.</t>
  </si>
  <si>
    <t>Oui, j'ai quelques très bons amis dans la promotions, avec qui je garderai, je l'espère, contact encore longtemps. Et j'espère que tous les lauréats de la promotion garderont une certaine proximité. L'immense palette professionnelle dont est dotée cette promotion est atout inestimable pour chacun des lauréats !</t>
  </si>
  <si>
    <t>Je vais faire énormément de recherche sur internet, envoyé mon CV et mes motivations en quantité industrielle, en restant exigeant dans le type d'emploi recherché.</t>
  </si>
  <si>
    <t>chaffal</t>
  </si>
  <si>
    <t>romain</t>
  </si>
  <si>
    <t>Formation (dont formation en alternance)</t>
  </si>
  <si>
    <t>Programme IDEA, EM lyon</t>
  </si>
  <si>
    <t>Oui et ce n'était pas une année diplomante</t>
  </si>
  <si>
    <t>Non</t>
  </si>
  <si>
    <t>des rencontres, la confiance, apprentissage de nouveaux outils</t>
  </si>
  <si>
    <t>une fille =)</t>
  </si>
  <si>
    <t>pas encore</t>
  </si>
  <si>
    <t>Continuer ma formation actuelle</t>
  </si>
  <si>
    <t>continuer !</t>
  </si>
  <si>
    <t>aucune en particulier</t>
  </si>
  <si>
    <t>Non, pour moi l'institut a été une grande chance et je suis très content d'en faire parti !</t>
  </si>
  <si>
    <t>Très satisfait</t>
  </si>
  <si>
    <t>Non concerné</t>
  </si>
  <si>
    <t>Non concerné</t>
  </si>
  <si>
    <t>Plutôt satisfaisante</t>
  </si>
  <si>
    <t>Oui</t>
  </si>
  <si>
    <t>retrouver confiance en ses capacités</t>
  </si>
  <si>
    <t>trouver des parrains extérieurs aux formations, pour vraiment avoir un avis différents de l'équipe pédagogique</t>
  </si>
  <si>
    <t>Très satisfait</t>
  </si>
  <si>
    <t>Oui</t>
  </si>
  <si>
    <t>directeur de ma formation</t>
  </si>
  <si>
    <t>Oui</t>
  </si>
  <si>
    <t>Au bon moment</t>
  </si>
  <si>
    <t>Jamais</t>
  </si>
  <si>
    <t>Non</t>
  </si>
  <si>
    <t>en avoir un ^^</t>
  </si>
  <si>
    <t>Facile le plus souvent</t>
  </si>
  <si>
    <t>Essentiel</t>
  </si>
  <si>
    <t>Très peu</t>
  </si>
  <si>
    <t>Un peu</t>
  </si>
  <si>
    <t>Un peu</t>
  </si>
  <si>
    <t>Plutôt important</t>
  </si>
  <si>
    <t>Très important</t>
  </si>
  <si>
    <t>Plutôt important</t>
  </si>
  <si>
    <t>Plutôt important</t>
  </si>
  <si>
    <t>Plutôt important</t>
  </si>
  <si>
    <t>Etre sollicité(e) pour participer à des séminaires ou événements, Etre sollicité(e) pour donner des idées, Jouer un rôle dans le lien entre les promotions</t>
  </si>
  <si>
    <t>Bac+4</t>
  </si>
  <si>
    <t>IDEA (innovation, design, entrepreneuriat et Art)</t>
  </si>
  <si>
    <t>Non concerné</t>
  </si>
  <si>
    <t>créer un service civique dans d'autre pays, les isc qui vont avec et faire des échanges avec les différents lauréats de plusieurs pays !</t>
  </si>
  <si>
    <t>Formation</t>
  </si>
  <si>
    <t>toujours très à l'écoute</t>
  </si>
  <si>
    <t>il était malade, n'a pas répondu au départ puis est parti en congé maladie</t>
  </si>
  <si>
    <t>les projets sont intéressant, si je peux aider quelqu'un un jour c'est avec plaisir</t>
  </si>
  <si>
    <t>en vivant</t>
  </si>
  <si>
    <t>Descloux</t>
  </si>
  <si>
    <t>Adeline</t>
  </si>
  <si>
    <t>Création d'activité</t>
  </si>
  <si>
    <t>Poursuite du projet de création d'activité dans le cas où le projet n'a pas encore abouti</t>
  </si>
  <si>
    <t>Je ne souhaite pas répondre</t>
  </si>
  <si>
    <t>Je ne souhaite pas répondre</t>
  </si>
  <si>
    <t>Idée claire / Je souhaite créer mon activité mais le projet est encore imprécis</t>
  </si>
  <si>
    <t>Du temps et des formations</t>
  </si>
  <si>
    <t>Aucun</t>
  </si>
  <si>
    <t>Aucune aide, aucune information</t>
  </si>
  <si>
    <t>Non</t>
  </si>
  <si>
    <t>Oui et je les ai déjà évoqué avec les personnes de l'institut.</t>
  </si>
  <si>
    <t>Pas du tout satisfait</t>
  </si>
  <si>
    <t>Non concerné</t>
  </si>
  <si>
    <t>Non concerné</t>
  </si>
  <si>
    <t>Non concerné</t>
  </si>
  <si>
    <t>Non concerné</t>
  </si>
  <si>
    <t>Non concerné</t>
  </si>
  <si>
    <t>Non concerné</t>
  </si>
  <si>
    <t>Pas du tout satisfaisante</t>
  </si>
  <si>
    <t>Non</t>
  </si>
  <si>
    <t>Peu de soutien de l'ISC.</t>
  </si>
  <si>
    <t>Aucun</t>
  </si>
  <si>
    <t>Plutôt satisfait</t>
  </si>
  <si>
    <t>Non</t>
  </si>
  <si>
    <t>Oui</t>
  </si>
  <si>
    <t>Oui pour avoir un accompagnement sérieux</t>
  </si>
  <si>
    <t>Très facile</t>
  </si>
  <si>
    <t>Important</t>
  </si>
  <si>
    <t>Un peu</t>
  </si>
  <si>
    <t>Très peu</t>
  </si>
  <si>
    <t>Pas du tout</t>
  </si>
  <si>
    <t>Très important</t>
  </si>
  <si>
    <t>Très important</t>
  </si>
  <si>
    <t>Pas important du tout</t>
  </si>
  <si>
    <t>Pas important du tout</t>
  </si>
  <si>
    <t>Pas important du tout</t>
  </si>
  <si>
    <t>Je ne souhaite plus être sollicité(e)</t>
  </si>
  <si>
    <t>Non concerné</t>
  </si>
  <si>
    <t>Il serait intéressant de s'intéresser à tous les types de projet et pas seulement à ceux qui glorifient l'image de l'institut.</t>
  </si>
  <si>
    <t>Création d'activité</t>
  </si>
  <si>
    <t>Non</t>
  </si>
  <si>
    <t>Non concerné</t>
  </si>
  <si>
    <t>Non car je n'en ai eu aucun.</t>
  </si>
  <si>
    <t>Je ne souhaite pas répondre</t>
  </si>
  <si>
    <t>BERLAND</t>
  </si>
  <si>
    <t>Romain</t>
  </si>
  <si>
    <t>Formation (dont formation en alternance)</t>
  </si>
  <si>
    <t>CPAG de l'IEP de Toulouse</t>
  </si>
  <si>
    <t>Non</t>
  </si>
  <si>
    <t>Oui</t>
  </si>
  <si>
    <t>changement de projet professionnel</t>
  </si>
  <si>
    <t>bénévolat à Unis Cité</t>
  </si>
  <si>
    <t>le mauvais choix de formation</t>
  </si>
  <si>
    <t>en stoppant cette formation</t>
  </si>
  <si>
    <t>Commencer/reprendre une autre formation</t>
  </si>
  <si>
    <t>atouts : détermination, envie, expèrience SC plus bénévolat, projet bien défini
moyen : travail</t>
  </si>
  <si>
    <t>la baisse de motivation</t>
  </si>
  <si>
    <t>RAS</t>
  </si>
  <si>
    <t>Plutôt satisfait</t>
  </si>
  <si>
    <t>Non concerné</t>
  </si>
  <si>
    <t>Plutôt satisfaisante</t>
  </si>
  <si>
    <t>Oui</t>
  </si>
  <si>
    <t>écoute lors de moments de doute, demande de nouvelles.</t>
  </si>
  <si>
    <t>RAS</t>
  </si>
  <si>
    <t>Plutôt satisfait</t>
  </si>
  <si>
    <t>Oui</t>
  </si>
  <si>
    <t>directeur des études INSA Toulouse</t>
  </si>
  <si>
    <t>Non</t>
  </si>
  <si>
    <t>Au bon moment</t>
  </si>
  <si>
    <t>2 à 5 fois</t>
  </si>
  <si>
    <t>Plutôt concentré sur une période / quelques périodes (ex. plusieurs fois d'affilée pendant quelques semaines)</t>
  </si>
  <si>
    <t>Non</t>
  </si>
  <si>
    <t>Facile le plus souvent</t>
  </si>
  <si>
    <t>Important</t>
  </si>
  <si>
    <t>Beaucoup</t>
  </si>
  <si>
    <t>Beaucoup</t>
  </si>
  <si>
    <t>Un peu</t>
  </si>
  <si>
    <t>Plutôt important</t>
  </si>
  <si>
    <t>Plutôt important</t>
  </si>
  <si>
    <t>Plutôt important</t>
  </si>
  <si>
    <t>Plutôt important</t>
  </si>
  <si>
    <t>Plutôt important</t>
  </si>
  <si>
    <t>Continuer à bénéficier d'un accompagnement (sur votre demande), Etre sollicité(e) pour participer à des séminaires ou événements</t>
  </si>
  <si>
    <t>Bac+4</t>
  </si>
  <si>
    <t>Préparation aux concours</t>
  </si>
  <si>
    <t>Non concerné</t>
  </si>
  <si>
    <t>Formation</t>
  </si>
  <si>
    <t>oui : prendre des nouvelles, savoir si leur projet avance etc</t>
  </si>
  <si>
    <t>en gardant toujours à l'esprit le but de la formation</t>
  </si>
  <si>
    <t>BAID</t>
  </si>
  <si>
    <t>Rachid</t>
  </si>
  <si>
    <t>Formation (dont formation en alternance)</t>
  </si>
  <si>
    <t>Master 1 d'Arabe recherche à la Sorbonne (A la base je voulais intégré une école de commerce ou de science po avec l’Institut de service civique) c'était mon projet mais malheureusement en vu que je n'est pas eu ce que je voulais j'ai pris cette formation à la Sorbonne et malheureusement j'ai pas pu intégrer le Master HEI à l'INALCO ou j'ai suivie ma formation de licence en vu que c'était sur dossier et d'ailleurs je ne comprend absolument toujours pas pourquoi ils ont refuser mon dossier bien que j'avais pas de bonne note dans certains matière j'avais la capacité de faire ce master mais bon comme vous le savez l'administration à toujours raison et c'est difficile de la convaincre.</t>
  </si>
  <si>
    <t>Ne sait pas encore</t>
  </si>
  <si>
    <t>Non</t>
  </si>
  <si>
    <t>J'ai améliorer mon niveau de langue arabe, puis j'ai passer un stage au sein d'un collège grâce à cette formation en EAP emploi professeur d'avenir et j'étais très content</t>
  </si>
  <si>
    <t>Le mémoire de la recherche comme c'était pas mon projet je suis tombé dans ce master par hasard donc je ne savais pas qu'il y avait un mémoire de recherche à faire et j'avais pas le temps de choisir un sujet qui m'intéresse c'est le professeur qui me la choisis et au fil de l'année j'avais des difficultés à me concentrer et à me motiver pour faire ce mémoire par ce que le sujet m’intéresse pas trop puisque à la base comme expliquer en haut j'avais un projet avec l'Institut comme celui ci n'a pas pu se réaliser j'avais un autre celui d'un master d'enseignement en langue arabe la surprise est que le ministère nous a prévenu seulement au mois de septembre que celui ci est fermé cette année (2013/2014) ce qui a fait que pour ne pas perdre une année j'ai fais le master recherche d'arabe</t>
  </si>
  <si>
    <t>Oui par ce que je n'a pas d'autres choix que de travailler et rendre le mémoire puis de faire l'effort de m'intéresser au sujet.</t>
  </si>
  <si>
    <t>Continuer ma formation actuelle</t>
  </si>
  <si>
    <t>Les atouts que j'ai est que je maitrise la langue arabes des connaissances importantes au niveau de la civilisation arabe - une culture assez importante en commerce international en relations international et en droit puis en Français, l’expérience associatifs, humaine et sociale tout cela sont des atouts que j'ai ainsi que le sérieux la volonté la persévérance et le travail...
Les moyens que je mobilise pour le réussir mon réseau actuel que je suis entrain d'élargir puis ma formation qui pourrais un peu m'aider.</t>
  </si>
  <si>
    <t>Ne pas avoir un réseau assez fort, solide qui m'aiderais à réaliser mon projet.</t>
  </si>
  <si>
    <t>Pas vraiment mais je garde un bon souvenir de l'ISC, j'ai beaucoup aimé l'esprit d'aide de coopération de solidarité puis les lauréats qui sont très sympathique je peux dire que je suis fière d'avoir et d'être toujours lauréat de l'ISC car celle ci ma beaucoup aidé. 
Une seul déception c'est au niveau de la formation puisque j'ai pas pu obtenir ce que je voulais ni avec l'ISC ni en candidature libre par moi même à des établissements qui ne font pas partie du réseau de l'ISC mais bon ce n'est pas grave je continue à me battre pour réaliser mon projet et je suis sure de moi même que j'y parviendrais :) Je garde le sourire</t>
  </si>
  <si>
    <t>Très satisfait</t>
  </si>
  <si>
    <t>Non concerné</t>
  </si>
  <si>
    <t>Non concerné</t>
  </si>
  <si>
    <t>Non concerné</t>
  </si>
  <si>
    <t>Tout à fait satisfaisante</t>
  </si>
  <si>
    <t>Oui</t>
  </si>
  <si>
    <t>J'ai pas eu vraiment de difficultés</t>
  </si>
  <si>
    <t>Mettre en relation les nouveaux lauréats avec les anciens et pourquoi ne pas organiser un événement annuel ou tous les laureats de l'ISC depuis sa creation soient invitées :)</t>
  </si>
  <si>
    <t>Très satisfait</t>
  </si>
  <si>
    <t>Oui</t>
  </si>
  <si>
    <t>Mon parrain c'était un directeur d'une entreprise mais pris par son travail je l'est jamais vu je l'est eu seulement au téléphone deux ou trois fois mais il m'avait mis en relation avec sa mère qui ma vraiment aidé au niveau du français de mon cv et de beaucoup d'autres choses, vraiment c'était une famille envers qui j'ai beaucoup d’admiration et de reconnaissance de respect des gens trop sympathique.</t>
  </si>
  <si>
    <t>Non</t>
  </si>
  <si>
    <t>Au bon moment</t>
  </si>
  <si>
    <t>Plus</t>
  </si>
  <si>
    <t>Plutôt régulier tout au long de l'année (ex. 1 fois par mois, 1 fois tous les 3 mois...)</t>
  </si>
  <si>
    <t>Oui</t>
  </si>
  <si>
    <t>Oui en effet par ce que ma marraine m'aide beaucoup au niveau de la langue puis de ma formation de l'après la formation et mobilise son réseau pour m'aider et je trouve ça très gentil de sa part.</t>
  </si>
  <si>
    <t>Que ce parrainage continue au delà d'une année et qu'il ne s'arrête pas à la fin de l'année de la promu</t>
  </si>
  <si>
    <t>Facile le plus souvent</t>
  </si>
  <si>
    <t>Important</t>
  </si>
  <si>
    <t>Un peu</t>
  </si>
  <si>
    <t>Beaucoup</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</si>
  <si>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</si>
  <si>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</si>
  <si>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</si>
  <si>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</si>
  <si>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</si>
  <si>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</si>
  <si>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</si>
  <si>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Bac+4</t>
  </si>
  <si>
    <t>Master 1 d'Arabe recherche à Paris 4</t>
  </si>
  <si>
    <t>Comme j'habite pas très loin des bureaux de l'ISC à deux minutes j'aimerais bien jouer un rôle plus important cette année sur la mission de mettre en lien les lauréats des différents promotions je pourrais par exemple consacrer du temps a ce sujet car je trouve ça important</t>
  </si>
  <si>
    <t>Formation</t>
  </si>
  <si>
    <t>C'est vraiment une excellente équipe, l'équipe de l'ISC, ils sont toujours à l'écoute vraiment super top.</t>
  </si>
  <si>
    <t>En effet comme j'ai écris mon parrain officiel je l'est jamais vu mais c'est sa mère que je vois puisqu'il est pris par son travail et donc sa mère a pris son rôle et c'était ma marraine je là voyer quasiment chaque semaine parfois deux fois par semaine et elle ma beaucoup aider j'ai beaucoup aimé cette idée au parrain marraine.</t>
  </si>
  <si>
    <t>Oui car désormais je les considères comme faisant partie de mon réseau et que ce sont des gens qu'on rencontre pas tous les jours, des jeunes ambitieux pleins de volonté et d'énergie</t>
  </si>
  <si>
    <t>(En appelant l'institut de service civique) Je plaisante ^^
C'est une bonne question je pense tout simplement en travaillant puis en élargissant d'avantage mon réseau c'est ce que je suis entrain de faire mais c'est difficile par ce que je ne sais pas trop comment m'y prendre ...</t>
  </si>
  <si>
    <t>Moulay</t>
  </si>
  <si>
    <t>Myriam</t>
  </si>
  <si>
    <t>Formation (dont formation en alternance)</t>
  </si>
  <si>
    <t>Institut d'Etudes Politiques de Lyon, Master 1, Communication, Culture &amp; Institutions</t>
  </si>
  <si>
    <t>Oui et ce n'était pas une année diplomante</t>
  </si>
  <si>
    <t>Non</t>
  </si>
  <si>
    <t>L'immense culture générale acquise et les personnes rencontrées.</t>
  </si>
  <si>
    <t>L'appréhension, au départ, de ne pas être légitime parce que je n'avais pas passé le concours.</t>
  </si>
  <si>
    <t>j'ai énormément mis en avant mon expérience de Service Civique, et ça en a intéressé plus d'un!</t>
  </si>
  <si>
    <t>Continuer ma formation actuelle</t>
  </si>
  <si>
    <t>Mon dynamisme et ma curiosité sans limite me permettront très certainement de m'intéresser au dernier semestre de cours restant!</t>
  </si>
  <si>
    <t>Cependant, dans ma recherche de futur stage, j'ai peur de ne pas être prise à cause de ma maigre expérience de travail en entreprise. En effet, ma vie associative est la première chose qui ressort de mon CV et j'ai peur que ce soit un frein, même si je sais mettre toutes ces expériences en avant.</t>
  </si>
  <si>
    <t>Très satisfait</t>
  </si>
  <si>
    <t>Non concerné</t>
  </si>
  <si>
    <t>Plutôt satisfaisante</t>
  </si>
  <si>
    <t>Plutôt oui</t>
  </si>
  <si>
    <t>Le simple fait de m'avoir permis d'intégrer un IEP est quelque chose d'incroyable!</t>
  </si>
  <si>
    <t>Peut être faire en sorte que des référents aient des groupes plus resserrés, afin que les échanges puissent rester réguliers</t>
  </si>
  <si>
    <t>Plutôt satisfait</t>
  </si>
  <si>
    <t>Oui</t>
  </si>
  <si>
    <t>Responsable des Etudes</t>
  </si>
  <si>
    <t>Oui</t>
  </si>
  <si>
    <t>Trop tard</t>
  </si>
  <si>
    <t>1 seule fois</t>
  </si>
  <si>
    <t>Plutôt concentré sur une période / quelques périodes (ex. plusieurs fois d'affilée pendant quelques semaines)</t>
  </si>
  <si>
    <t>Non</t>
  </si>
  <si>
    <t>Nous aurions dû nous rencontrer plus tôt. Elle ne savait pas tellement en quoi consistait son rôle de marraine et aurait aimé pouvoir faire plus.</t>
  </si>
  <si>
    <t>Très facile</t>
  </si>
  <si>
    <t>Essentiel</t>
  </si>
  <si>
    <t>Beaucoup</t>
  </si>
  <si>
    <t>Un peu</t>
  </si>
  <si>
    <t>Un peu</t>
  </si>
  <si>
    <t>Très important</t>
  </si>
  <si>
    <t>Très important</t>
  </si>
  <si>
    <t>Très important</t>
  </si>
  <si>
    <t>Plutôt important</t>
  </si>
  <si>
    <t>Plutôt important</t>
  </si>
  <si>
    <t>Continuer à bénéficier d'un accompagnement (sur votre demande), Etre sollicité(e) pour participer à des séminaires ou événements</t>
  </si>
  <si>
    <t>Bac+4</t>
  </si>
  <si>
    <t>Communication, Culture &amp; Institutions</t>
  </si>
  <si>
    <t>Essayer de faire en sorte que les lauréats s'investissent plus dans l'organisation des séminaires. Exemple pour le 3e séminaire: démarrer le 2e séminaire en lançant des pistes et en les faisant réfléchir sur ce qu'ils auraient envie de voir, d'entendre etc. et faire des petits groupes de personnes qui s'engagent à faire quelque chose, même minime. Le fait de s'engager permet de s'investir et de se sentir concerné par la vie de groupe.</t>
  </si>
  <si>
    <t>Formation</t>
  </si>
  <si>
    <t>Les échanges étaient réguliers, mais se sont peu à peu essoufflés, tout le monde arrivant dans des périodes de rush. Mais j'ai été rassurée d'avoir quelqu'un avec qui échanger</t>
  </si>
  <si>
    <t>Nous avons toutes deux été prises dans nos emplois du temps respectifs !</t>
  </si>
  <si>
    <t>oui, parce que des amitiés se sont créées</t>
  </si>
  <si>
    <t>Je continue à me forger un réseau de connaissances</t>
  </si>
  <si>
    <t>Bessafi</t>
  </si>
  <si>
    <t>Abdelkader</t>
  </si>
  <si>
    <t>Formation (dont formation en alternance)</t>
  </si>
  <si>
    <t>Cqp et ssiap à MB formation.</t>
  </si>
  <si>
    <t>Oui et c'était une année diplomante</t>
  </si>
  <si>
    <t>Non</t>
  </si>
  <si>
    <t>Très bonne formation</t>
  </si>
  <si>
    <t>Formation Courte et très chargée</t>
  </si>
  <si>
    <t>Révision tout les soir</t>
  </si>
  <si>
    <t>Travailler (emploi trouvé)</t>
  </si>
  <si>
    <t>La détermination.</t>
  </si>
  <si>
    <t>Les horaire</t>
  </si>
  <si>
    <t>Très satisfait</t>
  </si>
  <si>
    <t>Non concerné</t>
  </si>
  <si>
    <t>Non concerné</t>
  </si>
  <si>
    <t>Non concerné</t>
  </si>
  <si>
    <t>Non concerné</t>
  </si>
  <si>
    <t>Tout à fait satisfaisante</t>
  </si>
  <si>
    <t>Oui</t>
  </si>
  <si>
    <t>Difficulté financière 
Soutien financier 
Rien a manqué</t>
  </si>
  <si>
    <t>Plutôt satisfait</t>
  </si>
  <si>
    <t>Oui</t>
  </si>
  <si>
    <t>Directeur d'une association d 'aviron</t>
  </si>
  <si>
    <t>Non</t>
  </si>
  <si>
    <t>Au bon moment</t>
  </si>
  <si>
    <t>6 à 10 fois</t>
  </si>
  <si>
    <t>Plutôt régulier tout au long de l'année (ex. 1 fois par mois, 1 fois tous les 3 mois...)</t>
  </si>
  <si>
    <t>Oui</t>
  </si>
  <si>
    <t>-</t>
  </si>
  <si>
    <t>Facile le plus souvent</t>
  </si>
  <si>
    <t>Important</t>
  </si>
  <si>
    <t>Un peu</t>
  </si>
  <si>
    <t>Très peu</t>
  </si>
  <si>
    <t>Très peu</t>
  </si>
  <si>
    <t>Plutôt important</t>
  </si>
  <si>
    <t>Très important</t>
  </si>
  <si>
    <t>Plutôt important</t>
  </si>
  <si>
    <t>Plutôt important</t>
  </si>
  <si>
    <t>Plutôt important</t>
  </si>
  <si>
    <t>Etre sollicité(e) pour participer à des séminaires ou événements</t>
  </si>
  <si>
    <t>Avant bac</t>
  </si>
  <si>
    <t>Formation cqp aps (agent de prévention et de sécurité) et ssiap ( service de sécurité incendi et assistances à personne.</t>
  </si>
  <si>
    <t>Non concerné</t>
  </si>
  <si>
    <t>Recherche d'emploi</t>
  </si>
  <si>
    <t>Oui, même centre d'intérêt</t>
  </si>
  <si>
    <t>Organisation</t>
  </si>
  <si>
    <t>LEGE</t>
  </si>
  <si>
    <t>Eve</t>
  </si>
  <si>
    <t>Projet professionnel</t>
  </si>
  <si>
    <t>Changer d'emploi</t>
  </si>
  <si>
    <t>2 ans d'expérience dans la mobilité internationale sur un poste très polyvalent, dans une association avec des partenaires importants tels que Mission Locale, Pole Emploi International etcetera.</t>
  </si>
  <si>
    <t>Une région inconnue, 
aucun réseau
mobilité internationale peu développée ( des assos ont essayé et se sont cassés les dents...)
peu d'experience
pas eligible au CAE
secteur peu porteur</t>
  </si>
  <si>
    <t>Oui</t>
  </si>
  <si>
    <t>CDI</t>
  </si>
  <si>
    <t>0 à 3 mois</t>
  </si>
  <si>
    <t>Oui</t>
  </si>
  <si>
    <t>j'ai enchainé un poste de salariée à la suite de mon service civique mais en sachant que j allais devoir changer de région dans l'année.</t>
  </si>
  <si>
    <t>Non</t>
  </si>
  <si>
    <t>cf page précédente. 
Expérience
polyvalence
réseau ( mais dans une région ou je ne reste pas) 
savoir faire</t>
  </si>
  <si>
    <t>premier emploi
 difficulté à gérer les rush/ les moments de stress ; le rythme de 39/semaine
cumul statut étudiant (écriture et soumission d'un mémoire) et de jeune salarié.</t>
  </si>
  <si>
    <t>Globalement Oui, en passant beaucoup de temps au travail, des nuits blanches  
En revanche gros travail sur la gestion du stress à faire !</t>
  </si>
  <si>
    <t>Etant "en emploi" je n'ai pas du tout été suivi par l'institut. 
bien moins "grave" que d etre demandeur d'emploi, la situation de Premier emploi n'est vraiment pas simple à gérer non plus et je pense qu'un appel par trimestre pour faire le point m'aurait fait du bien et peut etre une bonne idée pour les nouveaux lauréats.
Comme je vous l'ai dit des mars, ma recherche d'emploi et le besoin de réseau commence maintenant et dans une région particuliere qu'est la bretagne... je vais avoir besoin de vous maintenant ;) !!</t>
  </si>
  <si>
    <t>Plutôt satisfait</t>
  </si>
  <si>
    <t>Non concerné</t>
  </si>
  <si>
    <t>Non concerné</t>
  </si>
  <si>
    <t>Non concerné</t>
  </si>
  <si>
    <t>Non concerné</t>
  </si>
  <si>
    <t>Plutôt pas satisfaisante</t>
  </si>
  <si>
    <t>Plutôt non</t>
  </si>
  <si>
    <t>meme si j etais bien moins en besoin que d'autres étant salariée je n'ai pas eu de suivi pendant l'année (hormis à partir de juin avec Melanie par mail suite à plusieurs demandes dû à mon futur statut de demandeur d'emploi !) 
mais je pense qu'un appui régulier ( une fois par trimestre ) aurait été le bienvenu car ce premier emploi a vraiment été difficile à gérer et pouvoir en discuter avec qqn de neutre et qualifié aurait été le bienvenu ! 
je soutenais parallellement un memoire pour la premiere fois et je pense que l'institut aurait pu m etre utile pour des petits "trucs" sur l'oral etc.
il y a aussi le sentiment de moins faire partie de "l'équipe" ..
Apres il faut dire que je n'ai jamais osé décrocher le téléphone pour dire "Aurélie j ai besoin de te parler" mais les qq mails envoyés restaient souvent enfouis sous les milliers d'autres surement bien plus prioritaires ;) Aucune rancune pour autant ! juste s'obliger à téléphoner même si tout semble aller bien</t>
  </si>
  <si>
    <t>Très satisfait</t>
  </si>
  <si>
    <t>Oui</t>
  </si>
  <si>
    <t>Elisabeth Cunha</t>
  </si>
  <si>
    <t>Oui</t>
  </si>
  <si>
    <t>Au bon moment</t>
  </si>
  <si>
    <t>6 à 10 fois</t>
  </si>
  <si>
    <t>Plutôt concentré sur une période / quelques périodes (ex. plusieurs fois d'affilée pendant quelques semaines)</t>
  </si>
  <si>
    <t>Oui</t>
  </si>
  <si>
    <t>Un soutien dans les méthodes de recherche de travail, du réseau, une personne qui comprend exactement ce qu'on fait</t>
  </si>
  <si>
    <t>Facile le plus souvent</t>
  </si>
  <si>
    <t>Essentiel</t>
  </si>
  <si>
    <t>Beaucoup</t>
  </si>
  <si>
    <t>Un peu</t>
  </si>
  <si>
    <t>Très peu</t>
  </si>
  <si>
    <t>Très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</si>
  <si>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</si>
  <si>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</si>
  <si>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</si>
  <si>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</si>
  <si>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</si>
  <si>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Non concerné</t>
  </si>
  <si>
    <t>parrainage entre un lauréat de la promotion du moment et un autre de celle d'avant  pour faire le lien et favoriser l'apprentissage entre pairs ;)</t>
  </si>
  <si>
    <t>Recherche d'emploi</t>
  </si>
  <si>
    <t>Oui</t>
  </si>
  <si>
    <t>cf remarque page précédente. 
étant salariée je n'ai pas eu de suivi pendant l'année (hormis à partir de juin avec Melanie suite à plusieurs demande du à mon futur statut de demandeur d'emploi !) mais je pense qu'un appui régulier ( une fois par trimestre ) aurait été le bienvenu car ce premier emploi a vraiment été difficile à gérer et pouvoir en discuter avec qqn de neutre et qualifié aurait été le bienvenu !</t>
  </si>
  <si>
    <t>l'équipe avait souvent a gérer beaucoup de logistique et j'avais le sentiment qu'il fallait vous attraper au vol et entre deux portes pour pouvoir vous parler..instaurer un temps de discussion possible sur les séminaires courts avec son référent pourrait être l'occasion d'apaiser cette frustration ^^ (il est parfois plus facile de venir vous parler en vrai parce qu'on est sur place que de décrocher son téléphone )</t>
  </si>
  <si>
    <t>Parce que c est une vraie mine d or en réseau conseils ressource ; beaucoup de gens que j'apprécie énormément
 et un déménagement en vue qui sera facilité j'espere par le resau ISC grâce à la super carte de Leonard !!</t>
  </si>
  <si>
    <t>je ne sais pas encore... !!!</t>
  </si>
  <si>
    <t>VAILLANT</t>
  </si>
  <si>
    <t>Larissa</t>
  </si>
  <si>
    <t>Formation (dont formation en alternance)</t>
  </si>
  <si>
    <t>Ecole d'infirmière</t>
  </si>
  <si>
    <t>Non</t>
  </si>
  <si>
    <t>Oui</t>
  </si>
  <si>
    <t>Raisons personnelles</t>
  </si>
  <si>
    <t>Celà m'a conforté dans mon souhait de devenir infirmière</t>
  </si>
  <si>
    <t>Éloignement, problèmes financiers</t>
  </si>
  <si>
    <t>Je n'ai pas pu surmonter l'éloignement. Pour le problème financier, j'ai pu limiter grâce aux aides pour les jeunes?</t>
  </si>
  <si>
    <t>Commencer/reprendre une autre formation</t>
  </si>
  <si>
    <t>La motivation, l'envie d'apprendre et d'avancer</t>
  </si>
  <si>
    <t>la sélection qui est très rigoureuse dans ma branche</t>
  </si>
  <si>
    <t>Très satisfait</t>
  </si>
  <si>
    <t>Tout à fait satisfaisante</t>
  </si>
  <si>
    <t>Oui</t>
  </si>
  <si>
    <t>tout était bien</t>
  </si>
  <si>
    <t>Très satisfait</t>
  </si>
  <si>
    <t>Oui</t>
  </si>
  <si>
    <t>Chercheur</t>
  </si>
  <si>
    <t>Non</t>
  </si>
  <si>
    <t>Au bon moment</t>
  </si>
  <si>
    <t>2 à 5 fois</t>
  </si>
  <si>
    <t>Plutôt concentré sur une période / quelques périodes (ex. plusieurs fois d'affilée pendant quelques semaines)</t>
  </si>
  <si>
    <t>Non</t>
  </si>
  <si>
    <t>Très facile</t>
  </si>
  <si>
    <t>Essentiel</t>
  </si>
  <si>
    <t>Beaucoup</t>
  </si>
  <si>
    <t>Très peu</t>
  </si>
  <si>
    <t>Très peu</t>
  </si>
  <si>
    <t>Très important</t>
  </si>
  <si>
    <t>Très important</t>
  </si>
  <si>
    <t>Plutôt pas important</t>
  </si>
  <si>
    <t>Plutôt pas important</t>
  </si>
  <si>
    <t>Plutôt pas important</t>
  </si>
  <si>
    <t>Continuer à bénéficier d'un accompagnement (sur votre demande)</t>
  </si>
  <si>
    <t>Bac</t>
  </si>
  <si>
    <t>Diplôme d'état Infirmier</t>
  </si>
  <si>
    <t>Formation</t>
  </si>
  <si>
    <t>Trop loin de moi</t>
  </si>
  <si>
    <t>Certains car j'ai eu l'occasion de les connaître durant les séminaires.</t>
  </si>
  <si>
    <t>En gardant ma motivation et en prouvant ce que je suis capable de faire</t>
  </si>
  <si>
    <t>Sabad</t>
  </si>
  <si>
    <t>Hugo</t>
  </si>
  <si>
    <t>Création d'activité</t>
  </si>
  <si>
    <t>Poursuite du projet de création d'activité dans le cas où le projet n'a pas encore abouti</t>
  </si>
  <si>
    <t>Obtenir de l'expérience et une entreprise pour commencer en bts de chargé de production en alternance à la rentrée 2015</t>
  </si>
  <si>
    <t>Ne jamais obtenir cette fameuse première expérience</t>
  </si>
  <si>
    <t>En cours / Je mène mon activité ou travaille à son développement</t>
  </si>
  <si>
    <t>Obtenir de l'expérience et une entreprise pour commencer en bts de chargé de production en alternance à la rentrée 2015</t>
  </si>
  <si>
    <t>Rationalisation ou diminution de mes ambitions, selon le point de vue</t>
  </si>
  <si>
    <t>Me suis retrouvé à mener mes projets en quasi solitaire</t>
  </si>
  <si>
    <t>J'ai retravaillé et repensé mes projets, pour qu'ils soient réalisable avec seulement une ou deux personnes</t>
  </si>
  <si>
    <t>Oui,dans l'ensemble des domaines de l'audiovisuelle, spécialement la production.</t>
  </si>
  <si>
    <t>Plutôt pas satisfait</t>
  </si>
  <si>
    <t>Non concerné</t>
  </si>
  <si>
    <t>Non concerné</t>
  </si>
  <si>
    <t>Non concerné</t>
  </si>
  <si>
    <t>Non concerné</t>
  </si>
  <si>
    <t>Non concerné</t>
  </si>
  <si>
    <t>Plutôt satisfaisante</t>
  </si>
  <si>
    <t>Non</t>
  </si>
  <si>
    <t>Impossible d'obtenir un parrain, ou une personne de contact pour le milieu audiovisuel. La seule personne qui m'a été présenté (travail à  la cinémathèque française) n'a jamais répondu ni rappelé. N'a également plus jamais donné signe de vie à l'institut</t>
  </si>
  <si>
    <t>Plutôt satisfait</t>
  </si>
  <si>
    <t>Non</t>
  </si>
  <si>
    <t>Oui</t>
  </si>
  <si>
    <t>Cf l'ensemble de mes précédentes réponses</t>
  </si>
  <si>
    <t>Très facile</t>
  </si>
  <si>
    <t>Important</t>
  </si>
  <si>
    <t>Un peu</t>
  </si>
  <si>
    <t>Pas du tout</t>
  </si>
  <si>
    <t>Pas du tout</t>
  </si>
  <si>
    <t>Très important</t>
  </si>
  <si>
    <t>Plutôt important</t>
  </si>
  <si>
    <t>Très important</t>
  </si>
  <si>
    <t>Plutôt important</t>
  </si>
  <si>
    <t>Plutôt important</t>
  </si>
  <si>
    <t>Continuer à bénéficier d'un accompagnement (sur votre demande), Etre sollicité(e) pour donner des idées</t>
  </si>
  <si>
    <t>Non concerné</t>
  </si>
  <si>
    <t>Création d'activité</t>
  </si>
  <si>
    <t>Par pour cette année, sûrement à la rentrée 2015 si je ne peux faire mon bts en alternance</t>
  </si>
  <si>
    <t>Agréable et disponible, dommage que l'équipe est totalement changé, impression de tout reprendre à zéro.</t>
  </si>
  <si>
    <t>Séminaires agréables, même si peut être un chouille trop chargés</t>
  </si>
  <si>
    <t>Petite précision pour la question précédente, je n'ai eu aucun contact avec les membres de l'ancienne promotion.
Je pense maintenir des contacts à différents degré, le groupe facebook étant très utile pour cela</t>
  </si>
  <si>
    <t>En continuant à chercher, faire jouer mon petit réseau, tenter ma chance au culot</t>
  </si>
  <si>
    <t>Mermillod-blondin</t>
  </si>
  <si>
    <t>Adeline</t>
  </si>
  <si>
    <t>Création d'activité</t>
  </si>
  <si>
    <t>Travailler (emploi trouvé)</t>
  </si>
  <si>
    <t>Projet de création d'activité mis en suspens. Poursuite de mon activité professionnelle qui me donne une expérience de terrain et qui me permet de développer le travail en réseau et ac les différents partenaires du réseau social. Projet de création toujours en réflexion cependant.</t>
  </si>
  <si>
    <t>Projet mis en suspens : réflexions sur sa perspicacité, sur la forme la plus adaptée qu il pourrait prendre, sur sa place au sein du réseau social local...</t>
  </si>
  <si>
    <t>Idée claire / Je souhaite créer mon activité mais le projet est encore imprécis</t>
  </si>
  <si>
    <t>Expérience pro - formation - aide du réseau</t>
  </si>
  <si>
    <t>Mise en lien avec les autres lauréats et des partenaires comme altédia ou Make sens 
Échanges avec le tuteur</t>
  </si>
  <si>
    <t>Confrontation projet face a le réalité - projet suspendu au profit de mon expérience pro auprès de femmes en situation de grande exclusion</t>
  </si>
  <si>
    <t>Emploi trouve auprès du public qui m'intéressait</t>
  </si>
  <si>
    <t>Nsp</t>
  </si>
  <si>
    <t>Plutôt satisfait</t>
  </si>
  <si>
    <t>Non concerné</t>
  </si>
  <si>
    <t>Non concerné</t>
  </si>
  <si>
    <t>Non concerné</t>
  </si>
  <si>
    <t>Non concerné</t>
  </si>
  <si>
    <t>Plutôt satisfaisante</t>
  </si>
  <si>
    <t>Plutôt oui</t>
  </si>
  <si>
    <t>Équipe de l Isc pas sollicitée car changement de mon projet en cours d'année</t>
  </si>
  <si>
    <t>Très satisfait</t>
  </si>
  <si>
    <t>Oui</t>
  </si>
  <si>
    <t>Travaille a Make sens</t>
  </si>
  <si>
    <t>Non</t>
  </si>
  <si>
    <t>Trop tôt</t>
  </si>
  <si>
    <t>2 à 5 fois</t>
  </si>
  <si>
    <t>Plutôt concentré sur une période / quelques périodes (ex. plusieurs fois d'affilée pendant quelques semaines)</t>
  </si>
  <si>
    <t>Oui</t>
  </si>
  <si>
    <t>Échanges sur faisabilité du projet - regard nouveau sur le projet aidant</t>
  </si>
  <si>
    <t>Facile le plus souvent</t>
  </si>
  <si>
    <t>Important</t>
  </si>
  <si>
    <t>Un peu</t>
  </si>
  <si>
    <t>Très peu</t>
  </si>
  <si>
    <t>Très peu</t>
  </si>
  <si>
    <t>Plutôt important</t>
  </si>
  <si>
    <t>Plutôt important</t>
  </si>
  <si>
    <t>Plutôt important</t>
  </si>
  <si>
    <t>Plutôt important</t>
  </si>
  <si>
    <t>Plutôt important</t>
  </si>
  <si>
    <t>Continuer à bénéficier d'un accompagnement (sur votre demande)</t>
  </si>
  <si>
    <t>Non concerné</t>
  </si>
  <si>
    <t>Poursuivre mon activité professionnelle pour renforcer mon réseau et mon expérience de terrain</t>
  </si>
  <si>
    <t>Nsp</t>
  </si>
  <si>
    <t>Oui : affinités amicales, partage de nos expériences et sur nos projets, partage de nos compétences</t>
  </si>
  <si>
    <t>Poursuite de mon activité professionnelle qui s'adresse au même public que celui de mon projet</t>
  </si>
  <si>
    <t>hanir</t>
  </si>
  <si>
    <t>kévin</t>
  </si>
  <si>
    <t>Formation (dont formation en alternance)</t>
  </si>
  <si>
    <t>DUETI, université Joseph Fourier</t>
  </si>
  <si>
    <t>Oui et c'était une année diplomante</t>
  </si>
  <si>
    <t>Non</t>
  </si>
  <si>
    <t>Apprentissage de l'anglais.</t>
  </si>
  <si>
    <t>Mon niveau d'anglais en début de formation, les cours étant entièrement en anglais.</t>
  </si>
  <si>
    <t>Cours de langue anglaise et immersion dans le pays.</t>
  </si>
  <si>
    <t>Continuer ma formation actuelle</t>
  </si>
  <si>
    <t>Niveau d'étude afin d'intégrer cette formation.</t>
  </si>
  <si>
    <t>un très forte demande et très peu de place pour cette formation.</t>
  </si>
  <si>
    <t>Très satisfait</t>
  </si>
  <si>
    <t>Plutôt satisfaisante</t>
  </si>
  <si>
    <t>Plutôt oui</t>
  </si>
  <si>
    <t>Soutien financier.</t>
  </si>
  <si>
    <t>Très satisfait</t>
  </si>
  <si>
    <t>Oui</t>
  </si>
  <si>
    <t>Développeur web.</t>
  </si>
  <si>
    <t>Oui</t>
  </si>
  <si>
    <t>Au bon moment</t>
  </si>
  <si>
    <t>Jamais</t>
  </si>
  <si>
    <t>Non</t>
  </si>
  <si>
    <t>Parfois difficile</t>
  </si>
  <si>
    <t>Important, sans plus</t>
  </si>
  <si>
    <t>Très peu</t>
  </si>
  <si>
    <t>Pas du tout</t>
  </si>
  <si>
    <t>Pas du tout</t>
  </si>
  <si>
    <t>Plutôt important</t>
  </si>
  <si>
    <t>Très important</t>
  </si>
  <si>
    <t>Très important</t>
  </si>
  <si>
    <t>Plutôt important</t>
  </si>
  <si>
    <t>Plutôt pas important</t>
  </si>
  <si>
    <t>Continuer à bénéficier d'un accompagnement (sur votre demande)</t>
  </si>
  <si>
    <t>Bac+3</t>
  </si>
  <si>
    <t>Multimédia technologies</t>
  </si>
  <si>
    <t>Formation</t>
  </si>
  <si>
    <t>Plusieurs tentatives de contact de ma part laissé sans réponses.</t>
  </si>
  <si>
    <t>oui car certains projets vous continuer.</t>
  </si>
  <si>
    <t>Tout faire pour me démarquer des autres étudiants.</t>
  </si>
  <si>
    <t>raymond</t>
  </si>
  <si>
    <t>frederique</t>
  </si>
  <si>
    <t>Projet professionnel</t>
  </si>
  <si>
    <t>Poursuite de l'activité dans le cas où le projet a déjà été lancé</t>
  </si>
  <si>
    <t>je souhaite travailler à temps complet en libéral en tant que psychologue du travail.
J'ai les diplômes nécessaires. Je sous-loue un cabinet depuis avril 2014 et commence à avoir des patients. Mon site internet est actuellement en cours et favorisera ma visibilité.</t>
  </si>
  <si>
    <t>Aujourd'hui, mon cabinet n'est pas rentable. Je perds plus d'argent que je n'en gagne. De plus, la sous-location ne concerne qu'un jour par semaine. Ma situation financière m'oblige à chercher un autre emploi.
J'ai peur de ne pas avoir l'énergie de chercher un emploi mobilisant mes compétences de psychologue tout en développant mon activité en libéral. Depuis Avril, j'avais fait le choix de ne chercher que des petits boulots. Finalement, je me rends compte que c'est épuisant car très instable et ne libérant pas forcément beaucoup de temps libre. Et j'ai l'impression de régresser dans mes connaissances théoriques.
Je n'ai pas envie de reporter le développement de mon cabinet puisque le lancement débute enfin. Mais j'ai peur de mal m'organiser et de ne pas être efficace entre réalité financière et investissement dans mon projet</t>
  </si>
  <si>
    <t>Oui</t>
  </si>
  <si>
    <t>création d'activité</t>
  </si>
  <si>
    <t>6 à 12 mois</t>
  </si>
  <si>
    <t>Oui</t>
  </si>
  <si>
    <t>objectif final = développer mon activité en tant que psychologue du travail.</t>
  </si>
  <si>
    <t>Oui - 3 à 6 structures différentes</t>
  </si>
  <si>
    <t>Mon projet est de plus en plus clair.
J'ai testé une démarche pendant 6-8 mois (petit boulot tout en lançant mon cabinet). Maintenant, je souhaite affiner mes compétences et avoir un salaire correct pour ne plus être en difficultés financières tout en gardant mon activité en libéral.</t>
  </si>
  <si>
    <t>- difficultés financières
- difficultés à bien faire de la communication autour de ma création
- difficultés dans gestion du temps et de l'énergie dans la création d'activité</t>
  </si>
  <si>
    <t>J'essaie de changer de tactique afin de ne plus m'épuiser en petits boulots instables et ainsi avoir une base plus solide au niveau financier.
J'ai demandé de l'aide pour la création de mon site internet et mon tuteur de l'institut m'a aidé à préparer mes démarchages</t>
  </si>
  <si>
    <t>Plutôt satisfait</t>
  </si>
  <si>
    <t>Non concerné</t>
  </si>
  <si>
    <t>Non concerné</t>
  </si>
  <si>
    <t>Non concerné</t>
  </si>
  <si>
    <t>Plutôt pas satisfaisante</t>
  </si>
  <si>
    <t>Plutôt oui</t>
  </si>
  <si>
    <t>"plutôt oui" par le biais de mon tuteur qui était disponible et proche physiquement.</t>
  </si>
  <si>
    <t>Je ne savais pas qui était mon interlocuteur privilégié à l'institut car j'ai reçu 3 mails de personnes différentes me disant "je suis chargée de t'accompagner". Ce serait mieux que ça ne change pas.
De plus, 2 partenaires de l'institut, outre mon tuteur, m'ont appelé mais je ne comprenais pas leur but. ça me paraissait encore une fois trop virtuel et faux. Par contre, j'ai beaucoup aimé participer à la soirée avec les partenaires qui a eu lieu dans ma région. A recommencer ! J'apprécie mieux le contact de face-à-face.
Pour finir, dommage que tous les autres séminaires se soient passés à Paris. ça a renforcé mon sentiment d'éloignement vis-à-vis de ma réalité quotidienne.</t>
  </si>
  <si>
    <t>Plutôt satisfait</t>
  </si>
  <si>
    <t>Oui</t>
  </si>
  <si>
    <t>conseil RH, recrutement, coaching</t>
  </si>
  <si>
    <t>Oui</t>
  </si>
  <si>
    <t>Au bon moment</t>
  </si>
  <si>
    <t>6 à 10 fois</t>
  </si>
  <si>
    <t>Plutôt régulier tout au long de l'année (ex. 1 fois par mois, 1 fois tous les 3 mois...)</t>
  </si>
  <si>
    <t>Oui</t>
  </si>
  <si>
    <t>réel soutien 
aide à la réflexion de mon projet
lien concret avec l'institut</t>
  </si>
  <si>
    <t>Facile le plus souvent</t>
  </si>
  <si>
    <t>Important</t>
  </si>
  <si>
    <t>Beaucoup</t>
  </si>
  <si>
    <t>Un peu</t>
  </si>
  <si>
    <t>Un peu</t>
  </si>
  <si>
    <t>Plutôt important</t>
  </si>
  <si>
    <t>Très important</t>
  </si>
  <si>
    <t>Plutôt important</t>
  </si>
  <si>
    <t>Plutôt important</t>
  </si>
  <si>
    <t>Plutôt important</t>
  </si>
  <si>
    <t>Etre sollicité(e) pour participer à des séminaires ou événements, Jouer un rôle dans le lien entre les promotions</t>
  </si>
  <si>
    <t>Non concerné</t>
  </si>
  <si>
    <t>favoriser le contact des personnes d'une même région. ça permettra de créer plus d'émulations.
Pourquoi pas créer des mini-évènements dans les régions ? Un groupe-référent ?</t>
  </si>
  <si>
    <t>développement d'activité</t>
  </si>
  <si>
    <t>Oui</t>
  </si>
  <si>
    <t>"plutôt pas satisfaisante" mais en grande partie du fait de ma responsabilité. J'essayais de répondre à toutes (?) les sollicitations de l'équipe. Mais j'étais stressée par mes difficultés financières tout en saisissant l'opportunité de devenir auto-entrepreneur. Je n'ai pas su comment utiliser au mieux ces échanges.
De plus, ça me paraissait trop virtuel, éloigné et j'avais l'impression de me répéter une fois sur l'autre.</t>
  </si>
  <si>
    <t>Pourquoi tous les autres séminaires se sont passés à Paris ? Cela donne un sentiment que les mêmes sont privilégiés. De plus, l'institut étant situé à Paris, les seuls moments de voir l'équipe en face-à-face auraient été durant les séminaires. Cela a renforcé chez moi un sentiment d'éloignement, d'incompréhension de ce que pouvait m'apporter l'institut.</t>
  </si>
  <si>
    <t>J'espère que oui. Mais en priorité ceux de ma région afin de constituer des liens solides. Sans cela, mon passage dans l'institut me semblera trop "flou", virtuel, sans contact réel.</t>
  </si>
  <si>
    <t>Tant que j'aurai peur de ne pas pouvoir payer mes factures et de ne manger que des pâtes, je ne serai pas disponible pour mon cabinet. Puisque j'ai quelques patients, je vais garder mon activité en libéral. Cependant, je vais investir toute mon énergie dans la recherche d'un emploi à temps partiel me permettant d'utiliser mes compétences en psychologie. Une fois stable financièrement, je ferai en sorte de développer mon activité en libéral pour qu'il devienne un temps plein. J'espère que cette démarche sera plus efficace.</t>
  </si>
  <si>
    <t>Choffat</t>
  </si>
  <si>
    <t>Axelle</t>
  </si>
  <si>
    <t>Formation (dont formation en alternance)</t>
  </si>
  <si>
    <t>Ecole Supérieure de Journalisme de Lille (ESJ)</t>
  </si>
  <si>
    <t>Oui et ce n'était pas une année diplomante</t>
  </si>
  <si>
    <t>Non</t>
  </si>
  <si>
    <t>-</t>
  </si>
  <si>
    <t>La variété des expériences ; m'être sentie aussi entourée ; découvrir les coulisses de l'actu, du fonctionnement de notre société ; faire du terrain ; un stage d'été très riche ... qui m'a permis de me dépasser, de pratiquer un max et de me défaire un peu ( beaucoup ?) de mon  perfectionnisme parfois handicapant !</t>
  </si>
  <si>
    <t>Mon perfectionnisme parfois superflu ; un rythme assez difficile à gérer ; la gestion de mon budget ; les aléas du travail d'équipe ; les délais ...</t>
  </si>
  <si>
    <t>En partie, en me concentrant sur ce que je voulais à tout prix achever ; en réalimentant mon compte en banque grâce aux pige et stage ; en m'appuyant sur mon entourage ; en fonctionnant par rétro-planning ...</t>
  </si>
  <si>
    <t>Continuer ma formation actuelle</t>
  </si>
  <si>
    <t>Motivation, curiosité, esprit d'équipe, organisation.</t>
  </si>
  <si>
    <t>Manque de temps ou d'énergie, principalement ... :/</t>
  </si>
  <si>
    <t>J'ai le sentiment d'entrer dans ma vie d'adulte à la fin de cette année</t>
  </si>
  <si>
    <t>Très satisfait</t>
  </si>
  <si>
    <t>Non concerné</t>
  </si>
  <si>
    <t>Non concerné</t>
  </si>
  <si>
    <t>Non concerné</t>
  </si>
  <si>
    <t>Tout à fait satisfaisante</t>
  </si>
  <si>
    <t>Oui</t>
  </si>
  <si>
    <t>Difficultés financières (bourse), de mise en réseau (parrainage), de déplacement et/ou hébergement (remboursement des trajets &amp; nuits d'hôtel sur les séminaires ISC entre autres)
Ce qui a manqué, honnêtement, je ne vois pas ... Peut-être un WE commun entre lauréats de la promo précédente et de la promo actuelle ?</t>
  </si>
  <si>
    <t>Des parrains mieux ciblés pour certains ; une ''bourse de matériel'' pour ceux dont la formation nécessite un équipement particulier ; des questionnaires de "satisfaction'' comme celui-ci mais à mi-année ...</t>
  </si>
  <si>
    <t>Plutôt satisfait</t>
  </si>
  <si>
    <t>Oui</t>
  </si>
  <si>
    <t>Journaliste en presse écrite régionale (PQR) pendant plusieurs décennies ; devenue directrice des études à l'Ecole Supérieure de Journalisme de Lille (ESJ)</t>
  </si>
  <si>
    <t>Oui</t>
  </si>
  <si>
    <t>Au bon moment</t>
  </si>
  <si>
    <t>2 à 5 fois</t>
  </si>
  <si>
    <t>Plutôt régulier tout au long de l'année (ex. 1 fois par mois, 1 fois tous les 3 mois...)</t>
  </si>
  <si>
    <t>Oui</t>
  </si>
  <si>
    <t>L'accompagnement continue, même après la fin de cette première année. Ma marraine m'a encouragée, soutenue et recommandée dans ma démarche de candidature pour un apprentissage en journalisme multimédia à La Voix du Nord. Et j'ai été prise, pour y rester un an !</t>
  </si>
  <si>
    <t>Facile le plus souvent</t>
  </si>
  <si>
    <t>Important</t>
  </si>
  <si>
    <t>Beaucoup</t>
  </si>
  <si>
    <t>Un peu</t>
  </si>
  <si>
    <t>Très peu</t>
  </si>
  <si>
    <t>Très important</t>
  </si>
  <si>
    <t>Très important</t>
  </si>
  <si>
    <t>Très important</t>
  </si>
  <si>
    <t>Plutôt important</t>
  </si>
  <si>
    <t>Plutôt important</t>
  </si>
  <si>
    <t>Continuer à bénéficier d'un accompagnement (sur votre demande), Etre sollicité(e) pour participer à des séminaires ou événements</t>
  </si>
  <si>
    <t>Bac+5</t>
  </si>
  <si>
    <t>Master I Journalisme généraliste &amp; Sciences Po</t>
  </si>
  <si>
    <t>Sur le moment, non, mais plus tard, peut-être, et dans ce cas je vous les transmettrai ! Merci pour tout ...</t>
  </si>
  <si>
    <t>Formation en alternance</t>
  </si>
  <si>
    <t>J'ai aimé le côté chaleureux, personnalisé et concret des échanges</t>
  </si>
  <si>
    <t>Très stimulants, bien que parfois un peu frustrants, quand on avait le choix entre trop de propositions. Bien aimé le dernier, parce qu'il laissait + de temps aux lauréats pour échanger de façon informelle.</t>
  </si>
  <si>
    <t>Oui, grâce aux valeurs communes et aux moments partagés, à la force de l'aventure ISC vécue ensemble et parce que c'est une façon de prolonger l'élan de solidarité impulsé par le Service Civique et, accessoirement, de ne pas s'enfermer dans un cercle de contacts du même milieu professionnel ...</t>
  </si>
  <si>
    <t>En apprenant à mieux hiérarchiser mes priorités :-)</t>
  </si>
  <si>
    <t>Longatte</t>
  </si>
  <si>
    <t>Justine</t>
  </si>
  <si>
    <t>Formation (dont formation en alternance)</t>
  </si>
  <si>
    <t>Bachelor management de projet touristique 
Maestris Lille</t>
  </si>
  <si>
    <t>Oui et c'était une année diplomante</t>
  </si>
  <si>
    <t>Non</t>
  </si>
  <si>
    <t>Expérience dans l'entreprise en alternance 
Plus mature 
Prise de responsabilité</t>
  </si>
  <si>
    <t>Jongler entre une école loin du domicile donc 3h de route par jour puis être en entreprise le reste de la semaine et un job étudiant le dimanche. 7j sur7 au boulot mais année enrichissante</t>
  </si>
  <si>
    <t>Motivée par mon travail en entreprise ou on me donne des responsabilité avec une bonne ambiance au travail.</t>
  </si>
  <si>
    <t>Fille au pair</t>
  </si>
  <si>
    <t>Motivation 
Créativité 
Débrouillarde 
Pas d'attache</t>
  </si>
  <si>
    <t>Difficulté de la langue et culture</t>
  </si>
  <si>
    <t>Plutôt satisfait</t>
  </si>
  <si>
    <t>Plutôt satisfaisante</t>
  </si>
  <si>
    <t>Plutôt oui</t>
  </si>
  <si>
    <t>.</t>
  </si>
  <si>
    <t>J'aimerai parler de mon expérience a d'autres et inciter les jeunes de ma région picardie a faire des services civiques</t>
  </si>
  <si>
    <t>Aucun</t>
  </si>
  <si>
    <t>Très satisfait</t>
  </si>
  <si>
    <t>Non</t>
  </si>
  <si>
    <t>Oui</t>
  </si>
  <si>
    <t>.</t>
  </si>
  <si>
    <t>Facile le plus souvent</t>
  </si>
  <si>
    <t>Essentiel</t>
  </si>
  <si>
    <t>Beaucoup</t>
  </si>
  <si>
    <t>Un peu</t>
  </si>
  <si>
    <t>Très peu</t>
  </si>
  <si>
    <t>Très important</t>
  </si>
  <si>
    <t>Très important</t>
  </si>
  <si>
    <t>Très important</t>
  </si>
  <si>
    <t>Très important</t>
  </si>
  <si>
    <t>Très important</t>
  </si>
  <si>
    <t>Etre sollicité(e) pour participer à des séminaires ou événements, Etre sollicité(e) pour donner des idées</t>
  </si>
  <si>
    <t>Bac+3</t>
  </si>
  <si>
    <t>Bachelor management de projet touristique</t>
  </si>
  <si>
    <t>.</t>
  </si>
  <si>
    <t>Fille au pair</t>
  </si>
  <si>
    <t>Job le week end et alerta ce prenante pas pu profiter des séminaires</t>
  </si>
  <si>
    <t>Nan car peu de contact car pas fait les séminaires</t>
  </si>
  <si>
    <t>Effort respect compréhension motivation vouloir s'améliorer</t>
  </si>
  <si>
    <t>MERRIOUT</t>
  </si>
  <si>
    <t>Somia</t>
  </si>
  <si>
    <t>Formation (dont formation en alternance)</t>
  </si>
  <si>
    <t>Master rechreche</t>
  </si>
  <si>
    <t>Ne sait pas encore</t>
  </si>
  <si>
    <t>Non</t>
  </si>
  <si>
    <t>avoir la possibilité de faire un doctorat</t>
  </si>
  <si>
    <t>aucune</t>
  </si>
  <si>
    <t>aucune</t>
  </si>
  <si>
    <t>Continuer ma formation actuelle</t>
  </si>
  <si>
    <t>l'obtention du diplôme de cette année</t>
  </si>
  <si>
    <t>ne pas trouver des moyens de financement pour finir les études</t>
  </si>
  <si>
    <t>Plutôt satisfait</t>
  </si>
  <si>
    <t>Non concerné</t>
  </si>
  <si>
    <t>Non concerné</t>
  </si>
  <si>
    <t>Plutôt satisfaisante</t>
  </si>
  <si>
    <t>Oui</t>
  </si>
  <si>
    <t>la difficulté d’intégrer un établissement français avec un diplôme algérien, l'appui de l'institut m'a permis de l'intégrer et ça a bien marché</t>
  </si>
  <si>
    <t>Plutôt pas satisfait</t>
  </si>
  <si>
    <t>Oui</t>
  </si>
  <si>
    <t>architecte urbaniste</t>
  </si>
  <si>
    <t>Oui</t>
  </si>
  <si>
    <t>Au bon moment</t>
  </si>
  <si>
    <t>Plus</t>
  </si>
  <si>
    <t>Plutôt concentré sur une période / quelques périodes (ex. plusieurs fois d'affilée pendant quelques semaines)</t>
  </si>
  <si>
    <t>Oui</t>
  </si>
  <si>
    <t>ça m'a rapporter des conseils et des orientations</t>
  </si>
  <si>
    <t>Facile le plus souvent</t>
  </si>
  <si>
    <t>Important</t>
  </si>
  <si>
    <t>Très peu</t>
  </si>
  <si>
    <t>Très peu</t>
  </si>
  <si>
    <t>Très peu</t>
  </si>
  <si>
    <t>Très important</t>
  </si>
  <si>
    <t>Pas important du tout</t>
  </si>
  <si>
    <t>Plutôt pas important</t>
  </si>
  <si>
    <t>Plutôt pas important</t>
  </si>
  <si>
    <t>Plutôt pas important</t>
  </si>
  <si>
    <t>Etre sollicité(e) pour donner des idées, Jouer un rôle dans le lien entre les promotions</t>
  </si>
  <si>
    <t>Au delà de bac+5</t>
  </si>
  <si>
    <t>Architecture, structure set projet urbains</t>
  </si>
  <si>
    <t>Formation</t>
  </si>
  <si>
    <t>séminaires trop orientés, soit dans le domaine social et du bénévolat soit dans le domaine de la santé, il y a bien d'autres domaines intéressants, comme la stratégie participative des habitants dans l'aménagement de la ville, l’énergie propre, le patrimoine...</t>
  </si>
  <si>
    <t>s'ils auront besoin de moi oui avec plaisir, mais moi je ne crois pas, on n'a pas tous les mêmes valeurs et je n'aime pas être dispersée</t>
  </si>
  <si>
    <t>faire des demandes de bourse doctorale</t>
  </si>
  <si>
    <t>Gambier</t>
  </si>
  <si>
    <t>Christine</t>
  </si>
  <si>
    <t>Formation (dont formation en alternance)</t>
  </si>
  <si>
    <t>Première année de formation d'Assistante Sociale à l'IREIS de l'Ain.</t>
  </si>
  <si>
    <t>Non</t>
  </si>
  <si>
    <t>Oui</t>
  </si>
  <si>
    <t>J'ai du arrêter ma formation en début d'année scolaire pour raison médicale. Je ne souhaite plus la reprendre.</t>
  </si>
  <si>
    <t>Je me suis rendus compte que c'est un métier difficile, exigeant une excellente connaissance de soi. C'est la raison pour laquelle je ne souhaite plus suivre de formation dans le secteur du sociale.</t>
  </si>
  <si>
    <t>Je suis resté un mois seulement en formation d'ASS avant d'être hospitalisé, pourtant j'ai eu plusieurs fois l'occasion de constater que j'étais beaucoup trop sensible pour suivre cette formation.</t>
  </si>
  <si>
    <t>Non je n'ai pas surmonté ces difficultés. J'ai donc décidé de me réorienter.</t>
  </si>
  <si>
    <t>Travailler (chercher un emploi)</t>
  </si>
  <si>
    <t>Mes atouts sont ma capacité à m'adapter et ma motivation. 
De plus je met en valeur, lors de mes entretients d'embauche, l'expérience que m'a apporté mon service civique.</t>
  </si>
  <si>
    <t>Malgré tout je manque de diplôme et d'expérience professionnel, c'est la raison pour laquelle je n'ai pas encore trouvé de travail à l'heure actuelle.</t>
  </si>
  <si>
    <t>Suite à mon hospitalisation de octobre à mi-novembre 2013 j'étais très fragilisé psychologiquement. Il était nécessaire que je reste chez moi. Je suis donc resté ces huit dernier mois sans formation ni travail. Je me suis mis à la recherche d'un emploi seulement fin juin. Une situation qui n'est pas toujours simple à expliquer aux employeurs, ce qui complique ma recherche.</t>
  </si>
  <si>
    <t>Plutôt satisfait</t>
  </si>
  <si>
    <t>Plutôt satisfaisante</t>
  </si>
  <si>
    <t>Plutôt non</t>
  </si>
  <si>
    <t>Le contact avec l'ISC a été rompu quand j'ai arrêter ma formation car je n'étais pas en mesure de répondre. C'est ma mère qui avait pris contact avec Claire de Mazancourt lui signalant mon hospitalisation. 
Je n'avais pas repris contact depuis ce jour.</t>
  </si>
  <si>
    <t>Très satisfait</t>
  </si>
  <si>
    <t>Non</t>
  </si>
  <si>
    <t>Non</t>
  </si>
  <si>
    <t>Je ne pouvais pas entré dans un processus de parrainage au vu de ma situation.</t>
  </si>
  <si>
    <t>Parfois difficile</t>
  </si>
  <si>
    <t>Important</t>
  </si>
  <si>
    <t>Beaucoup</t>
  </si>
  <si>
    <t>Un peu</t>
  </si>
  <si>
    <t>Très peu</t>
  </si>
  <si>
    <t>Plutôt pas important</t>
  </si>
  <si>
    <t>Très important</t>
  </si>
  <si>
    <t>Plutôt pas important</t>
  </si>
  <si>
    <t>Pas important du tout</t>
  </si>
  <si>
    <t>Plutôt pas important</t>
  </si>
  <si>
    <t>Continuer à bénéficier d'un accompagnement (sur votre demande), Etre sollicité(e) pour participer à des séminaires ou événements, Etre sollicité(e) pour donner des idées</t>
  </si>
  <si>
    <t>Bac +1</t>
  </si>
  <si>
    <t>Formation ASS: Assistante Service Sociale</t>
  </si>
  <si>
    <t>Recherche d'emploi</t>
  </si>
  <si>
    <t>Je ne pense pas car j'ai perdu tout contact avec les personnes que j'avais rencontré au séminaire d'été.</t>
  </si>
  <si>
    <t>J'espère pouvoir surmonter ces difficultées en montrant ma motivation.</t>
  </si>
  <si>
    <t>Badier</t>
  </si>
  <si>
    <t>Alexandre</t>
  </si>
  <si>
    <t>Projet professionnel</t>
  </si>
  <si>
    <t>Travailler (emploi trouvé)</t>
  </si>
  <si>
    <t>Envie, Persévérance</t>
  </si>
  <si>
    <t>Chômage!</t>
  </si>
  <si>
    <t>Oui</t>
  </si>
  <si>
    <t>CDD supérieur à un an</t>
  </si>
  <si>
    <t>0 à 3 mois</t>
  </si>
  <si>
    <t>RAS</t>
  </si>
  <si>
    <t>RAS</t>
  </si>
  <si>
    <t>RAS</t>
  </si>
  <si>
    <t>Pas du tout satisfait</t>
  </si>
  <si>
    <t>Non concerné</t>
  </si>
  <si>
    <t>Non concerné</t>
  </si>
  <si>
    <t>Non concerné</t>
  </si>
  <si>
    <t>Non concerné</t>
  </si>
  <si>
    <t>Non concerné</t>
  </si>
  <si>
    <t>Non concerné</t>
  </si>
  <si>
    <t>Plutôt pas satisfaisante</t>
  </si>
  <si>
    <t>Non</t>
  </si>
  <si>
    <t>Financières, recherche d'emploi</t>
  </si>
  <si>
    <t>Aucun</t>
  </si>
  <si>
    <t>Très satisfait</t>
  </si>
  <si>
    <t>Oui</t>
  </si>
  <si>
    <t>ingénier RTE</t>
  </si>
  <si>
    <t>Oui</t>
  </si>
  <si>
    <t>Trop tard</t>
  </si>
  <si>
    <t>1 seule fois</t>
  </si>
  <si>
    <t>Non</t>
  </si>
  <si>
    <t>Parfois difficile</t>
  </si>
  <si>
    <t>Secondaire</t>
  </si>
  <si>
    <t>Beaucoup</t>
  </si>
  <si>
    <t>Pas du tout</t>
  </si>
  <si>
    <t>Pas du tout</t>
  </si>
  <si>
    <t>Très important</t>
  </si>
  <si>
    <t>Très important</t>
  </si>
  <si>
    <t>Plutôt pas important</t>
  </si>
  <si>
    <t>Plutôt pas important</t>
  </si>
  <si>
    <t>Plutôt pas important</t>
  </si>
  <si>
    <t>Je ne souhaite plus être sollicité(e)</t>
  </si>
  <si>
    <t>Non concerné</t>
  </si>
  <si>
    <t>Recherche d'emploi</t>
  </si>
  <si>
    <t>Non</t>
  </si>
  <si>
    <t>Non concerné</t>
  </si>
  <si>
    <t>Car j'avais déjà trouvé un emploi</t>
  </si>
  <si>
    <t>non</t>
  </si>
  <si>
    <t>...</t>
  </si>
  <si>
    <t>Omeonga wa Kayembe</t>
  </si>
  <si>
    <t>Naomi</t>
  </si>
  <si>
    <t>Création d'activité</t>
  </si>
  <si>
    <t>Continuer ma formation actuelle</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</si>
  <si>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</si>
  <si>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</si>
  <si>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Idée claire / Je souhaite créer mon activité mais le projet est encore imprécis</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</si>
  <si>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</si>
  <si>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</si>
  <si>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</si>
  <si>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</si>
  <si>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</si>
  <si>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</si>
  <si>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Plutôt satisfait</t>
  </si>
  <si>
    <t>Non concerné</t>
  </si>
  <si>
    <t>Non concerné</t>
  </si>
  <si>
    <t>Non concerné</t>
  </si>
  <si>
    <t>Non concerné</t>
  </si>
  <si>
    <t>Non concerné</t>
  </si>
  <si>
    <t>Plutôt satisfaisante</t>
  </si>
  <si>
    <t>Non</t>
  </si>
  <si>
    <t>Mais c'est normal, je n'ai pas parlé de mes difficultés à l'ISC.</t>
  </si>
  <si>
    <t>Peut-être des réunions trimestrielles de travail/débat avec quelques lauréats aux projets différents (une dizaine tout au plus), et un interlocuteur de l'ISC. Selon une sélection au hasard dans la même région (je crois au mode de sélection aléatoire, lorsqu'il s'agit de créer du lien entre les individus).</t>
  </si>
  <si>
    <t>Aucun</t>
  </si>
  <si>
    <t>Plutôt satisfait</t>
  </si>
  <si>
    <t>Non</t>
  </si>
  <si>
    <t>Pas forcément</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</si>
  <si>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</si>
  <si>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Parfois difficile</t>
  </si>
  <si>
    <t>Essentiel</t>
  </si>
  <si>
    <t>Pas du tout</t>
  </si>
  <si>
    <t>Un peu</t>
  </si>
  <si>
    <t>Un peu</t>
  </si>
  <si>
    <t>Très important</t>
  </si>
  <si>
    <t>Plutôt pas important</t>
  </si>
  <si>
    <t>Plutôt important</t>
  </si>
  <si>
    <t>Plutôt important</t>
  </si>
  <si>
    <t>Très important</t>
  </si>
  <si>
    <t>Continuer à bénéficier d'un accompagnement (sur votre demande), Etre sollicité(e) pour participer à des séminaires ou événements</t>
  </si>
  <si>
    <t>Non concerné</t>
  </si>
  <si>
    <t>Tout se fait sur internet de façon très centralisée et je pense qu'il serait bon de nommer des délégués ISC par région, qui auraient pour mission de fédérer les lauréats au niveau local (je n'aurais pas du tout été la candidate idéale pour cette fonction, mais j'aurais aimé qu'une personne ait l'entrain pour le faire, et certainement m'inciter à prendre part à des activités collectives et "sur le terrain" ; pas derrière un écran).
Merci à l'ISC pour cette belle initiative qui, j'en suis certaine, a beaucoup de jeunes à soutenir et inspirer dans leur insertion/contribution sociale et professionnelle.</t>
  </si>
  <si>
    <t>Réussir mon CRFPA</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</si>
  <si>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</si>
  <si>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Equipe très à l'écoute, un vrai soutien.</t>
  </si>
  <si>
    <t>Déçue de n'avoir pu y participer. Année compliquée. J'aurais aimé rencontrer plus de lauréats pour faire connaissance, dans un cadre moins global que les séminaires. Néanmoins, j'ai rencontré des lauréats de l'ISC lors d'une conférence sur l'économie sociale et solidaire au CESE - dont l'invitation m'avait été adressée par le canal de l'ISC - et j'ai apprécié faire connaissance avec les lauréats avec qui nous avons échangé nos contacts.</t>
  </si>
  <si>
    <t>Je n'en ai pas connu suffisamment mais j'ai très envie d'organiser ou de participer à un événement pour rencontrer d'autres lauréats (j'ai été en contact ponctuel avec des lauréats pour contact sur les réseaux professionnels et participation au crowdfunding).</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</si>
  <si>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</si>
  <si>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CELY</t>
  </si>
  <si>
    <t>Jessy</t>
  </si>
  <si>
    <t>Formation (dont formation en alternance)</t>
  </si>
  <si>
    <t>J'ai terminé mon M1  en sciences de l'éducation</t>
  </si>
  <si>
    <t>Oui et c'était une année diplomante</t>
  </si>
  <si>
    <t>Oui</t>
  </si>
  <si>
    <t>Car j'étais trop débordée, je cumule plusieurs emplois et avec les études ça devait difficile à suivre et à supporter.</t>
  </si>
  <si>
    <t>J'ai pu enfin validé mon Master 1</t>
  </si>
  <si>
    <t>La difficulté était de jongler avec mes trois emplois, et trouver le temps de finir de rédiger mon mémoire. Donc le manque de temps était ma plus grosse difficulté.</t>
  </si>
  <si>
    <t>Après de nombreuses nuits blanches, j'ai tout de même fini par rédiger mon mémoire et à le soutenir.</t>
  </si>
  <si>
    <t>Travailler (chercher un emploi)</t>
  </si>
  <si>
    <t>Mes expériences professionnels, ma polyvalence et ma rigueur.</t>
  </si>
  <si>
    <t>Ne pas avoir les compétences nécessaires pour mener à bien mon projet.</t>
  </si>
  <si>
    <t>Plutôt satisfait</t>
  </si>
  <si>
    <t>Non concerné</t>
  </si>
  <si>
    <t>Non concerné</t>
  </si>
  <si>
    <t>Non concerné</t>
  </si>
  <si>
    <t>Non concerné</t>
  </si>
  <si>
    <t>Non concerné</t>
  </si>
  <si>
    <t>Non concerné</t>
  </si>
  <si>
    <t>Plutôt satisfaisante</t>
  </si>
  <si>
    <t>Non</t>
  </si>
  <si>
    <t>Ma difficulté première était financière, c'est pour cela que je cumule plusieurs petits boulots pour m'en sortir. De ce fait, j'étais beaucoup plus fatiguée et moins concentrée qu'en temps normal à cause du rythme très soutenu que je dois suivre. Cela à beaucoup jouer sur ma motivation.</t>
  </si>
  <si>
    <t>Plutôt satisfait</t>
  </si>
  <si>
    <t>Non</t>
  </si>
  <si>
    <t>Oui</t>
  </si>
  <si>
    <t>Par rapport à ma recherche d'emploi, ou au type de formation qu'il aurait fallu que je suive par rapport à mon projet.</t>
  </si>
  <si>
    <t>Parfois difficile</t>
  </si>
  <si>
    <t>Important</t>
  </si>
  <si>
    <t>Un peu</t>
  </si>
  <si>
    <t>Pas du tout</t>
  </si>
  <si>
    <t>Pas du tout</t>
  </si>
  <si>
    <t>Plutôt important</t>
  </si>
  <si>
    <t>Très important</t>
  </si>
  <si>
    <t>Plutôt important</t>
  </si>
  <si>
    <t>Plutôt pas important</t>
  </si>
  <si>
    <t>Plutôt pas important</t>
  </si>
  <si>
    <t>Continuer à bénéficier d'un accompagnement (sur votre demande), Etre sollicité(e) pour participer à des séminaires ou événements, Etre sollicité(e) pour donner des idées</t>
  </si>
  <si>
    <t>Bac+4</t>
  </si>
  <si>
    <t>Master sciences de l'éducation - Option: éducation familiale et intervention socio éducative</t>
  </si>
  <si>
    <t>Non concerné</t>
  </si>
  <si>
    <t>Recherche d'emploi</t>
  </si>
  <si>
    <t>Non concerné</t>
  </si>
  <si>
    <t>Afin d'échanger sur nos évolutions</t>
  </si>
  <si>
    <t>Pour l'instant je ne sais pas trop, il faudrait que je sois d'abord confronter aux éventuelles difficultés pour ensuite réfléchir aux solutions.</t>
  </si>
  <si>
    <t>Rouyer</t>
  </si>
  <si>
    <t>mehdi</t>
  </si>
  <si>
    <t>Formation (dont formation en alternance)</t>
  </si>
  <si>
    <t>Université de lorraine.
Conservatoire régional du grand Nancy</t>
  </si>
  <si>
    <t>Non</t>
  </si>
  <si>
    <t>Non</t>
  </si>
  <si>
    <t>J'ai pu professionnaliser le travail musical engagé depuis 2011, en le confrontant aux enseignements de mon parcours de formation. Egalement, j'ai pu rencontrer et échanger avec différents intervenant afin d'affiner mon projet professionnel.
Au sein du Master, j'ai pu, dans le contexte de l'écriture d'un mémoire dur la circulation de l'information, échanger avec différentes institutions et personnes engagé dans le questionnement de l'identité et de la culture.</t>
  </si>
  <si>
    <t>Principalement, je me suis dispersé en trop de choses. Ce qui m'à empeché de prendre le temps de faire ce que je voulais, et de prendre du plaisir à le faire. J'ai passé une année à me sentir systématiquement en retard sur le calendrier des objectif que m'était fixé.
Egalement, le fait de ne pas travailler de manière fixe m'à fait me sentir un peu inutile à certain moment, ou je "culpabilisait" d’être en formation.</t>
  </si>
  <si>
    <t>Difficile à dire. 
Disons que j'ai été forcé d'établir des priorités dans mes travaux. J'ai délaissé le parcours philosophie au profit du travail musical. Aujourd'hui, je suis certain de vouloir continuer la formation que j'ai entamé au conservatoire, et de faire fructifier la confiance qui m'à été donné par mes enseignants l'année passé.</t>
  </si>
  <si>
    <t>Continuer ma formation actuelle</t>
  </si>
  <si>
    <t>Je dois être capable de m'investir encore plus cette année pour ma formation. 
En parallèle, je vais uniquement travailler dans des secteurs liés à mes compétences et en cohérence avec les débouchées de la formation que je vais suivre.</t>
  </si>
  <si>
    <t>Financièrement, l'année dernière à demandé un effort permanent pour maintenir une trésorerie à flot.
Egalement, Je ressens un certain décalage vis-à-vis de la mentalité de travail du conservatoire, du à mon age et mes expériences.</t>
  </si>
  <si>
    <t>Je reste sur un sentiment d'échec en philosophie. En effet, il n'y avait pas de session d'examen supplémentaire prévu pour les étudiant salariés ou en double cursus. Je n'ai donc pas validé mon année, et je n'ai pas pu subir les examen, de matière que pourtant rattraper en travail personnel.</t>
  </si>
  <si>
    <t>Très satisfait</t>
  </si>
  <si>
    <t>Non concerné</t>
  </si>
  <si>
    <t>Non concerné</t>
  </si>
  <si>
    <t>Non concerné</t>
  </si>
  <si>
    <t>Non concerné</t>
  </si>
  <si>
    <t>Tout à fait satisfaisante</t>
  </si>
  <si>
    <t>Plutôt oui</t>
  </si>
  <si>
    <t>Je n'aurais pas pu réaliser cette année sans le soutient financier de l'institut. Egalement, les échanges avec l'institut m'ont permis de rester objectif sur mon année de formation, et de gérer un peu la frustration dont je parlais précédemment.</t>
  </si>
  <si>
    <t>Peut être un "carnet de bord", à remplir ponctuellement, qui permettrait   de baliser une année de formation avec des échéances pour L'ISV.</t>
  </si>
  <si>
    <t>Plutôt satisfait</t>
  </si>
  <si>
    <t>Oui</t>
  </si>
  <si>
    <t>Ingénieur</t>
  </si>
  <si>
    <t>Non</t>
  </si>
  <si>
    <t>Au bon moment</t>
  </si>
  <si>
    <t>2 à 5 fois</t>
  </si>
  <si>
    <t>Plutôt concentré sur une période / quelques périodes (ex. plusieurs fois d'affilée pendant quelques semaines)</t>
  </si>
  <si>
    <t>Non</t>
  </si>
  <si>
    <t>L'absence de porosité entre nos deux secteurs ont rendu nos échanges plutôt limité aux aspect logistique de mon année.
Bien que nous ayons pu discuter de mes objectifs professionnelle, je ne savais par la suite qu'elle informations faire remonter à mon parrain, ni quel aide il pouvait m'offrir.</t>
  </si>
  <si>
    <t>Facile le plus souvent</t>
  </si>
  <si>
    <t>Essentiel</t>
  </si>
  <si>
    <t>Un peu</t>
  </si>
  <si>
    <t>Très peu</t>
  </si>
  <si>
    <t>Pas du tout</t>
  </si>
  <si>
    <t>Très important</t>
  </si>
  <si>
    <t>Plutôt important</t>
  </si>
  <si>
    <t>Plutôt pas important</t>
  </si>
  <si>
    <t>Plutôt pas important</t>
  </si>
  <si>
    <t>Plutôt important</t>
  </si>
  <si>
    <t>Continuer à bénéficier d'un accompagnement (sur votre demande), Etre sollicité(e) pour participer à des séminaires ou événements, Etre sollicité(e) pour donner des idées</t>
  </si>
  <si>
    <t>Bac+3</t>
  </si>
  <si>
    <t>M-1 Philosophie Recherche / Épistémologie
L-1 Musicologie
Guitare Classique (Conservatoire)</t>
  </si>
  <si>
    <t>Peut être qu'une antenne, ou un coordinateur, au niveau régional permettrait d'initier des collaborations entre lauréats, et d'avoir une vue d'ensemble sur l'activité de la zone concerné.</t>
  </si>
  <si>
    <t>Formation</t>
  </si>
  <si>
    <t>Mon interlocuteur était principalement Cécile Déchalotte, avec qui nous avons pu échanger fréquemment dans l'année jusqu'au mois de Mai. 
J'ai assez échangé avec mon parrain, malgré une rencontre trés sympathique. J'ai estimé que mon actualité était trop flottante pour la faire remonté de manière intéressante.</t>
  </si>
  <si>
    <t>J'avais déjà rendu un avis sur le séminaire d'hiver. Je disais principalement que j'avais été un peu déçu par les atelier, car je n'avais pas l'impression d'avoir pu en tirer quelque chose d'utile.
Nous en avions discuté avec l'institut, mais je n'ai pas pu venir au séminaire de printemps.</t>
  </si>
  <si>
    <t>Oui, avec un petit nombre de personne avec qui nous avons sympathiser autour de nos projet. Nous avons la possibilité de nous créer des situations de bénéfice mutuelle autour de projet culturel de qualités.</t>
  </si>
  <si>
    <t>Je vais intervenir dans le cadre des NAP 10 heures par semaines jusqu'à la fin de l'année scolaire. 
Ceci me permettra d'avoir des revenus régulier, bien que faible, et aussi d'avoir une "routine", un emploi du temps qui sera plus fixe que l'année dernière.</t>
  </si>
  <si>
    <t>Longin</t>
  </si>
  <si>
    <t>Caroline</t>
  </si>
  <si>
    <t>Création d'activité</t>
  </si>
  <si>
    <t>Travailler (emploi trouvé)</t>
  </si>
  <si>
    <t>J'ai trouvé un job qui me plait, dans une start-up pleine de promesses... Y a plus qu'à ! Mes meilleurs atouts maintenant c'est ma curiosité et l'envie d'évoluer dans mon poste. Il n'y a aucune raison que je n'y arrive pas avec ça ! :)</t>
  </si>
  <si>
    <t>Je ne suis pas bilingue anglais. Je ne suis même pas fluent. Je le ressens déjà comme un frein. Il faut que je progresse mais j'ai besoin d'être encadrée pour ça. Toute seule je n'ai pas la motivation suffisante au quotidien.</t>
  </si>
  <si>
    <t>J'ai abandonné le projet car je ne suis pas faite (ou pas encore prête) pour l'entrepreneuriat.</t>
  </si>
  <si>
    <t>J'ai appris beaucoup sur moi, j'ai rencontré des gens qui m'ont appris beaucoup, j'ai testé ma capacité à mener un projet, travailler seule, mieux comprendre et accepter mes limites quand il fallait. J'ai appris sur l'entrepreneuriat social et sur les multiples motivations de ceux qui s'impliquent dans des projets pour les autres. ça m'a ouvert l'esprit, je me trouve plus curieuse, plus ouverte et surtout mieux dans mes baskets vis-à-vis de mes choix de parcours. Je ne regrette pas un mois passé depuis le début de mon service civique. Je referai tout pareil !</t>
  </si>
  <si>
    <t>Monter un projet seule c'est pas pour moi !</t>
  </si>
  <si>
    <t>le fait d'être suivie par mon parrain m'a beaucoup aidée, je me suis mise en télétravail régulièrement dans des coworking et avec un copain pour ne pas etre seule tout le temps. J'ai parlé de mon projet largement pour me confronter à l'avis des autres et avancer.</t>
  </si>
  <si>
    <t>Il faut que je devienne bilingue anglais ! C'est important pour mon travail actuel (pour l'avenir) mais ça l'est aussi pour moi quoiqu'il arrive.</t>
  </si>
  <si>
    <t>Très satisfait</t>
  </si>
  <si>
    <t>Non concerné</t>
  </si>
  <si>
    <t>Plutôt satisfaisante</t>
  </si>
  <si>
    <t>Oui</t>
  </si>
  <si>
    <t>Les conseils de l'équipe m'ont été précieux. Je doutais beaucoup de moi, de mes ressources, de mes atouts, pour monter mon projet comme pour rechercher un emploi. Sans l'Institut je ne serais sans doute pas en CDI actuellement avec le bagage que j'ai acquis en travaillant au développement d'un projet personnel.</t>
  </si>
  <si>
    <t>Plutôt satisfait</t>
  </si>
  <si>
    <t>Oui</t>
  </si>
  <si>
    <t>fondateur et directeur d'un cabinet de conseil en recrutement</t>
  </si>
  <si>
    <t>Non</t>
  </si>
  <si>
    <t>Au bon moment</t>
  </si>
  <si>
    <t>6 à 10 fois</t>
  </si>
  <si>
    <t>Plutôt régulier tout au long de l'année (ex. 1 fois par mois, 1 fois tous les 3 mois...)</t>
  </si>
  <si>
    <t>Oui</t>
  </si>
  <si>
    <t>c'est un soutien qui m'a été essentiel pour ne rien lacher quand il fallait et pour saisir l'occasion de chercher de nouveau un emploi quand le moment était venu de renoncer au projet. c'était en fait rassurant et motivant pour moi de devoir rendre des comptes à quelqu'un.</t>
  </si>
  <si>
    <t>je sais que dans les cabinet de recrutement ou les agences d'interim ils font parfois faire des tests aux candidats pour définir leur profil et en déduire le post qui leur conviendrait, leur compatibilité avec une équipe, les points de faiblesse à travailler, etc. j'aurais aimé faire ce type de test pour apprendre sur moi et pourquoi pas que l'on m'attribue un parrain en fonction !</t>
  </si>
  <si>
    <t>Parfois difficile</t>
  </si>
  <si>
    <t>Essentiel</t>
  </si>
  <si>
    <t>Un peu</t>
  </si>
  <si>
    <t>Beaucoup</t>
  </si>
  <si>
    <t>Très peu</t>
  </si>
  <si>
    <t>Plutôt important</t>
  </si>
  <si>
    <t>Très important</t>
  </si>
  <si>
    <t>Très important</t>
  </si>
  <si>
    <t>Plutôt important</t>
  </si>
  <si>
    <t>Plutôt important</t>
  </si>
  <si>
    <t>Etre sollicité(e) pour participer à des séminaires ou événements, Etre sollicité(e) pour donner des idées, Jouer un rôle dans le lien entre les promotions</t>
  </si>
  <si>
    <t>Non concerné</t>
  </si>
  <si>
    <t>une bibliographie ! Tout le monde contribuerait, dirait pourquoi tel ou tel livre a changé sa vision du monde... pourquoi il faut que tout le monde le lise :)</t>
  </si>
  <si>
    <t>Je suis en CDI ! :)</t>
  </si>
  <si>
    <t>Pas vraiment et dans tous les cas je ne suis pas la plus à plaindre, maintenant que j'ai un salaire.</t>
  </si>
  <si>
    <t>Alice, Aurélie et Marc ont été supers chaque fois que j'ai eu la chance de les voir pour un entretien. Ce qu'ils m'ont dit m'a chaque fois fait beaucoup avancer ! Mais je n'oublie pas Claire et le reste de l'équipe !</t>
  </si>
  <si>
    <t>Les conférences du premier séminaire étaient passionnantes, les portes ouvertes de l'APHP aussi. Merci ! J'ai été moins emballée par les autres...</t>
  </si>
  <si>
    <t>oui car mon année à l'ISC a été très riche et une très belle période de ma vie et c'est en grande partie grace à eux alors je ne veux pas les perdre de vue.</t>
  </si>
  <si>
    <t>En m'inscrivant dans un programme avec des cours pour adultes.</t>
  </si>
  <si>
    <t>Fichter</t>
  </si>
  <si>
    <t>Chloë</t>
  </si>
  <si>
    <t>Formation (dont formation en alternance)</t>
  </si>
  <si>
    <t>IRTS - Institut Régional du Travail Social du Nord Pas De Calais</t>
  </si>
  <si>
    <t>Oui et ce n'était pas une année diplomante</t>
  </si>
  <si>
    <t>Non</t>
  </si>
  <si>
    <t>Je me suis rendue compte que cette formation était vraiment ce que je voulais faire. 
J'ai eu des notes et un stage satisfaisants qui m'ont encouragé et confirmé l'intérêt que je portais pour ce métier, éducateur spécialisé.
J'ai pu passer en deuxième année.
Changer de ville m'a permis de recommencer à zéro, de me découvrir, d'être plus autonome et donc plus confiante en moi.</t>
  </si>
  <si>
    <t>Contrôler ma nature réservée, qui peut être un frein dans le métier d'éducateur spécialisé
L'écriture de dossier (poser clairement ses idées)</t>
  </si>
  <si>
    <t>J'ai pu travailler sur ma nature réserver avec le référent de mon stage
En travaillant et en faisant lire mes écrits à des personnes qui ne sont pas du milieu (savoir si cela est compréhensible)</t>
  </si>
  <si>
    <t>Continuer ma formation actuelle</t>
  </si>
  <si>
    <t>Expériences dues au service civique
Volonté d'obtenir le diplôme d'éducateur spécialisé
Connaissances par les différentes conférences organisées par l'Institut du service civique (ex: Europe, Les Roms....)
L'aide que peut m'apporter l'Institut du Service Civique 
Contacts avec les autres lauréats
Notes assez satisfaisantes</t>
  </si>
  <si>
    <t>Au niveau :
Des écrits qui sont conséquents
De la recherche de stage dans le milieu social (car obligation de rémunération qui n'est pas toujours possible pour les structures)
Financier (car j'habite loin de ma ville d'origine)</t>
  </si>
  <si>
    <t>Plutôt satisfait</t>
  </si>
  <si>
    <t>Non concerné</t>
  </si>
  <si>
    <t>Plutôt satisfaisante</t>
  </si>
  <si>
    <t>Oui</t>
  </si>
  <si>
    <t>ISC m'a permis d'entrer dans la formation qui m'intéressait vraiment. Alors que les concours étaient finis.
Financement qui m'a aidé pour l'alimentation.</t>
  </si>
  <si>
    <t>Très satisfait</t>
  </si>
  <si>
    <t>Oui</t>
  </si>
  <si>
    <t>/</t>
  </si>
  <si>
    <t>Non</t>
  </si>
  <si>
    <t>Trop tard</t>
  </si>
  <si>
    <t>Jamais</t>
  </si>
  <si>
    <t>Non</t>
  </si>
  <si>
    <t>Demander au lauréat s'il lui semble important pour lui d'en avoir un,si oui, le mettre en contact avec. 
Pour ma part, je n'ai pas réussie à entrer en contact avec mon parrain directement (pas de réponse au mail). Lorsque vous m'avez donner ses coordonnées, je ne savais pas dans quel domaine il travaillait, ni la ville où il habitait. Vue le travail demandé par l'école, je n'ai plus eu le temps de penser à contacter mon parrain. 
Malgré quelques mails de l'ISC m'encourageant à prendre contact, le travail demandé était grandissant, et cela me semblait trop tard pour un quelconque suivi de la part du parrain.</t>
  </si>
  <si>
    <t>Facile le plus souvent</t>
  </si>
  <si>
    <t>Important</t>
  </si>
  <si>
    <t>Un peu</t>
  </si>
  <si>
    <t>Très peu</t>
  </si>
  <si>
    <t>Pas du tout</t>
  </si>
  <si>
    <t>Très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</si>
  <si>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</si>
  <si>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</si>
  <si>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</si>
  <si>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</si>
  <si>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</si>
  <si>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Bac+2</t>
  </si>
  <si>
    <t>Formation Educateur Spécialisé</t>
  </si>
  <si>
    <t>Faire des séminaires unissant les différentes promotions, car nous ne connaissons pas la nouvelle promotion par exemple. (comme une intégration)</t>
  </si>
  <si>
    <t>Formation</t>
  </si>
  <si>
    <t>Se base sur l'essentiel, ce qui fait que nous ne sommes pas inondés de mail. Cela est agréable et permet de répondre plus facilement à tous les mails.</t>
  </si>
  <si>
    <t>Les séminaires nous ont permis de garder et renforcer le lien entre lauréats. Maintenant, nous avons un certain réseau non négligeable vue la diversité des domaines. 
J'ai pu aller à Paris pour la première fois. 
Les conférences étaient vraiment intéressantes et diversifiés, ce qui permet de connaitre d'autres domaines d'activités, d’intérêts.
Les ateliers étaient, cependant, très accès sur la création de projet ce qui était assez difficile d'y prendre part complètement. 
Pour résumer, j'ai adoré les séminaires!</t>
  </si>
  <si>
    <t>Oui car on a passé un an faisant partie de la même promotion (un bout d'histoire). Nous nous sommes relativement tous bien entendu, l'ambiance était agréable. Nous avons pu créer des liens d’amitiés avec certaines personnes, qui je pense vont continuer.  
Les autres domaines peuvent nous intéresser et nous donner envie d'aider à la création du projet, ou alors nous aider à l'élaboration d'un de nos différents projets (ex: vouloir faire un film avec les personnes accueillies dans une structure médico-sociale).</t>
  </si>
  <si>
    <t>Travailler régulièrement les écrits, tout en demandant de l'aide si besoin
Demander de l'aide à l'école (Institut Régional du Travail Social) pour obtenir un stage 
Demander une aide financière à mes parents, possibilité de rémunération lors de stages</t>
  </si>
  <si>
    <t>Avril</t>
  </si>
  <si>
    <t>Elise</t>
  </si>
  <si>
    <t>Création d'activité</t>
  </si>
  <si>
    <t>Changer d'emploi</t>
  </si>
  <si>
    <t>J'ai réussit a cumuler de l'expérience et à développer mon réseau. 
Je pense être prêté pour évoluer dans ma carrière professionnelle.</t>
  </si>
  <si>
    <t>Le manque d'offre d'emploi et la concurrence</t>
  </si>
  <si>
    <t>J'ai du a cause de problèmes personnels remettre mon projet à plus tard. Mais j'essaye de développer mon activité à travers mon salariat associatif</t>
  </si>
  <si>
    <t>J'ai pu avoir en contact des personnes très compétente qui ont su me conseiller et l'orienter vers les bons choix. Cela été un réel confort durant cette année qui n'a pas été facile pour moi.</t>
  </si>
  <si>
    <t>J'ai réalisè que je ne pourrais pas vivre de mon projet et j'ai suivi les conseils de l'institut pour développer mon activité en salariat. Je pense tout de même au Long terme créer ma structure d'animation.</t>
  </si>
  <si>
    <t>Comme cité plus haut, grace aux conseils d'Alice et ma marraine j'ai ouvert les yeux et cherche un travail où je pouvais démontrer et développer mes capacités</t>
  </si>
  <si>
    <t>Oui  , en théâtre pour me professionnaliser.</t>
  </si>
  <si>
    <t>Très satisfait</t>
  </si>
  <si>
    <t>Plutôt satisfaisante</t>
  </si>
  <si>
    <t>Oui</t>
  </si>
  <si>
    <t>L'institut ne pas lâcher ! J'ai toujours eu du soutien humain et des ecouragements</t>
  </si>
  <si>
    <t>Aucun</t>
  </si>
  <si>
    <t>Très satisfait</t>
  </si>
  <si>
    <t>Oui</t>
  </si>
  <si>
    <t>Professionnel</t>
  </si>
  <si>
    <t>Oui</t>
  </si>
  <si>
    <t>Au bon moment</t>
  </si>
  <si>
    <t>2 à 5 fois</t>
  </si>
  <si>
    <t>Plutôt concentré sur une période / quelques périodes (ex. plusieurs fois d'affilée pendant quelques semaines)</t>
  </si>
  <si>
    <t>Oui</t>
  </si>
  <si>
    <t>Avoir un appui d'un professionnel est primordial pour être confrontés à la réalité du terrain.</t>
  </si>
  <si>
    <t>Facile le plus souvent</t>
  </si>
  <si>
    <t>Essentiel</t>
  </si>
  <si>
    <t>Beaucoup</t>
  </si>
  <si>
    <t>Un peu</t>
  </si>
  <si>
    <t>Très peu</t>
  </si>
  <si>
    <t>Plutôt important</t>
  </si>
  <si>
    <t>Très important</t>
  </si>
  <si>
    <t>Plutôt important</t>
  </si>
  <si>
    <t>Très important</t>
  </si>
  <si>
    <t>Plutôt important</t>
  </si>
  <si>
    <t>Continuer à bénéficier d'un accompagnement (sur votre demande), Etre sollicité(e) pour donner des idées</t>
  </si>
  <si>
    <t>Formation</t>
  </si>
  <si>
    <t>Pour le court terme non.</t>
  </si>
  <si>
    <t>Selon les personnalités</t>
  </si>
  <si>
    <t>En essayant de valoriser mes compétences et surtout mes expériences</t>
  </si>
  <si>
    <t>HAUVEL</t>
  </si>
  <si>
    <t>Jonathan</t>
  </si>
  <si>
    <t>Création d'activité</t>
  </si>
  <si>
    <t>Changement de projet de création d'activité</t>
  </si>
  <si>
    <t>Mes atouts sont ma capacité d'adaptation, la réalisation actuelle d'un webdocumentaire pour mettre en pratique la théorie. Je suis aussi détenteur de la carte de presse, donc reconnue comme journaliste par la profession.
Des amis font déjà partie de ce secteur. Ils sont un soutien non négligeable.</t>
  </si>
  <si>
    <t>1) Il me faut asseoir ma crédibilité dans l'innovation journalistique.
2) Je vais devoir être accepté par la communauté des experts déjà présents.
3) Petit manque de formation niveau programmation informatique.</t>
  </si>
  <si>
    <t>Modification du projet de création.</t>
  </si>
  <si>
    <t>Les points positifs sont :
    - les formations dispensées qui m'ont permis de comprendre que j'avais l'esprit d'entreprendre sans le savoir.
    - la rencontre avec MakeSense et ma marraine, Caroline Delboy, qui est un organisme dynamique avec un super objectif.
    - la rencontre avec les autres lauréats, tous très riches humainement et avec un potentiel énorme.</t>
  </si>
  <si>
    <t>1] En voulant réaliser cette année mon projet de création d'une plateforme de crowdfunding à but journalistique, je me suis rendu compte qu'il était très difficile de dégager un bénéfice financier de cette activité. En effet, beaucoup de journalistes ont déjà recours aux autres plateformes de financement participatif et cela leur convient parfaitement. Du coup, mon projet de création d'activité est tombé à l'eau.
2] De plus, j'étais salarié au sein du journal L'union. Un travail qui ne m'a laissé que peu de temps libre. Difficile alors de se consacrer vraiment au projet.
3] Enfin, mon père est tombé gravement malade cette année et, au bout de neuf mois de combat, est décédé. J'ai donc fait le choix de profiter du peu de temps libre qu'il me restait pour le passer à ses côtés.</t>
  </si>
  <si>
    <t>1] Pour surmonter ces difficultés, j'ai premièrement choisi de réorienter mon projet. Au lieu de créer une plateforme de crowdfunding à but journalistique, je pense qu'il est plus utile de créer un Media Lab à Reims qui rayonne sur l'est de la France. Celui-ci aurait trois vocations : 1) accueillir les journalistes qui souhaitent couvrir l'actualité de la Première Guerre mondiale dans la région ; b) favoriser l'innovation dans les médias ; ) permettre l'entraide entre acteurs de l'information. Derrière tout ça, l'idée est de permettre aux journalistes de faire leur reportage comme ils l'entendent, et donc de leur garantir de bonnes conditions de travail. Mais aussi, de permettre aux lecteurs une information de qualité nécessaire dans toute société démocratique.
2] Ayant peu de temps libre, j'ai tenté de favoriser l'intrapreneuriat. Hélas, cela n'a pas été très concluant à cause d'une hiérarchie peu encline à entendre ce genre de propositions.
3] Pour surmonter cette épreuve, j'ai pris beaucoup de notes. Celles-ci serviront à l'élaboration d'une BD (documentaire) sur le mensonge médical autour du cancer. En effet, mon père n'a jamais su officiellement qu'il était condamné alors que le docteur en avait averti le reste de la famille dès le départ.</t>
  </si>
  <si>
    <t>J'aurai des besoins de formation en programmation informatique, ainsi qu'en gestion de projet (basée sur un cas pratique).</t>
  </si>
  <si>
    <t>Je regrette de n'avoir pas pu m'engager pleinement cette année dans mon projet accompagné par l'Institut du Service civique. Ma situation professionnelle et personnelle m'ont empêché de progresser comme je le voulais. Par exemple, je n'ai pas pu assister aux deux derniers séminaires.
Ma motivation n'est cependant pas du tout altérée. Je reste convaincu que la nouvelle orientation du projet mérite d'être concrétisée. Je me battrai pour ça.</t>
  </si>
  <si>
    <t>Très satisfait</t>
  </si>
  <si>
    <t>Non concerné</t>
  </si>
  <si>
    <t>Non concerné</t>
  </si>
  <si>
    <t>Non concerné</t>
  </si>
  <si>
    <t>Plutôt satisfaisante</t>
  </si>
  <si>
    <t>Plutôt oui</t>
  </si>
  <si>
    <t>Les formations proposées m'ont permis d'être plus méthodologique, la rencontre avec les lauréats de l'ISC de sentir que le journalisme intéressait encore un large public, et le parrainage par MakeSense de confronter le projet à sa concrétisation technique et financière. C'est notamment certains livres prêtés par Caroline Delboy qui m'ont guidé dans mes décisions.</t>
  </si>
  <si>
    <t>Pas particulièrement.</t>
  </si>
  <si>
    <t>Très satisfait</t>
  </si>
  <si>
    <t>Oui</t>
  </si>
  <si>
    <t>Entrepreneure sociale au sein de MakeSense. Cofondatrice de SenseSchool.</t>
  </si>
  <si>
    <t>Oui</t>
  </si>
  <si>
    <t>Au bon moment</t>
  </si>
  <si>
    <t>2 à 5 fois</t>
  </si>
  <si>
    <t>Plutôt concentré sur une période / quelques périodes (ex. plusieurs fois d'affilée pendant quelques semaines)</t>
  </si>
  <si>
    <t>Oui</t>
  </si>
  <si>
    <t>Caroline a déjà été dans ma situation lorsqu'elle a fondé SenseSchool. Elle a donc une expertise pratique, en plus de celle théorique apprise au sein de son université.
De plus, je souhaite faire de l'entrepreneuriat social dans le milieu journalistique. MakeSense était spécialisé dans l'accompagnement d'entrepreneurs sociaux, les conseils et recommandations peuvent difficilement être plus utiles. Tout comme le dynamisme de toute l'équipe dont Caroline fait partie.
Enfin, son regard de non-journaliste est très utile car c'est un regard "innocent" qui me force à prendre du recul sur ma pratique et mon métier, et donc sur mon projet.</t>
  </si>
  <si>
    <t>Très facile</t>
  </si>
  <si>
    <t>Important</t>
  </si>
  <si>
    <t>Beaucoup</t>
  </si>
  <si>
    <t>Un peu</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</si>
  <si>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</si>
  <si>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</si>
  <si>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</si>
  <si>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</si>
  <si>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</si>
  <si>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</si>
  <si>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</si>
  <si>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Non concerné</t>
  </si>
  <si>
    <t>Communiquer davantage sur le devenir des lauréats des différentes promotions et favoriser les échanges avec l'extérieur. Cela permettrait de montrer au grand public que les jeunes, et notamment ceux de l'ISC, font bouger les choses et s'engagent pour l'intérêt général.</t>
  </si>
  <si>
    <t>Création d'activité</t>
  </si>
  <si>
    <t>Même si je n'en suis pas encore à cette étape, je pense être en mesure de dire oui : pour le local, pour la sortie des reportages et documentaires, pour la promotion de la structure. Les besoins sont divers mais restent à préciser.</t>
  </si>
  <si>
    <t>Manque d'échanges dans la seconde moitié de l'année dû aux raisons évoquées précédemment.</t>
  </si>
  <si>
    <t>RAS</t>
  </si>
  <si>
    <t>Oui, car cette expérience est très enrichissante.On a partagé tant de choses en commun grâce à l'Institut du Service civique qu'il serait  dommage que cette expérience s'achève tout seul dans son coin. 
De plus, si on peut s'épauler, ce serait dommage de ne pas le faire. Vraiment, il faut garder contact. Ensemble, on est plus forts.</t>
  </si>
  <si>
    <t>1) En continuant à diffuser des contenus sur l'innovation journalistique sur les réseaux sociaux pour faire du "personal branding"; en créant un blog sur ce sujet.
2) Rencontrer des gens de la communauté lors d'événements est l'une des meilleures choses à faire pour cela.
3) Je suis en train de suivre des cours de programmation à distance et certains MOOCs.
Le meilleur moyen de faire mon trou reste de créer de nouveaux contenus pour allier la théorie à la pratique.</t>
  </si>
  <si>
    <t>pereira</t>
  </si>
  <si>
    <t>melissa</t>
  </si>
  <si>
    <t>Formation (dont formation en alternance)</t>
  </si>
  <si>
    <t>Educatrice spécialisée</t>
  </si>
  <si>
    <t>Oui et ce n'était pas une année diplomante</t>
  </si>
  <si>
    <t>Non</t>
  </si>
  <si>
    <t>Mes stages, et mes bons retour de professionnels et de formateur sur mes compétence</t>
  </si>
  <si>
    <t>l'écriture de rapport et devoir à cause de ma dyslexie</t>
  </si>
  <si>
    <t>non je ne les ai pas surmontés mais j'ai repris un travail d'orthophonie.</t>
  </si>
  <si>
    <t>Continuer ma formation actuelle</t>
  </si>
  <si>
    <t>Mon expérience avec le service civique et mon envie d'exercer ce métier.</t>
  </si>
  <si>
    <t>Des difficultés financière et manque de temps, car pour palier a mes difficulté financière je travaille le soir après l'école et j'ai peur que la charge de travail ne soit trop importante pour que je puisse continuer à faire les deux.</t>
  </si>
  <si>
    <t>Très satisfait</t>
  </si>
  <si>
    <t>Plutôt satisfaisante</t>
  </si>
  <si>
    <t>Plutôt oui</t>
  </si>
  <si>
    <t>mes difficultés financière</t>
  </si>
  <si>
    <t>Très satisfait</t>
  </si>
  <si>
    <t>Oui</t>
  </si>
  <si>
    <t>Directeur d'une entreprise de recrutement</t>
  </si>
  <si>
    <t>Non</t>
  </si>
  <si>
    <t>Trop tard</t>
  </si>
  <si>
    <t>2 à 5 fois</t>
  </si>
  <si>
    <t>Plutôt concentré sur une période / quelques périodes (ex. plusieurs fois d'affilée pendant quelques semaines)</t>
  </si>
  <si>
    <t>Non</t>
  </si>
  <si>
    <t>Le fait qu'il ne soit pas dans le milieu dans le qu'elle je veux travailler complique les choses. Je pense qu'en tans qu'étudiante c'est mieux d'avoir une personne du même milieu professionnel afin de pouvoir échanger plus en profondeur sur des sujet commun au milieu pro.</t>
  </si>
  <si>
    <t>Facile le plus souvent</t>
  </si>
  <si>
    <t>Important</t>
  </si>
  <si>
    <t>Un peu</t>
  </si>
  <si>
    <t>Très peu</t>
  </si>
  <si>
    <t>Pas du tout</t>
  </si>
  <si>
    <t>Très important</t>
  </si>
  <si>
    <t>Très important</t>
  </si>
  <si>
    <t>Plutôt important</t>
  </si>
  <si>
    <t>Plutôt pas important</t>
  </si>
  <si>
    <t>Plutôt pas important</t>
  </si>
  <si>
    <t>Continuer à bénéficier d'un accompagnement (sur votre demande), Etre sollicité(e) pour participer à des séminaires ou événements, Etre sollicité(e) pour donner des idées, Jouer un rôle dans le lien entre les promotions</t>
  </si>
  <si>
    <t>Bac +1</t>
  </si>
  <si>
    <t>éducatrice spécialisée</t>
  </si>
  <si>
    <t>Formation</t>
  </si>
  <si>
    <t>Des échanges plus régulier auraient été bien venus</t>
  </si>
  <si>
    <t>oui, car c'est d'une très grande richesse</t>
  </si>
  <si>
    <t>Essaye de mieux m'organiser</t>
  </si>
  <si>
    <t>Denizet</t>
  </si>
  <si>
    <t>Emilie</t>
  </si>
  <si>
    <t>Projet professionnel</t>
  </si>
  <si>
    <t>Travailler (emploi trouvé)</t>
  </si>
  <si>
    <t>Je suis en poste depuis 1 an, je viens d'être renouvelée pour 6 mois et il semblerait que ça pourrait continuer après. Je m'attache donc à investir mon poste le mieux possible et la vie en équipe aussi bien-sûr.</t>
  </si>
  <si>
    <t>Je pars vraiment sereine pour la suite, des difficultés il y en a, il y en aura encore mais nous avons une vraie solidarité d'équipe qui permet de mieux gérer tout ça. 
Une crainte demeure malgré tout: vais-je être à la hauteur des défis qui vont se présenter?</t>
  </si>
  <si>
    <t>Oui</t>
  </si>
  <si>
    <t>CDD supérieur à un an</t>
  </si>
  <si>
    <t>0 à 3 mois</t>
  </si>
  <si>
    <t>L'intégration dans l'équipe, les rencontres.
Des progrès journalistiques que je ne mesure pas encore vraiment.
La découverte d'un superbe coin de France!</t>
  </si>
  <si>
    <t>L'arrivée dans une équipe, comprendre les fonctionnements des uns, des autres, savoir se positionner. 
Les défis purement professionnels: il a fallu apprendre vite et beaucoup, être capable de fournir toujours plus. Etre autonome et ne pas attendre d'être formée pour se lancer.</t>
  </si>
  <si>
    <t>En partie oui par le dialogue avec l'équipe et la remise en question réelle.</t>
  </si>
  <si>
    <t>C'est quand même fou ce qui s'est passé en 1 an!!</t>
  </si>
  <si>
    <t>Plutôt satisfait</t>
  </si>
  <si>
    <t>Non concerné</t>
  </si>
  <si>
    <t>Non concerné</t>
  </si>
  <si>
    <t>Non concerné</t>
  </si>
  <si>
    <t>Non concerné</t>
  </si>
  <si>
    <t>Plutôt satisfaisante</t>
  </si>
  <si>
    <t>Plutôt oui</t>
  </si>
  <si>
    <t>Des discussions notamment avant mon entretien individuel qui m'ont permis d'y voir un peu plus clair et surtout d'y aller avec plus de confiance.</t>
  </si>
  <si>
    <t>Très satisfait</t>
  </si>
  <si>
    <t>Oui</t>
  </si>
  <si>
    <t>Management interculturel en direction d'équipe de professionnels franco-allemands.</t>
  </si>
  <si>
    <t>Non</t>
  </si>
  <si>
    <t>Trop tard</t>
  </si>
  <si>
    <t>2 à 5 fois</t>
  </si>
  <si>
    <t>Plutôt concentré sur une période / quelques périodes (ex. plusieurs fois d'affilée pendant quelques semaines)</t>
  </si>
  <si>
    <t>Non</t>
  </si>
  <si>
    <t>Nous ne nous sommes parlés que 2 fois, à chaque fois c'était très constructif mais on ne peut pas parler de suivi. Quand j'ai voulu relancer nos échanges, je n'ai pas eu de réponse.</t>
  </si>
  <si>
    <t>Facile le plus souvent</t>
  </si>
  <si>
    <t>Essentiel</t>
  </si>
  <si>
    <t>Beaucoup</t>
  </si>
  <si>
    <t>Un peu</t>
  </si>
  <si>
    <t>Un peu</t>
  </si>
  <si>
    <t>Très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</si>
  <si>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</si>
  <si>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</si>
  <si>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</si>
  <si>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</si>
  <si>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t>
  </si>
  <si>
    <t>Non concerné</t>
  </si>
  <si>
    <t>Recherche d'emploi</t>
  </si>
  <si>
    <t>Non</t>
  </si>
  <si>
    <t>Oui si possible, pour le bonheur de se retrouver et d'essayer d'avoir un impact positif sur le cours des choses.</t>
  </si>
  <si>
    <t>Dans l'idéal en sachant demander et accepter de l'aide quand c'est nécessaire. 
Et en faisant l'effort de me lever du bon pied le matin, de me rappeler de la chance que j'ai d'être là où je suis.</t>
  </si>
  <si>
    <t>AMOUZOU FOLY</t>
  </si>
  <si>
    <t>Josépha</t>
  </si>
  <si>
    <t>Formation (dont formation en alternance)</t>
  </si>
  <si>
    <t>Université Paris 13 - IUT de Saint Denis 
Licence professionnelle Intervention Sociale option Coordination et développement de projet pour l'action sociale et socioculturelle</t>
  </si>
  <si>
    <t>Ne sait pas encore</t>
  </si>
  <si>
    <t>Non</t>
  </si>
  <si>
    <t>Le fait d'avoir suivi cette formation en alternance m'a permis de gagner en expérience professionnelle. J'ai beaucoup gagné en maturité.
J'ai pris conscience de nombreuses de mes compétences et qualités.</t>
  </si>
  <si>
    <t>Le changement de poste au cours de mon CDD, mais j'ai su rebondir face à cette difficulté, grâce à l'ide d'Aurélie.</t>
  </si>
  <si>
    <t>Aurélie a beaucoup été présente, elle m'a donné des conseils afin de porter une autre vision sur la situation. Ainsi j'ai su en tirer des points positifs.</t>
  </si>
  <si>
    <t>Commencer/reprendre une autre formation</t>
  </si>
  <si>
    <t>Je vais commencer un Master Solidarités: action humanitaire et économie solidaire. Pour cela il me faut être organisée, et de la détermination.</t>
  </si>
  <si>
    <t>Je pense que la principale difficulté peut être le financement de cette année scolaire (école privée) et le fait de ne plus percevoir de salaire, puisque l'an passée j'étais en alternance.</t>
  </si>
  <si>
    <t>Très satisfait</t>
  </si>
  <si>
    <t>Non concerné</t>
  </si>
  <si>
    <t>Tout à fait satisfaisante</t>
  </si>
  <si>
    <t>Oui</t>
  </si>
  <si>
    <t>Lors des difficultés au sein de l'entreprise, Aurélie a été présente.</t>
  </si>
  <si>
    <t>Pour ma part, je n'ai rien à redire. Nous échangions de temps à autre. Elle prenait de mes nouvelles, et j'ai senti sa disponibilité. De même pour mon parrain.
Je n'ai rien à redire sur l'accompagnement dont j'ai bénéficié.</t>
  </si>
  <si>
    <t>Très satisfait</t>
  </si>
  <si>
    <t>Oui</t>
  </si>
  <si>
    <t>Directeur de l'INJEP</t>
  </si>
  <si>
    <t>Oui</t>
  </si>
  <si>
    <t>Au bon moment</t>
  </si>
  <si>
    <t>2 à 5 fois</t>
  </si>
  <si>
    <t>Plutôt concentré sur une période / quelques périodes (ex. plusieurs fois d'affilée pendant quelques semaines)</t>
  </si>
  <si>
    <t>Oui</t>
  </si>
  <si>
    <t>Je pense que son expérience peut m'apporter et il pourrait m'aider dans la réalisation de projet mis en place dans le cadre de mes études.</t>
  </si>
  <si>
    <t>Facile le plus souvent</t>
  </si>
  <si>
    <t>Essentiel</t>
  </si>
  <si>
    <t>Beaucoup</t>
  </si>
  <si>
    <t>Beaucoup</t>
  </si>
  <si>
    <t>Beaucoup</t>
  </si>
  <si>
    <t>Très important</t>
  </si>
  <si>
    <t>Très important</t>
  </si>
  <si>
    <t>Très important</t>
  </si>
  <si>
    <t>Plutôt important</t>
  </si>
  <si>
    <t>Plutôt important</t>
  </si>
  <si>
    <t>Continuer à bénéficier d'un accompagnement (sur votre demande), Etre sollicité(e) pour participer à des séminaires ou événements</t>
  </si>
  <si>
    <t>Bac+3</t>
  </si>
  <si>
    <t>Licence professionnelle Intervention Sociale option Coordination et développement de projet pour l'action sociale et socioculturelle</t>
  </si>
  <si>
    <t>Non concerné</t>
  </si>
  <si>
    <t>Continuer sur la même lancée !</t>
  </si>
  <si>
    <t>Formation</t>
  </si>
  <si>
    <t>J'ai appréciés la fréquence à laquelle ils avaient lieu. Nous étions informé assez tôt pour prendre nos dispositions. Et la diversité des sujets traités et des personnes rencontrés m'a plu.</t>
  </si>
  <si>
    <t>Le temps</t>
  </si>
  <si>
    <t>Je pense que c'est primordial. C'est ce qui fait l'importance d'une promotion. Ça ne s'arrête pas aux moments passés au cours de l'année, mais c'est une histoire qui s'écrit sur du long terme.</t>
  </si>
  <si>
    <t>Je suis actuellement entrain de faire des demandes d'aides financières auprès de différents organismes.</t>
  </si>
  <si>
    <t>Fontana</t>
  </si>
  <si>
    <t>Emeline</t>
  </si>
  <si>
    <t>Formation (dont formation en alternance)</t>
  </si>
  <si>
    <t>Moniteur Educateur</t>
  </si>
  <si>
    <t>Oui et ce n'était pas une année diplomante</t>
  </si>
  <si>
    <t>Non</t>
  </si>
  <si>
    <t>La validation de mon année</t>
  </si>
  <si>
    <t>Financière</t>
  </si>
  <si>
    <t>Oui, grâce à la bourse de l'ISC</t>
  </si>
  <si>
    <t>Continuer ma formation actuelle</t>
  </si>
  <si>
    <t>Patience, motivation, travail</t>
  </si>
  <si>
    <t>Le manque de temps</t>
  </si>
  <si>
    <t>Non</t>
  </si>
  <si>
    <t>Très satisfait</t>
  </si>
  <si>
    <t>Non concerné</t>
  </si>
  <si>
    <t>Non concerné</t>
  </si>
  <si>
    <t>Non concerné</t>
  </si>
  <si>
    <t>Non concerné</t>
  </si>
  <si>
    <t>Tout à fait satisfaisante</t>
  </si>
  <si>
    <t>Plutôt oui</t>
  </si>
  <si>
    <t>Financière, la bourse qui m'a beaucoup aidé, rien.</t>
  </si>
  <si>
    <t>Non</t>
  </si>
  <si>
    <t>Aucun</t>
  </si>
  <si>
    <t>Très satisfait</t>
  </si>
  <si>
    <t>Oui</t>
  </si>
  <si>
    <t>Salarié à Unis Cité</t>
  </si>
  <si>
    <t>Oui</t>
  </si>
  <si>
    <t>Au bon moment</t>
  </si>
  <si>
    <t>2 à 5 fois</t>
  </si>
  <si>
    <t>Plutôt concentré sur une période / quelques périodes (ex. plusieurs fois d'affilée pendant quelques semaines)</t>
  </si>
  <si>
    <t>Non</t>
  </si>
  <si>
    <t>Facile le plus souvent</t>
  </si>
  <si>
    <t>Important</t>
  </si>
  <si>
    <t>Un peu</t>
  </si>
  <si>
    <t>Un peu</t>
  </si>
  <si>
    <t>Un peu</t>
  </si>
  <si>
    <t>Plutôt important</t>
  </si>
  <si>
    <t>Plutôt important</t>
  </si>
  <si>
    <t>Plutôt important</t>
  </si>
  <si>
    <t>Plutôt important</t>
  </si>
  <si>
    <t>Plutôt important</t>
  </si>
  <si>
    <t>Continuer à bénéficier d'un accompagnement (sur votre demande)</t>
  </si>
  <si>
    <t>Bac</t>
  </si>
  <si>
    <t>Moniteur Educateur</t>
  </si>
  <si>
    <t>Formation</t>
  </si>
  <si>
    <t>J'aimerais, mais n'ayant pas eut le temps de créer du lien durant l'année, il me paraît difficile de continuer.</t>
  </si>
  <si>
    <t>L'organisation</t>
  </si>
  <si>
    <t>Achaoui</t>
  </si>
  <si>
    <t>Myriam</t>
  </si>
  <si>
    <t>Formation (dont formation en alternance)</t>
  </si>
  <si>
    <t>Aucune</t>
  </si>
  <si>
    <t>Non</t>
  </si>
  <si>
    <t>Non</t>
  </si>
  <si>
    <t>- réaffirmer mon projet professionnel  : devenir responsable d"une structure d'intervention sociale (type centre social).</t>
  </si>
  <si>
    <t>- difficultés organisationnelles : j'ai trouvé un CDI et mon employeur n'a pas accepté ma demande de plan de formation.</t>
  </si>
  <si>
    <t>non</t>
  </si>
  <si>
    <t>Commencer/reprendre une autre formation</t>
  </si>
  <si>
    <t>- la motivation
- l'envie de relever des défis
- la nécessité de se renouveler et avancer</t>
  </si>
  <si>
    <t>- difficultés financières</t>
  </si>
  <si>
    <t>Plutôt satisfait</t>
  </si>
  <si>
    <t>Non concerné</t>
  </si>
  <si>
    <t>Plutôt satisfaisante</t>
  </si>
  <si>
    <t>Oui</t>
  </si>
  <si>
    <t>j'ai très peu été suivi par mon parrain, qui avait très peu de temps à me consacrer.
La chargée de suivie m'a contacté régulièrement, donc globalement moyen en termes de suivi.</t>
  </si>
  <si>
    <t>+ de rencontres trimestrielles</t>
  </si>
  <si>
    <t>Plutôt satisfait</t>
  </si>
  <si>
    <t>Oui</t>
  </si>
  <si>
    <t>Professionnel chez Acceture</t>
  </si>
  <si>
    <t>Non</t>
  </si>
  <si>
    <t>Trop tard</t>
  </si>
  <si>
    <t>1 seule fois</t>
  </si>
  <si>
    <t>Non</t>
  </si>
  <si>
    <t>-  Ameliorer la communication ( 1 fois par mois questionnaire, skype)
- coach / soutien</t>
  </si>
  <si>
    <t>Facile le plus souvent</t>
  </si>
  <si>
    <t>Essentiel</t>
  </si>
  <si>
    <t>Un peu</t>
  </si>
  <si>
    <t>Beaucoup</t>
  </si>
  <si>
    <t>Un peu</t>
  </si>
  <si>
    <t>Très important</t>
  </si>
  <si>
    <t>Très important</t>
  </si>
  <si>
    <t>Très important</t>
  </si>
  <si>
    <t>Plutôt important</t>
  </si>
  <si>
    <t>Très important</t>
  </si>
  <si>
    <t>Continuer à bénéficier d'un accompagnement (sur votre demande), Etre sollicité(e) pour participer à des séminaires ou événements, Etre sollicité(e) pour donner des idées, Jouer un rôle dans le lien entre les promotions</t>
  </si>
  <si>
    <t>Bac+4</t>
  </si>
  <si>
    <t>CAFERUIS (Certificat d'Aptitude aux fonctions d'encadrement et responsable d'unité d'intervention sociale).</t>
  </si>
  <si>
    <t>- soutien institutionnel en direction de la jeunesse</t>
  </si>
  <si>
    <t>Formation</t>
  </si>
  <si>
    <t>Des conférences de très bonne qualité.</t>
  </si>
  <si>
    <t>peu de disponibilité</t>
  </si>
  <si>
    <t>oui, c'est essentiel pour continuer à développer des projets en commun, partager les mêmes valeurs.</t>
  </si>
  <si>
    <t>- demande auprès de l'institut du service civique et le fongecif</t>
  </si>
  <si>
    <t>total</t>
  </si>
  <si>
    <t>moyenne</t>
  </si>
  <si>
    <t>pourcentage</t>
  </si>
  <si>
    <t>facile</t>
  </si>
  <si>
    <t>difficile</t>
  </si>
  <si>
    <t>entrée à l'ISC</t>
  </si>
  <si>
    <t>sortie de l'ISC</t>
  </si>
  <si>
    <t>floue</t>
  </si>
  <si>
    <t>claire</t>
  </si>
  <si>
    <t>plutôt difficile</t>
  </si>
  <si>
    <t>plutôt facile</t>
  </si>
  <si>
    <t>plutôt floue</t>
  </si>
  <si>
    <t>plutôt claire</t>
  </si>
  <si>
    <t>plutôt non</t>
  </si>
  <si>
    <t>plutôt oui</t>
  </si>
  <si>
    <t>T1</t>
  </si>
  <si>
    <t>TF début</t>
  </si>
  <si>
    <t>TF fin</t>
  </si>
  <si>
    <t>Réalisation de projet/formation</t>
  </si>
  <si>
    <t>Idée claire</t>
  </si>
  <si>
    <t>Compétences nécessaires</t>
  </si>
  <si>
    <t>Réseau nécessaire</t>
  </si>
  <si>
    <t>TF</t>
  </si>
  <si>
    <t>Avez-vous une idée claire de la formation que vous souhaitez entreprendre, ou cette idée est-elle encore floue? Sur une échelle de 1 (très floue) à 10 (très claire), cochez la case qui vous correspond le mieux.</t>
  </si>
  <si>
    <t xml:space="preserve">Au moment où vous avez déposé votre dossier de candidature à l’Institut, pensiez-vous qu’intégrer la formation que vous souhaitez serait facile ou difficile? Sur une échelle de 1 (très difficile) à 10 (très facile), cochez la case qui vous correspond le mieux. </t>
  </si>
  <si>
    <t xml:space="preserve">Pensez-vous avoir les compétences et les connaissances nécessaires pour suivre cette formation ? Sur une échelle de 1 (pas du tout) à 10 (tout à fait), cochez la case qui vous correspond le mieux. </t>
  </si>
  <si>
    <t xml:space="preserve">Pensez-vous disposer d'un réseau suffisant pour trouver des stages et des opportunités professionnelles dans le cadre de votre formation ? Sur une échelle de 1 (pas du tout) à 10 (tout à fait), cochez la case qui vous correspond le mieux. </t>
  </si>
  <si>
    <t>Local</t>
  </si>
  <si>
    <t>France</t>
  </si>
  <si>
    <t>Monde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</si>
</sst>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0.0%"/>
  </numFmts>
  <fonts count="5" x14ac:knownFonts="1">
    <font>
      <sz val="10"/>
      <name val="Arial"/>
    </font>
    <font>
      <sz val="10"/>
      <name val="Arial"/>
      <family val="2"/>
    </font>
    <font>
      <sz val="10"/>
      <name val="Arial"/>
      <family val="2"/>
    </font>
    <font>
      <sz val="10"/>
      <name val="Arial"/>
      <family val="2"/>
    </font>
    <font>
      <b/>
      <sz val="10"/>
      <name val="Arial"/>
      <family val="2"/>
    </font>
  </fonts>
  <fills count="4">
    <fill>
      <patternFill patternType="none"/>
    </fill>
    <fill>
      <patternFill patternType="gray125"/>
    </fill>
    <fill>
      <patternFill patternType="none"/>
    </fill>
    <fill>
      <patternFill patternType="solid">
        <fgColor theme="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3" fillId="0" borderId="0" applyFont="0" applyFill="0" applyBorder="0" applyAlignment="0" applyProtection="0"/>
  </cellStyleXfs>
  <cellXfs count="12">
    <xf numFmtId="0" fontId="0" fillId="0" borderId="0" xfId="0"/>
    <xf numFmtId="0" fontId="1" fillId="2" borderId="1" xfId="0" applyFont="1" applyFill="1" applyBorder="1" applyAlignment="1"/>
    <xf numFmtId="0" fontId="0" fillId="0" borderId="0" xfId="0" applyAlignment="1">
      <alignment wrapText="1"/>
    </xf>
    <xf numFmtId="0" fontId="1" fillId="2" borderId="1" xfId="0" applyFont="1" applyFill="1" applyBorder="1" applyAlignment="1">
      <alignment wrapText="1"/>
    </xf>
    <xf numFmtId="164" fontId="2" fillId="2" borderId="1" xfId="0" applyNumberFormat="1" applyFont="1" applyFill="1" applyBorder="1" applyAlignment="1">
      <alignment wrapText="1"/>
    </xf>
    <xf numFmtId="0" fontId="1" fillId="0" borderId="0" xfId="0" applyFont="1"/>
    <xf numFmtId="165" fontId="0" fillId="0" borderId="0" xfId="1" applyNumberFormat="1" applyFont="1"/>
    <xf numFmtId="165" fontId="0" fillId="0" borderId="0" xfId="0" applyNumberFormat="1"/>
    <xf numFmtId="9" fontId="0" fillId="0" borderId="0" xfId="0" applyNumberFormat="1"/>
    <xf numFmtId="0" fontId="4" fillId="0" borderId="0" xfId="0" applyFont="1"/>
    <xf numFmtId="0" fontId="0" fillId="3" borderId="2" xfId="0" applyFill="1" applyBorder="1" applyAlignment="1">
      <alignment vertical="top" wrapText="1"/>
    </xf>
    <xf numFmtId="0" fontId="0" fillId="3" borderId="1" xfId="0" applyFill="1" applyBorder="1" applyAlignment="1">
      <alignment vertical="top" wrapText="1"/>
    </xf>
  </cellXfs>
  <cellStyles count="2">
    <cellStyle name="Normal" xfId="0" builtinId="0"/>
    <cellStyle name="Pourcentage"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fr-FR"/>
              <a:t>TF</a:t>
            </a:r>
          </a:p>
        </c:rich>
      </c:tx>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2"/>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1">
                  <a:lumMod val="40000"/>
                  <a:lumOff val="60000"/>
                </a:schemeClr>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2">
                  <a:lumMod val="60000"/>
                  <a:lumOff val="40000"/>
                </a:schemeClr>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'Réponses au formulaire 1'!$CL$122:$CL$125</c:f>
              <c:strCache>
                <c:ptCount val="4"/>
                <c:pt idx="0">
                  <c:v>Pas du tout</c:v>
                </c:pt>
                <c:pt idx="1">
                  <c:v>Très peu</c:v>
                </c:pt>
                <c:pt idx="2">
                  <c:v>Un peu</c:v>
                </c:pt>
                <c:pt idx="3">
                  <c:v>Beaucoup</c:v>
                </c:pt>
              </c:strCache>
            </c:strRef>
          </c:cat>
          <c:val>
            <c:numRef>
              <c:f>'Réponses au formulaire 1'!$CM$122:$CM$125</c:f>
              <c:numCache>
                <c:formatCode>General</c:formatCode>
                <c:ptCount val="4"/>
                <c:pt idx="0">
                  <c:v>4</c:v>
                </c:pt>
                <c:pt idx="1">
                  <c:v>7</c:v>
                </c:pt>
                <c:pt idx="2">
                  <c:v>55</c:v>
                </c:pt>
                <c:pt idx="3">
                  <c:v>53</c:v>
                </c:pt>
              </c:numCache>
            </c:numRef>
          </c:val>
        </c:ser>
        <c:ser>
          <c:idx val="3"/>
          <c:order val="1"/>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'Réponses au formulaire 1'!$CL$122:$CL$125</c:f>
              <c:strCache>
                <c:ptCount val="4"/>
                <c:pt idx="0">
                  <c:v>Pas du tout</c:v>
                </c:pt>
                <c:pt idx="1">
                  <c:v>Très peu</c:v>
                </c:pt>
                <c:pt idx="2">
                  <c:v>Un peu</c:v>
                </c:pt>
                <c:pt idx="3">
                  <c:v>Beaucoup</c:v>
                </c:pt>
              </c:strCache>
            </c:strRef>
          </c:cat>
          <c:val>
            <c:numRef>
              <c:f>'Réponses au formulaire 1'!$CM$122:$CM$125</c:f>
              <c:numCache>
                <c:formatCode>General</c:formatCode>
                <c:ptCount val="4"/>
                <c:pt idx="0">
                  <c:v>4</c:v>
                </c:pt>
                <c:pt idx="1">
                  <c:v>7</c:v>
                </c:pt>
                <c:pt idx="2">
                  <c:v>55</c:v>
                </c:pt>
                <c:pt idx="3">
                  <c:v>53</c:v>
                </c:pt>
              </c:numCache>
            </c:numRef>
          </c:val>
        </c:ser>
        <c:ser>
          <c:idx val="1"/>
          <c:order val="2"/>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1">
                  <a:lumMod val="40000"/>
                  <a:lumOff val="60000"/>
                </a:schemeClr>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2">
                  <a:lumMod val="60000"/>
                  <a:lumOff val="40000"/>
                </a:schemeClr>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'Réponses au formulaire 1'!$CL$122:$CL$125</c:f>
              <c:strCache>
                <c:ptCount val="4"/>
                <c:pt idx="0">
                  <c:v>Pas du tout</c:v>
                </c:pt>
                <c:pt idx="1">
                  <c:v>Très peu</c:v>
                </c:pt>
                <c:pt idx="2">
                  <c:v>Un peu</c:v>
                </c:pt>
                <c:pt idx="3">
                  <c:v>Beaucoup</c:v>
                </c:pt>
              </c:strCache>
            </c:strRef>
          </c:cat>
          <c:val>
            <c:numRef>
              <c:f>'Réponses au formulaire 1'!$CM$122:$CM$125</c:f>
              <c:numCache>
                <c:formatCode>General</c:formatCode>
                <c:ptCount val="4"/>
                <c:pt idx="0">
                  <c:v>4</c:v>
                </c:pt>
                <c:pt idx="1">
                  <c:v>7</c:v>
                </c:pt>
                <c:pt idx="2">
                  <c:v>55</c:v>
                </c:pt>
                <c:pt idx="3">
                  <c:v>53</c:v>
                </c:pt>
              </c:numCache>
            </c:numRef>
          </c:val>
        </c:ser>
        <c:ser>
          <c:idx val="0"/>
          <c:order val="3"/>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'Réponses au formulaire 1'!$CL$122:$CL$125</c:f>
              <c:strCache>
                <c:ptCount val="4"/>
                <c:pt idx="0">
                  <c:v>Pas du tout</c:v>
                </c:pt>
                <c:pt idx="1">
                  <c:v>Très peu</c:v>
                </c:pt>
                <c:pt idx="2">
                  <c:v>Un peu</c:v>
                </c:pt>
                <c:pt idx="3">
                  <c:v>Beaucoup</c:v>
                </c:pt>
              </c:strCache>
            </c:strRef>
          </c:cat>
          <c:val>
            <c:numRef>
              <c:f>'Réponses au formulaire 1'!$CM$122:$CM$125</c:f>
              <c:numCache>
                <c:formatCode>General</c:formatCode>
                <c:ptCount val="4"/>
                <c:pt idx="0">
                  <c:v>4</c:v>
                </c:pt>
                <c:pt idx="1">
                  <c:v>7</c:v>
                </c:pt>
                <c:pt idx="2">
                  <c:v>55</c:v>
                </c:pt>
                <c:pt idx="3">
                  <c:v>53</c:v>
                </c:pt>
              </c:numCache>
            </c:numRef>
          </c:val>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fr-FR"/>
              <a:t>TF</a:t>
            </a:r>
          </a:p>
        </c:rich>
      </c:tx>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1"/>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1">
                  <a:lumMod val="40000"/>
                  <a:lumOff val="60000"/>
                </a:schemeClr>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2">
                  <a:lumMod val="60000"/>
                  <a:lumOff val="40000"/>
                </a:schemeClr>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'Réponses au formulaire 1'!$CL$122:$CL$125</c:f>
              <c:strCache>
                <c:ptCount val="4"/>
                <c:pt idx="0">
                  <c:v>Pas du tout</c:v>
                </c:pt>
                <c:pt idx="1">
                  <c:v>Très peu</c:v>
                </c:pt>
                <c:pt idx="2">
                  <c:v>Un peu</c:v>
                </c:pt>
                <c:pt idx="3">
                  <c:v>Beaucoup</c:v>
                </c:pt>
              </c:strCache>
            </c:strRef>
          </c:cat>
          <c:val>
            <c:numRef>
              <c:f>'Réponses au formulaire 1'!$CN$122:$CN$125</c:f>
              <c:numCache>
                <c:formatCode>General</c:formatCode>
                <c:ptCount val="4"/>
                <c:pt idx="0">
                  <c:v>9</c:v>
                </c:pt>
                <c:pt idx="1">
                  <c:v>26</c:v>
                </c:pt>
                <c:pt idx="2">
                  <c:v>59</c:v>
                </c:pt>
                <c:pt idx="3">
                  <c:v>25</c:v>
                </c:pt>
              </c:numCache>
            </c:numRef>
          </c:val>
        </c:ser>
        <c:ser>
          <c:idx val="0"/>
          <c:order val="1"/>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'Réponses au formulaire 1'!$CL$122:$CL$125</c:f>
              <c:strCache>
                <c:ptCount val="4"/>
                <c:pt idx="0">
                  <c:v>Pas du tout</c:v>
                </c:pt>
                <c:pt idx="1">
                  <c:v>Très peu</c:v>
                </c:pt>
                <c:pt idx="2">
                  <c:v>Un peu</c:v>
                </c:pt>
                <c:pt idx="3">
                  <c:v>Beaucoup</c:v>
                </c:pt>
              </c:strCache>
            </c:strRef>
          </c:cat>
          <c:val>
            <c:numRef>
              <c:f>'Réponses au formulaire 1'!$CM$122:$CM$125</c:f>
              <c:numCache>
                <c:formatCode>General</c:formatCode>
                <c:ptCount val="4"/>
                <c:pt idx="0">
                  <c:v>4</c:v>
                </c:pt>
                <c:pt idx="1">
                  <c:v>7</c:v>
                </c:pt>
                <c:pt idx="2">
                  <c:v>55</c:v>
                </c:pt>
                <c:pt idx="3">
                  <c:v>53</c:v>
                </c:pt>
              </c:numCache>
            </c:numRef>
          </c:val>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fr-FR"/>
              <a:t>TF</a:t>
            </a:r>
          </a:p>
        </c:rich>
      </c:tx>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1"/>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1">
                  <a:lumMod val="40000"/>
                  <a:lumOff val="60000"/>
                </a:schemeClr>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2">
                  <a:lumMod val="60000"/>
                  <a:lumOff val="40000"/>
                </a:schemeClr>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'Réponses au formulaire 1'!$CL$122:$CL$125</c:f>
              <c:strCache>
                <c:ptCount val="4"/>
                <c:pt idx="0">
                  <c:v>Pas du tout</c:v>
                </c:pt>
                <c:pt idx="1">
                  <c:v>Très peu</c:v>
                </c:pt>
                <c:pt idx="2">
                  <c:v>Un peu</c:v>
                </c:pt>
                <c:pt idx="3">
                  <c:v>Beaucoup</c:v>
                </c:pt>
              </c:strCache>
            </c:strRef>
          </c:cat>
          <c:val>
            <c:numRef>
              <c:f>'Réponses au formulaire 1'!$CO$122:$CO$125</c:f>
              <c:numCache>
                <c:formatCode>General</c:formatCode>
                <c:ptCount val="4"/>
                <c:pt idx="0">
                  <c:v>19</c:v>
                </c:pt>
                <c:pt idx="1">
                  <c:v>41</c:v>
                </c:pt>
                <c:pt idx="2">
                  <c:v>42</c:v>
                </c:pt>
                <c:pt idx="3">
                  <c:v>17</c:v>
                </c:pt>
              </c:numCache>
            </c:numRef>
          </c:val>
        </c:ser>
        <c:ser>
          <c:idx val="0"/>
          <c:order val="1"/>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'Réponses au formulaire 1'!$CL$122:$CL$125</c:f>
              <c:strCache>
                <c:ptCount val="4"/>
                <c:pt idx="0">
                  <c:v>Pas du tout</c:v>
                </c:pt>
                <c:pt idx="1">
                  <c:v>Très peu</c:v>
                </c:pt>
                <c:pt idx="2">
                  <c:v>Un peu</c:v>
                </c:pt>
                <c:pt idx="3">
                  <c:v>Beaucoup</c:v>
                </c:pt>
              </c:strCache>
            </c:strRef>
          </c:cat>
          <c:val>
            <c:numRef>
              <c:f>'Réponses au formulaire 1'!$CM$122:$CM$125</c:f>
              <c:numCache>
                <c:formatCode>General</c:formatCode>
                <c:ptCount val="4"/>
                <c:pt idx="0">
                  <c:v>4</c:v>
                </c:pt>
                <c:pt idx="1">
                  <c:v>7</c:v>
                </c:pt>
                <c:pt idx="2">
                  <c:v>55</c:v>
                </c:pt>
                <c:pt idx="3">
                  <c:v>53</c:v>
                </c:pt>
              </c:numCache>
            </c:numRef>
          </c:val>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fr-FR"/>
              <a:t>T1</a:t>
            </a:r>
          </a:p>
        </c:rich>
      </c:tx>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1"/>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1">
                  <a:lumMod val="40000"/>
                  <a:lumOff val="60000"/>
                </a:schemeClr>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2">
                  <a:lumMod val="60000"/>
                  <a:lumOff val="40000"/>
                </a:schemeClr>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'Réponses au formulaire 1'!$CL$127:$CL$130</c:f>
              <c:strCache>
                <c:ptCount val="4"/>
                <c:pt idx="0">
                  <c:v>Pas du tout</c:v>
                </c:pt>
                <c:pt idx="1">
                  <c:v>Très peu</c:v>
                </c:pt>
                <c:pt idx="2">
                  <c:v>Un peu</c:v>
                </c:pt>
                <c:pt idx="3">
                  <c:v>Beaucoup</c:v>
                </c:pt>
              </c:strCache>
            </c:strRef>
          </c:cat>
          <c:val>
            <c:numRef>
              <c:f>'Réponses au formulaire 1'!$CM$127:$CM$130</c:f>
              <c:numCache>
                <c:formatCode>General</c:formatCode>
                <c:ptCount val="4"/>
                <c:pt idx="0">
                  <c:v>1</c:v>
                </c:pt>
                <c:pt idx="1">
                  <c:v>15</c:v>
                </c:pt>
                <c:pt idx="2">
                  <c:v>54</c:v>
                </c:pt>
                <c:pt idx="3">
                  <c:v>37</c:v>
                </c:pt>
              </c:numCache>
            </c:numRef>
          </c:val>
        </c:ser>
        <c:ser>
          <c:idx val="0"/>
          <c:order val="1"/>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'Réponses au formulaire 1'!$CL$127:$CL$130</c:f>
              <c:strCache>
                <c:ptCount val="4"/>
                <c:pt idx="0">
                  <c:v>Pas du tout</c:v>
                </c:pt>
                <c:pt idx="1">
                  <c:v>Très peu</c:v>
                </c:pt>
                <c:pt idx="2">
                  <c:v>Un peu</c:v>
                </c:pt>
                <c:pt idx="3">
                  <c:v>Beaucoup</c:v>
                </c:pt>
              </c:strCache>
            </c:strRef>
          </c:cat>
          <c:val>
            <c:numRef>
              <c:f>'Réponses au formulaire 1'!$CM$122:$CM$125</c:f>
              <c:numCache>
                <c:formatCode>General</c:formatCode>
                <c:ptCount val="4"/>
                <c:pt idx="0">
                  <c:v>4</c:v>
                </c:pt>
                <c:pt idx="1">
                  <c:v>7</c:v>
                </c:pt>
                <c:pt idx="2">
                  <c:v>55</c:v>
                </c:pt>
                <c:pt idx="3">
                  <c:v>53</c:v>
                </c:pt>
              </c:numCache>
            </c:numRef>
          </c:val>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fr-FR"/>
              <a:t>T1</a:t>
            </a:r>
          </a:p>
        </c:rich>
      </c:tx>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1"/>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1">
                  <a:lumMod val="40000"/>
                  <a:lumOff val="60000"/>
                </a:schemeClr>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2">
                  <a:lumMod val="60000"/>
                  <a:lumOff val="40000"/>
                </a:schemeClr>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'Réponses au formulaire 1'!$CL$127:$CL$130</c:f>
              <c:strCache>
                <c:ptCount val="4"/>
                <c:pt idx="0">
                  <c:v>Pas du tout</c:v>
                </c:pt>
                <c:pt idx="1">
                  <c:v>Très peu</c:v>
                </c:pt>
                <c:pt idx="2">
                  <c:v>Un peu</c:v>
                </c:pt>
                <c:pt idx="3">
                  <c:v>Beaucoup</c:v>
                </c:pt>
              </c:strCache>
            </c:strRef>
          </c:cat>
          <c:val>
            <c:numRef>
              <c:f>'Réponses au formulaire 1'!$CN$127:$CN$130</c:f>
              <c:numCache>
                <c:formatCode>General</c:formatCode>
                <c:ptCount val="4"/>
                <c:pt idx="0">
                  <c:v>6</c:v>
                </c:pt>
                <c:pt idx="1">
                  <c:v>30</c:v>
                </c:pt>
                <c:pt idx="2">
                  <c:v>57</c:v>
                </c:pt>
                <c:pt idx="3">
                  <c:v>15</c:v>
                </c:pt>
              </c:numCache>
            </c:numRef>
          </c:val>
        </c:ser>
        <c:ser>
          <c:idx val="0"/>
          <c:order val="1"/>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'Réponses au formulaire 1'!$CL$127:$CL$130</c:f>
              <c:strCache>
                <c:ptCount val="4"/>
                <c:pt idx="0">
                  <c:v>Pas du tout</c:v>
                </c:pt>
                <c:pt idx="1">
                  <c:v>Très peu</c:v>
                </c:pt>
                <c:pt idx="2">
                  <c:v>Un peu</c:v>
                </c:pt>
                <c:pt idx="3">
                  <c:v>Beaucoup</c:v>
                </c:pt>
              </c:strCache>
            </c:strRef>
          </c:cat>
          <c:val>
            <c:numRef>
              <c:f>'Réponses au formulaire 1'!$CM$122:$CM$125</c:f>
              <c:numCache>
                <c:formatCode>General</c:formatCode>
                <c:ptCount val="4"/>
                <c:pt idx="0">
                  <c:v>4</c:v>
                </c:pt>
                <c:pt idx="1">
                  <c:v>7</c:v>
                </c:pt>
                <c:pt idx="2">
                  <c:v>55</c:v>
                </c:pt>
                <c:pt idx="3">
                  <c:v>53</c:v>
                </c:pt>
              </c:numCache>
            </c:numRef>
          </c:val>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fr-FR"/>
              <a:t>T1</a:t>
            </a:r>
          </a:p>
        </c:rich>
      </c:tx>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1"/>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1">
                  <a:lumMod val="40000"/>
                  <a:lumOff val="60000"/>
                </a:schemeClr>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2">
                  <a:lumMod val="60000"/>
                  <a:lumOff val="40000"/>
                </a:schemeClr>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'Réponses au formulaire 1'!$CL$127:$CL$130</c:f>
              <c:strCache>
                <c:ptCount val="4"/>
                <c:pt idx="0">
                  <c:v>Pas du tout</c:v>
                </c:pt>
                <c:pt idx="1">
                  <c:v>Très peu</c:v>
                </c:pt>
                <c:pt idx="2">
                  <c:v>Un peu</c:v>
                </c:pt>
                <c:pt idx="3">
                  <c:v>Beaucoup</c:v>
                </c:pt>
              </c:strCache>
            </c:strRef>
          </c:cat>
          <c:val>
            <c:numRef>
              <c:f>'Réponses au formulaire 1'!$CO$127:$CO$130</c:f>
              <c:numCache>
                <c:formatCode>General</c:formatCode>
                <c:ptCount val="4"/>
                <c:pt idx="0">
                  <c:v>22</c:v>
                </c:pt>
                <c:pt idx="1">
                  <c:v>37</c:v>
                </c:pt>
                <c:pt idx="2">
                  <c:v>38</c:v>
                </c:pt>
                <c:pt idx="3">
                  <c:v>9</c:v>
                </c:pt>
              </c:numCache>
            </c:numRef>
          </c:val>
        </c:ser>
        <c:ser>
          <c:idx val="0"/>
          <c:order val="1"/>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'Réponses au formulaire 1'!$CL$127:$CL$130</c:f>
              <c:strCache>
                <c:ptCount val="4"/>
                <c:pt idx="0">
                  <c:v>Pas du tout</c:v>
                </c:pt>
                <c:pt idx="1">
                  <c:v>Très peu</c:v>
                </c:pt>
                <c:pt idx="2">
                  <c:v>Un peu</c:v>
                </c:pt>
                <c:pt idx="3">
                  <c:v>Beaucoup</c:v>
                </c:pt>
              </c:strCache>
            </c:strRef>
          </c:cat>
          <c:val>
            <c:numRef>
              <c:f>'Réponses au formulaire 1'!$CM$122:$CM$125</c:f>
              <c:numCache>
                <c:formatCode>General</c:formatCode>
                <c:ptCount val="4"/>
                <c:pt idx="0">
                  <c:v>4</c:v>
                </c:pt>
                <c:pt idx="1">
                  <c:v>7</c:v>
                </c:pt>
                <c:pt idx="2">
                  <c:v>55</c:v>
                </c:pt>
                <c:pt idx="3">
                  <c:v>53</c:v>
                </c:pt>
              </c:numCache>
            </c:numRef>
          </c:val>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1200"/>
              <a:t>Pensez vous que la réalisation de votre projet sera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lineChart>
        <c:grouping val="standard"/>
        <c:varyColors val="0"/>
        <c:ser>
          <c:idx val="0"/>
          <c:order val="0"/>
          <c:tx>
            <c:strRef>
              <c:f>Calculs!$Q$4</c:f>
              <c:strCache>
                <c:ptCount val="1"/>
                <c:pt idx="0">
                  <c:v>entrée à l'ISC</c:v>
                </c:pt>
              </c:strCache>
            </c:strRef>
          </c:tx>
          <c:spPr>
            <a:ln w="28575" cap="rnd">
              <a:solidFill>
                <a:schemeClr val="accent1"/>
              </a:solidFill>
              <a:round/>
            </a:ln>
            <a:effectLst/>
          </c:spPr>
          <c:marker>
            <c:symbol val="none"/>
          </c:marker>
          <c:cat>
            <c:strRef>
              <c:f>Calculs!$P$5:$P$14</c:f>
              <c:strCache>
                <c:ptCount val="10"/>
                <c:pt idx="0">
                  <c:v>difficile</c:v>
                </c:pt>
                <c:pt idx="9">
                  <c:v>facile</c:v>
                </c:pt>
              </c:strCache>
            </c:strRef>
          </c:cat>
          <c:val>
            <c:numRef>
              <c:f>Calculs!$Q$5:$Q$14</c:f>
              <c:numCache>
                <c:formatCode>0.0%</c:formatCode>
                <c:ptCount val="10"/>
                <c:pt idx="0">
                  <c:v>3.3613445378151259E-2</c:v>
                </c:pt>
                <c:pt idx="1">
                  <c:v>2.5210084033613446E-2</c:v>
                </c:pt>
                <c:pt idx="2">
                  <c:v>0.1092436974789916</c:v>
                </c:pt>
                <c:pt idx="3">
                  <c:v>0.15966386554621848</c:v>
                </c:pt>
                <c:pt idx="4">
                  <c:v>0.32773109243697479</c:v>
                </c:pt>
                <c:pt idx="5">
                  <c:v>0.13445378151260504</c:v>
                </c:pt>
                <c:pt idx="6">
                  <c:v>0.14285714285714285</c:v>
                </c:pt>
                <c:pt idx="7">
                  <c:v>3.3613445378151259E-2</c:v>
                </c:pt>
                <c:pt idx="8">
                  <c:v>8.4033613445378148E-3</c:v>
                </c:pt>
                <c:pt idx="9">
                  <c:v>2.5210084033613446E-2</c:v>
                </c:pt>
              </c:numCache>
            </c:numRef>
          </c:val>
          <c:smooth val="0"/>
        </c:ser>
        <c:ser>
          <c:idx val="1"/>
          <c:order val="1"/>
          <c:tx>
            <c:strRef>
              <c:f>Calculs!$R$4</c:f>
              <c:strCache>
                <c:ptCount val="1"/>
                <c:pt idx="0">
                  <c:v>sortie de l'ISC</c:v>
                </c:pt>
              </c:strCache>
            </c:strRef>
          </c:tx>
          <c:spPr>
            <a:ln w="28575" cap="rnd">
              <a:solidFill>
                <a:schemeClr val="accent2"/>
              </a:solidFill>
              <a:round/>
            </a:ln>
            <a:effectLst/>
          </c:spPr>
          <c:marker>
            <c:symbol val="none"/>
          </c:marker>
          <c:cat>
            <c:strRef>
              <c:f>Calculs!$P$5:$P$14</c:f>
              <c:strCache>
                <c:ptCount val="10"/>
                <c:pt idx="0">
                  <c:v>difficile</c:v>
                </c:pt>
                <c:pt idx="9">
                  <c:v>facile</c:v>
                </c:pt>
              </c:strCache>
            </c:strRef>
          </c:cat>
          <c:val>
            <c:numRef>
              <c:f>Calculs!$R$5:$R$14</c:f>
              <c:numCache>
                <c:formatCode>0.0%</c:formatCode>
                <c:ptCount val="10"/>
                <c:pt idx="0">
                  <c:v>1.680672268907563E-2</c:v>
                </c:pt>
                <c:pt idx="1">
                  <c:v>1.680672268907563E-2</c:v>
                </c:pt>
                <c:pt idx="2">
                  <c:v>4.2016806722689079E-2</c:v>
                </c:pt>
                <c:pt idx="3">
                  <c:v>5.0420168067226892E-2</c:v>
                </c:pt>
                <c:pt idx="4">
                  <c:v>0.15966386554621848</c:v>
                </c:pt>
                <c:pt idx="5">
                  <c:v>0.16806722689075632</c:v>
                </c:pt>
                <c:pt idx="6">
                  <c:v>0.21008403361344538</c:v>
                </c:pt>
                <c:pt idx="7">
                  <c:v>0.21008403361344538</c:v>
                </c:pt>
                <c:pt idx="8">
                  <c:v>8.4033613445378158E-2</c:v>
                </c:pt>
                <c:pt idx="9">
                  <c:v>4.2016806722689079E-2</c:v>
                </c:pt>
              </c:numCache>
            </c:numRef>
          </c:val>
          <c:smooth val="0"/>
        </c:ser>
        <c:ser>
          <c:idx val="2"/>
          <c:order val="2"/>
          <c:tx>
            <c:strRef>
              <c:f>Calculs!$S$4</c:f>
              <c:strCache>
                <c:ptCount val="1"/>
                <c:pt idx="0">
                  <c:v>T1</c:v>
                </c:pt>
              </c:strCache>
            </c:strRef>
          </c:tx>
          <c:spPr>
            <a:ln w="28575" cap="rnd">
              <a:solidFill>
                <a:schemeClr val="accent3"/>
              </a:solidFill>
              <a:round/>
            </a:ln>
            <a:effectLst/>
          </c:spPr>
          <c:marker>
            <c:symbol val="none"/>
          </c:marker>
          <c:cat>
            <c:strRef>
              <c:f>Calculs!$P$5:$P$14</c:f>
              <c:strCache>
                <c:ptCount val="10"/>
                <c:pt idx="0">
                  <c:v>difficile</c:v>
                </c:pt>
                <c:pt idx="9">
                  <c:v>facile</c:v>
                </c:pt>
              </c:strCache>
            </c:strRef>
          </c:cat>
          <c:val>
            <c:numRef>
              <c:f>Calculs!$S$5:$S$14</c:f>
              <c:numCache>
                <c:formatCode>0.0%</c:formatCode>
                <c:ptCount val="10"/>
                <c:pt idx="0">
                  <c:v>3.6458333333333336E-2</c:v>
                </c:pt>
                <c:pt idx="1">
                  <c:v>6.7708333333333329E-2</c:v>
                </c:pt>
                <c:pt idx="2">
                  <c:v>0.15625</c:v>
                </c:pt>
                <c:pt idx="3">
                  <c:v>0.140625</c:v>
                </c:pt>
                <c:pt idx="4">
                  <c:v>0.30208333333333331</c:v>
                </c:pt>
                <c:pt idx="5">
                  <c:v>0.13541666666666666</c:v>
                </c:pt>
                <c:pt idx="6">
                  <c:v>8.8541666666666671E-2</c:v>
                </c:pt>
                <c:pt idx="7">
                  <c:v>5.2083333333333336E-2</c:v>
                </c:pt>
                <c:pt idx="8">
                  <c:v>1.5625E-2</c:v>
                </c:pt>
                <c:pt idx="9">
                  <c:v>5.208333333333333E-3</c:v>
                </c:pt>
              </c:numCache>
            </c:numRef>
          </c:val>
          <c:smooth val="0"/>
        </c:ser>
        <c:dLbls>
          <c:showLegendKey val="0"/>
          <c:showVal val="0"/>
          <c:showCatName val="0"/>
          <c:showSerName val="0"/>
          <c:showPercent val="0"/>
          <c:showBubbleSize val="0"/>
        </c:dLbls>
        <c:smooth val="0"/>
        <c:axId val="157636960"/>
        <c:axId val="157643232"/>
      </c:lineChart>
      <c:catAx>
        <c:axId val="157636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57643232"/>
        <c:crosses val="autoZero"/>
        <c:auto val="1"/>
        <c:lblAlgn val="ctr"/>
        <c:lblOffset val="100"/>
        <c:noMultiLvlLbl val="0"/>
      </c:catAx>
      <c:valAx>
        <c:axId val="15764323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5763696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Avez vous une idée claire de ce que vous souhaitez faire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lineChart>
        <c:grouping val="standard"/>
        <c:varyColors val="0"/>
        <c:ser>
          <c:idx val="0"/>
          <c:order val="0"/>
          <c:tx>
            <c:strRef>
              <c:f>Calculs!$V$4</c:f>
              <c:strCache>
                <c:ptCount val="1"/>
                <c:pt idx="0">
                  <c:v>entrée à l'ISC</c:v>
                </c:pt>
              </c:strCache>
            </c:strRef>
          </c:tx>
          <c:spPr>
            <a:ln w="28575" cap="rnd">
              <a:solidFill>
                <a:schemeClr val="accent1"/>
              </a:solidFill>
              <a:round/>
            </a:ln>
            <a:effectLst/>
          </c:spPr>
          <c:marker>
            <c:symbol val="none"/>
          </c:marker>
          <c:cat>
            <c:strRef>
              <c:f>Calculs!$U$5:$U$14</c:f>
              <c:strCache>
                <c:ptCount val="10"/>
                <c:pt idx="0">
                  <c:v>floue</c:v>
                </c:pt>
                <c:pt idx="9">
                  <c:v>claire</c:v>
                </c:pt>
              </c:strCache>
            </c:strRef>
          </c:cat>
          <c:val>
            <c:numRef>
              <c:f>Calculs!$V$5:$V$14</c:f>
              <c:numCache>
                <c:formatCode>0.0%</c:formatCode>
                <c:ptCount val="10"/>
                <c:pt idx="0">
                  <c:v>8.4033613445378148E-3</c:v>
                </c:pt>
                <c:pt idx="1">
                  <c:v>2.5210084033613446E-2</c:v>
                </c:pt>
                <c:pt idx="2">
                  <c:v>3.3613445378151259E-2</c:v>
                </c:pt>
                <c:pt idx="3">
                  <c:v>5.0420168067226892E-2</c:v>
                </c:pt>
                <c:pt idx="4">
                  <c:v>9.2436974789915971E-2</c:v>
                </c:pt>
                <c:pt idx="5">
                  <c:v>8.4033613445378158E-2</c:v>
                </c:pt>
                <c:pt idx="6">
                  <c:v>0.11764705882352941</c:v>
                </c:pt>
                <c:pt idx="7">
                  <c:v>0.21848739495798319</c:v>
                </c:pt>
                <c:pt idx="8">
                  <c:v>0.13445378151260504</c:v>
                </c:pt>
                <c:pt idx="9">
                  <c:v>0.23529411764705882</c:v>
                </c:pt>
              </c:numCache>
            </c:numRef>
          </c:val>
          <c:smooth val="0"/>
        </c:ser>
        <c:ser>
          <c:idx val="1"/>
          <c:order val="1"/>
          <c:tx>
            <c:strRef>
              <c:f>Calculs!$W$4</c:f>
              <c:strCache>
                <c:ptCount val="1"/>
                <c:pt idx="0">
                  <c:v>sortie de l'ISC</c:v>
                </c:pt>
              </c:strCache>
            </c:strRef>
          </c:tx>
          <c:spPr>
            <a:ln w="28575" cap="rnd">
              <a:solidFill>
                <a:schemeClr val="accent2"/>
              </a:solidFill>
              <a:round/>
            </a:ln>
            <a:effectLst/>
          </c:spPr>
          <c:marker>
            <c:symbol val="none"/>
          </c:marker>
          <c:cat>
            <c:strRef>
              <c:f>Calculs!$U$5:$U$14</c:f>
              <c:strCache>
                <c:ptCount val="10"/>
                <c:pt idx="0">
                  <c:v>floue</c:v>
                </c:pt>
                <c:pt idx="9">
                  <c:v>claire</c:v>
                </c:pt>
              </c:strCache>
            </c:strRef>
          </c:cat>
          <c:val>
            <c:numRef>
              <c:f>Calculs!$W$5:$W$14</c:f>
              <c:numCache>
                <c:formatCode>0.0%</c:formatCode>
                <c:ptCount val="10"/>
                <c:pt idx="0">
                  <c:v>0</c:v>
                </c:pt>
                <c:pt idx="1">
                  <c:v>2.5210084033613446E-2</c:v>
                </c:pt>
                <c:pt idx="2">
                  <c:v>1.680672268907563E-2</c:v>
                </c:pt>
                <c:pt idx="3">
                  <c:v>5.8823529411764705E-2</c:v>
                </c:pt>
                <c:pt idx="4">
                  <c:v>4.2016806722689079E-2</c:v>
                </c:pt>
                <c:pt idx="5">
                  <c:v>5.0420168067226892E-2</c:v>
                </c:pt>
                <c:pt idx="6">
                  <c:v>0.11764705882352941</c:v>
                </c:pt>
                <c:pt idx="7">
                  <c:v>0.15126050420168066</c:v>
                </c:pt>
                <c:pt idx="8">
                  <c:v>0.18487394957983194</c:v>
                </c:pt>
                <c:pt idx="9">
                  <c:v>0.35294117647058826</c:v>
                </c:pt>
              </c:numCache>
            </c:numRef>
          </c:val>
          <c:smooth val="0"/>
        </c:ser>
        <c:ser>
          <c:idx val="2"/>
          <c:order val="2"/>
          <c:tx>
            <c:strRef>
              <c:f>Calculs!$X$4</c:f>
              <c:strCache>
                <c:ptCount val="1"/>
                <c:pt idx="0">
                  <c:v>T1</c:v>
                </c:pt>
              </c:strCache>
            </c:strRef>
          </c:tx>
          <c:spPr>
            <a:ln w="28575" cap="rnd">
              <a:solidFill>
                <a:schemeClr val="accent3"/>
              </a:solidFill>
              <a:round/>
            </a:ln>
            <a:effectLst/>
          </c:spPr>
          <c:marker>
            <c:symbol val="none"/>
          </c:marker>
          <c:cat>
            <c:strRef>
              <c:f>Calculs!$U$5:$U$14</c:f>
              <c:strCache>
                <c:ptCount val="10"/>
                <c:pt idx="0">
                  <c:v>floue</c:v>
                </c:pt>
                <c:pt idx="9">
                  <c:v>claire</c:v>
                </c:pt>
              </c:strCache>
            </c:strRef>
          </c:cat>
          <c:val>
            <c:numRef>
              <c:f>Calculs!$X$5:$X$14</c:f>
              <c:numCache>
                <c:formatCode>0.0%</c:formatCode>
                <c:ptCount val="10"/>
                <c:pt idx="0">
                  <c:v>5.208333333333333E-3</c:v>
                </c:pt>
                <c:pt idx="1">
                  <c:v>5.208333333333333E-3</c:v>
                </c:pt>
                <c:pt idx="2">
                  <c:v>2.0833333333333332E-2</c:v>
                </c:pt>
                <c:pt idx="3">
                  <c:v>1.0416666666666666E-2</c:v>
                </c:pt>
                <c:pt idx="4">
                  <c:v>4.6875E-2</c:v>
                </c:pt>
                <c:pt idx="5">
                  <c:v>5.2083333333333336E-2</c:v>
                </c:pt>
                <c:pt idx="6">
                  <c:v>0.13020833333333334</c:v>
                </c:pt>
                <c:pt idx="7">
                  <c:v>0.19270833333333334</c:v>
                </c:pt>
                <c:pt idx="8">
                  <c:v>0.17708333333333334</c:v>
                </c:pt>
                <c:pt idx="9">
                  <c:v>0.359375</c:v>
                </c:pt>
              </c:numCache>
            </c:numRef>
          </c:val>
          <c:smooth val="0"/>
        </c:ser>
        <c:dLbls>
          <c:showLegendKey val="0"/>
          <c:showVal val="0"/>
          <c:showCatName val="0"/>
          <c:showSerName val="0"/>
          <c:showPercent val="0"/>
          <c:showBubbleSize val="0"/>
        </c:dLbls>
        <c:smooth val="0"/>
        <c:axId val="157634608"/>
        <c:axId val="157635784"/>
      </c:lineChart>
      <c:catAx>
        <c:axId val="157634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57635784"/>
        <c:crosses val="autoZero"/>
        <c:auto val="1"/>
        <c:lblAlgn val="ctr"/>
        <c:lblOffset val="100"/>
        <c:noMultiLvlLbl val="0"/>
      </c:catAx>
      <c:valAx>
        <c:axId val="15763578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5763460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Pensez vous avoir les compétences nécessaires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lineChart>
        <c:grouping val="standard"/>
        <c:varyColors val="0"/>
        <c:ser>
          <c:idx val="0"/>
          <c:order val="0"/>
          <c:tx>
            <c:strRef>
              <c:f>Calculs!$Q$34</c:f>
              <c:strCache>
                <c:ptCount val="1"/>
                <c:pt idx="0">
                  <c:v>entrée à l'ISC</c:v>
                </c:pt>
              </c:strCache>
            </c:strRef>
          </c:tx>
          <c:spPr>
            <a:ln w="28575" cap="rnd">
              <a:solidFill>
                <a:schemeClr val="accent1"/>
              </a:solidFill>
              <a:round/>
            </a:ln>
            <a:effectLst/>
          </c:spPr>
          <c:marker>
            <c:symbol val="none"/>
          </c:marker>
          <c:cat>
            <c:strRef>
              <c:f>Calculs!$P$35:$P$44</c:f>
              <c:strCache>
                <c:ptCount val="10"/>
                <c:pt idx="0">
                  <c:v>non</c:v>
                </c:pt>
                <c:pt idx="9">
                  <c:v>oui</c:v>
                </c:pt>
              </c:strCache>
            </c:strRef>
          </c:cat>
          <c:val>
            <c:numRef>
              <c:f>Calculs!$Q$35:$Q$44</c:f>
              <c:numCache>
                <c:formatCode>0.0%</c:formatCode>
                <c:ptCount val="10"/>
                <c:pt idx="0">
                  <c:v>2.5210084033613446E-2</c:v>
                </c:pt>
                <c:pt idx="1">
                  <c:v>8.4033613445378148E-3</c:v>
                </c:pt>
                <c:pt idx="2">
                  <c:v>4.2016806722689079E-2</c:v>
                </c:pt>
                <c:pt idx="3">
                  <c:v>6.7226890756302518E-2</c:v>
                </c:pt>
                <c:pt idx="4">
                  <c:v>0.14285714285714285</c:v>
                </c:pt>
                <c:pt idx="5">
                  <c:v>0.18487394957983194</c:v>
                </c:pt>
                <c:pt idx="6">
                  <c:v>0.19327731092436976</c:v>
                </c:pt>
                <c:pt idx="7">
                  <c:v>0.21848739495798319</c:v>
                </c:pt>
                <c:pt idx="8">
                  <c:v>3.3613445378151259E-2</c:v>
                </c:pt>
                <c:pt idx="9">
                  <c:v>8.4033613445378158E-2</c:v>
                </c:pt>
              </c:numCache>
            </c:numRef>
          </c:val>
          <c:smooth val="0"/>
        </c:ser>
        <c:ser>
          <c:idx val="1"/>
          <c:order val="1"/>
          <c:tx>
            <c:strRef>
              <c:f>Calculs!$R$34</c:f>
              <c:strCache>
                <c:ptCount val="1"/>
                <c:pt idx="0">
                  <c:v>sortie de l'ISC</c:v>
                </c:pt>
              </c:strCache>
            </c:strRef>
          </c:tx>
          <c:spPr>
            <a:ln w="28575" cap="rnd">
              <a:solidFill>
                <a:schemeClr val="accent2"/>
              </a:solidFill>
              <a:round/>
            </a:ln>
            <a:effectLst/>
          </c:spPr>
          <c:marker>
            <c:symbol val="none"/>
          </c:marker>
          <c:cat>
            <c:strRef>
              <c:f>Calculs!$P$35:$P$44</c:f>
              <c:strCache>
                <c:ptCount val="10"/>
                <c:pt idx="0">
                  <c:v>non</c:v>
                </c:pt>
                <c:pt idx="9">
                  <c:v>oui</c:v>
                </c:pt>
              </c:strCache>
            </c:strRef>
          </c:cat>
          <c:val>
            <c:numRef>
              <c:f>Calculs!$R$35:$R$44</c:f>
              <c:numCache>
                <c:formatCode>0.0%</c:formatCode>
                <c:ptCount val="10"/>
                <c:pt idx="0">
                  <c:v>0</c:v>
                </c:pt>
                <c:pt idx="1">
                  <c:v>8.4033613445378148E-3</c:v>
                </c:pt>
                <c:pt idx="2">
                  <c:v>2.5210084033613446E-2</c:v>
                </c:pt>
                <c:pt idx="3">
                  <c:v>1.680672268907563E-2</c:v>
                </c:pt>
                <c:pt idx="4">
                  <c:v>2.5210084033613446E-2</c:v>
                </c:pt>
                <c:pt idx="5">
                  <c:v>6.7226890756302518E-2</c:v>
                </c:pt>
                <c:pt idx="6">
                  <c:v>0.19327731092436976</c:v>
                </c:pt>
                <c:pt idx="7">
                  <c:v>0.38655462184873951</c:v>
                </c:pt>
                <c:pt idx="8">
                  <c:v>0.16806722689075632</c:v>
                </c:pt>
                <c:pt idx="9">
                  <c:v>0.1092436974789916</c:v>
                </c:pt>
              </c:numCache>
            </c:numRef>
          </c:val>
          <c:smooth val="0"/>
        </c:ser>
        <c:ser>
          <c:idx val="2"/>
          <c:order val="2"/>
          <c:tx>
            <c:strRef>
              <c:f>Calculs!$S$34</c:f>
              <c:strCache>
                <c:ptCount val="1"/>
                <c:pt idx="0">
                  <c:v>T1</c:v>
                </c:pt>
              </c:strCache>
            </c:strRef>
          </c:tx>
          <c:spPr>
            <a:ln w="28575" cap="rnd">
              <a:solidFill>
                <a:schemeClr val="accent3"/>
              </a:solidFill>
              <a:round/>
            </a:ln>
            <a:effectLst/>
          </c:spPr>
          <c:marker>
            <c:symbol val="none"/>
          </c:marker>
          <c:cat>
            <c:strRef>
              <c:f>Calculs!$P$35:$P$44</c:f>
              <c:strCache>
                <c:ptCount val="10"/>
                <c:pt idx="0">
                  <c:v>non</c:v>
                </c:pt>
                <c:pt idx="9">
                  <c:v>oui</c:v>
                </c:pt>
              </c:strCache>
            </c:strRef>
          </c:cat>
          <c:val>
            <c:numRef>
              <c:f>Calculs!$S$35:$S$44</c:f>
              <c:numCache>
                <c:formatCode>0.0%</c:formatCode>
                <c:ptCount val="10"/>
                <c:pt idx="0">
                  <c:v>5.208333333333333E-3</c:v>
                </c:pt>
                <c:pt idx="1">
                  <c:v>5.208333333333333E-3</c:v>
                </c:pt>
                <c:pt idx="2">
                  <c:v>5.208333333333333E-3</c:v>
                </c:pt>
                <c:pt idx="3">
                  <c:v>3.125E-2</c:v>
                </c:pt>
                <c:pt idx="4">
                  <c:v>0.10416666666666667</c:v>
                </c:pt>
                <c:pt idx="5">
                  <c:v>0.109375</c:v>
                </c:pt>
                <c:pt idx="6">
                  <c:v>0.22395833333333334</c:v>
                </c:pt>
                <c:pt idx="7">
                  <c:v>0.3125</c:v>
                </c:pt>
                <c:pt idx="8">
                  <c:v>9.8958333333333329E-2</c:v>
                </c:pt>
                <c:pt idx="9">
                  <c:v>0.10416666666666667</c:v>
                </c:pt>
              </c:numCache>
            </c:numRef>
          </c:val>
          <c:smooth val="0"/>
        </c:ser>
        <c:dLbls>
          <c:showLegendKey val="0"/>
          <c:showVal val="0"/>
          <c:showCatName val="0"/>
          <c:showSerName val="0"/>
          <c:showPercent val="0"/>
          <c:showBubbleSize val="0"/>
        </c:dLbls>
        <c:smooth val="0"/>
        <c:axId val="157636568"/>
        <c:axId val="157639312"/>
      </c:lineChart>
      <c:catAx>
        <c:axId val="157636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57639312"/>
        <c:crosses val="autoZero"/>
        <c:auto val="1"/>
        <c:lblAlgn val="ctr"/>
        <c:lblOffset val="100"/>
        <c:noMultiLvlLbl val="0"/>
      </c:catAx>
      <c:valAx>
        <c:axId val="15763931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5763656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Pensez vous avoir le réseau suffisant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lineChart>
        <c:grouping val="standard"/>
        <c:varyColors val="0"/>
        <c:ser>
          <c:idx val="0"/>
          <c:order val="0"/>
          <c:tx>
            <c:strRef>
              <c:f>Calculs!$W$34</c:f>
              <c:strCache>
                <c:ptCount val="1"/>
                <c:pt idx="0">
                  <c:v>entrée à l'ISC</c:v>
                </c:pt>
              </c:strCache>
            </c:strRef>
          </c:tx>
          <c:spPr>
            <a:ln w="28575" cap="rnd">
              <a:solidFill>
                <a:schemeClr val="accent1"/>
              </a:solidFill>
              <a:round/>
            </a:ln>
            <a:effectLst/>
          </c:spPr>
          <c:marker>
            <c:symbol val="none"/>
          </c:marker>
          <c:cat>
            <c:strRef>
              <c:f>Calculs!$V$35:$V$44</c:f>
              <c:strCache>
                <c:ptCount val="10"/>
                <c:pt idx="0">
                  <c:v>non</c:v>
                </c:pt>
                <c:pt idx="9">
                  <c:v>oui</c:v>
                </c:pt>
              </c:strCache>
            </c:strRef>
          </c:cat>
          <c:val>
            <c:numRef>
              <c:f>Calculs!$W$35:$W$44</c:f>
              <c:numCache>
                <c:formatCode>0.0%</c:formatCode>
                <c:ptCount val="10"/>
                <c:pt idx="0">
                  <c:v>5.0420168067226892E-2</c:v>
                </c:pt>
                <c:pt idx="1">
                  <c:v>8.4033613445378158E-2</c:v>
                </c:pt>
                <c:pt idx="2">
                  <c:v>0.1092436974789916</c:v>
                </c:pt>
                <c:pt idx="3">
                  <c:v>0.14285714285714285</c:v>
                </c:pt>
                <c:pt idx="4">
                  <c:v>0.17647058823529413</c:v>
                </c:pt>
                <c:pt idx="5">
                  <c:v>0.15126050420168066</c:v>
                </c:pt>
                <c:pt idx="6">
                  <c:v>0.11764705882352941</c:v>
                </c:pt>
                <c:pt idx="7">
                  <c:v>7.5630252100840331E-2</c:v>
                </c:pt>
                <c:pt idx="8">
                  <c:v>4.2016806722689079E-2</c:v>
                </c:pt>
                <c:pt idx="9">
                  <c:v>5.0420168067226892E-2</c:v>
                </c:pt>
              </c:numCache>
            </c:numRef>
          </c:val>
          <c:smooth val="0"/>
        </c:ser>
        <c:ser>
          <c:idx val="1"/>
          <c:order val="1"/>
          <c:tx>
            <c:strRef>
              <c:f>Calculs!$X$34</c:f>
              <c:strCache>
                <c:ptCount val="1"/>
                <c:pt idx="0">
                  <c:v>sortie de l'ISC</c:v>
                </c:pt>
              </c:strCache>
            </c:strRef>
          </c:tx>
          <c:spPr>
            <a:ln w="28575" cap="rnd">
              <a:solidFill>
                <a:schemeClr val="accent2"/>
              </a:solidFill>
              <a:round/>
            </a:ln>
            <a:effectLst/>
          </c:spPr>
          <c:marker>
            <c:symbol val="none"/>
          </c:marker>
          <c:cat>
            <c:strRef>
              <c:f>Calculs!$V$35:$V$44</c:f>
              <c:strCache>
                <c:ptCount val="10"/>
                <c:pt idx="0">
                  <c:v>non</c:v>
                </c:pt>
                <c:pt idx="9">
                  <c:v>oui</c:v>
                </c:pt>
              </c:strCache>
            </c:strRef>
          </c:cat>
          <c:val>
            <c:numRef>
              <c:f>Calculs!$X$35:$X$44</c:f>
              <c:numCache>
                <c:formatCode>0.0%</c:formatCode>
                <c:ptCount val="10"/>
                <c:pt idx="0">
                  <c:v>8.4033613445378148E-3</c:v>
                </c:pt>
                <c:pt idx="1">
                  <c:v>3.3613445378151259E-2</c:v>
                </c:pt>
                <c:pt idx="2">
                  <c:v>3.3613445378151259E-2</c:v>
                </c:pt>
                <c:pt idx="3">
                  <c:v>5.8823529411764705E-2</c:v>
                </c:pt>
                <c:pt idx="4">
                  <c:v>0.15126050420168066</c:v>
                </c:pt>
                <c:pt idx="5">
                  <c:v>0.12605042016806722</c:v>
                </c:pt>
                <c:pt idx="6">
                  <c:v>0.21008403361344538</c:v>
                </c:pt>
                <c:pt idx="7">
                  <c:v>0.20168067226890757</c:v>
                </c:pt>
                <c:pt idx="8">
                  <c:v>0.10084033613445378</c:v>
                </c:pt>
                <c:pt idx="9">
                  <c:v>7.5630252100840331E-2</c:v>
                </c:pt>
              </c:numCache>
            </c:numRef>
          </c:val>
          <c:smooth val="0"/>
        </c:ser>
        <c:ser>
          <c:idx val="2"/>
          <c:order val="2"/>
          <c:tx>
            <c:strRef>
              <c:f>Calculs!$Y$34</c:f>
              <c:strCache>
                <c:ptCount val="1"/>
                <c:pt idx="0">
                  <c:v>T1</c:v>
                </c:pt>
              </c:strCache>
            </c:strRef>
          </c:tx>
          <c:spPr>
            <a:ln w="28575" cap="rnd">
              <a:solidFill>
                <a:schemeClr val="accent3"/>
              </a:solidFill>
              <a:round/>
            </a:ln>
            <a:effectLst/>
          </c:spPr>
          <c:marker>
            <c:symbol val="none"/>
          </c:marker>
          <c:cat>
            <c:strRef>
              <c:f>Calculs!$V$35:$V$44</c:f>
              <c:strCache>
                <c:ptCount val="10"/>
                <c:pt idx="0">
                  <c:v>non</c:v>
                </c:pt>
                <c:pt idx="9">
                  <c:v>oui</c:v>
                </c:pt>
              </c:strCache>
            </c:strRef>
          </c:cat>
          <c:val>
            <c:numRef>
              <c:f>Calculs!$Y$35:$Y$44</c:f>
              <c:numCache>
                <c:formatCode>0.0%</c:formatCode>
                <c:ptCount val="10"/>
                <c:pt idx="0">
                  <c:v>4.6875E-2</c:v>
                </c:pt>
                <c:pt idx="1">
                  <c:v>8.8541666666666671E-2</c:v>
                </c:pt>
                <c:pt idx="2">
                  <c:v>0.140625</c:v>
                </c:pt>
                <c:pt idx="3">
                  <c:v>0.16145833333333334</c:v>
                </c:pt>
                <c:pt idx="4">
                  <c:v>0.203125</c:v>
                </c:pt>
                <c:pt idx="5">
                  <c:v>0.13020833333333334</c:v>
                </c:pt>
                <c:pt idx="6">
                  <c:v>0.10416666666666667</c:v>
                </c:pt>
                <c:pt idx="7">
                  <c:v>5.7291666666666664E-2</c:v>
                </c:pt>
                <c:pt idx="8">
                  <c:v>4.6875E-2</c:v>
                </c:pt>
                <c:pt idx="9">
                  <c:v>2.0833333333333332E-2</c:v>
                </c:pt>
              </c:numCache>
            </c:numRef>
          </c:val>
          <c:smooth val="0"/>
        </c:ser>
        <c:dLbls>
          <c:showLegendKey val="0"/>
          <c:showVal val="0"/>
          <c:showCatName val="0"/>
          <c:showSerName val="0"/>
          <c:showPercent val="0"/>
          <c:showBubbleSize val="0"/>
        </c:dLbls>
        <c:smooth val="0"/>
        <c:axId val="157645976"/>
        <c:axId val="157646368"/>
      </c:lineChart>
      <c:catAx>
        <c:axId val="157645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57646368"/>
        <c:crosses val="autoZero"/>
        <c:auto val="1"/>
        <c:lblAlgn val="ctr"/>
        <c:lblOffset val="100"/>
        <c:noMultiLvlLbl val="0"/>
      </c:catAx>
      <c:valAx>
        <c:axId val="15764636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5764597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fr-FR"/>
              <a:t>TF début</a:t>
            </a:r>
          </a:p>
        </c:rich>
      </c:tx>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1"/>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Camemberts!$A$31:$A$32</c:f>
              <c:strCache>
                <c:ptCount val="2"/>
                <c:pt idx="0">
                  <c:v>plutôt difficile</c:v>
                </c:pt>
                <c:pt idx="1">
                  <c:v>plutôt facile</c:v>
                </c:pt>
              </c:strCache>
            </c:strRef>
          </c:cat>
          <c:val>
            <c:numRef>
              <c:f>Camemberts!$B$31:$B$32</c:f>
              <c:numCache>
                <c:formatCode>0.0%</c:formatCode>
                <c:ptCount val="2"/>
                <c:pt idx="0">
                  <c:v>0.65546218487394958</c:v>
                </c:pt>
                <c:pt idx="1">
                  <c:v>0.34453781512605047</c:v>
                </c:pt>
              </c:numCache>
            </c:numRef>
          </c:val>
        </c:ser>
        <c:ser>
          <c:idx val="0"/>
          <c:order val="1"/>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Camemberts!$A$31:$A$32</c:f>
              <c:strCache>
                <c:ptCount val="2"/>
                <c:pt idx="0">
                  <c:v>plutôt difficile</c:v>
                </c:pt>
                <c:pt idx="1">
                  <c:v>plutôt facile</c:v>
                </c:pt>
              </c:strCache>
            </c:strRef>
          </c:cat>
          <c:val>
            <c:numRef>
              <c:f>Camemberts!$B$31:$B$32</c:f>
              <c:numCache>
                <c:formatCode>0.0%</c:formatCode>
                <c:ptCount val="2"/>
                <c:pt idx="0">
                  <c:v>0.65546218487394958</c:v>
                </c:pt>
                <c:pt idx="1">
                  <c:v>0.34453781512605047</c:v>
                </c:pt>
              </c:numCache>
            </c:numRef>
          </c:val>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fr-FR"/>
              <a:t>TF fin</a:t>
            </a:r>
          </a:p>
        </c:rich>
      </c:tx>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4"/>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Camemberts!$A$31:$A$32</c:f>
              <c:strCache>
                <c:ptCount val="2"/>
                <c:pt idx="0">
                  <c:v>plutôt difficile</c:v>
                </c:pt>
                <c:pt idx="1">
                  <c:v>plutôt facile</c:v>
                </c:pt>
              </c:strCache>
            </c:strRef>
          </c:cat>
          <c:val>
            <c:numRef>
              <c:f>Camemberts!$C$31:$C$32</c:f>
              <c:numCache>
                <c:formatCode>0.0%</c:formatCode>
                <c:ptCount val="2"/>
                <c:pt idx="0">
                  <c:v>0.2857142857142857</c:v>
                </c:pt>
                <c:pt idx="1">
                  <c:v>0.7142857142857143</c:v>
                </c:pt>
              </c:numCache>
            </c:numRef>
          </c:val>
        </c:ser>
        <c:ser>
          <c:idx val="5"/>
          <c:order val="1"/>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Camemberts!$A$31:$A$32</c:f>
              <c:strCache>
                <c:ptCount val="2"/>
                <c:pt idx="0">
                  <c:v>plutôt difficile</c:v>
                </c:pt>
                <c:pt idx="1">
                  <c:v>plutôt facile</c:v>
                </c:pt>
              </c:strCache>
            </c:strRef>
          </c:cat>
          <c:val>
            <c:numRef>
              <c:f>Camemberts!$B$31:$B$32</c:f>
              <c:numCache>
                <c:formatCode>0.0%</c:formatCode>
                <c:ptCount val="2"/>
                <c:pt idx="0">
                  <c:v>0.65546218487394958</c:v>
                </c:pt>
                <c:pt idx="1">
                  <c:v>0.34453781512605047</c:v>
                </c:pt>
              </c:numCache>
            </c:numRef>
          </c:val>
        </c:ser>
        <c:ser>
          <c:idx val="6"/>
          <c:order val="2"/>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Camemberts!$A$31:$A$32</c:f>
              <c:strCache>
                <c:ptCount val="2"/>
                <c:pt idx="0">
                  <c:v>plutôt difficile</c:v>
                </c:pt>
                <c:pt idx="1">
                  <c:v>plutôt facile</c:v>
                </c:pt>
              </c:strCache>
            </c:strRef>
          </c:cat>
          <c:val>
            <c:numRef>
              <c:f>Camemberts!$C$31:$C$32</c:f>
              <c:numCache>
                <c:formatCode>0.0%</c:formatCode>
                <c:ptCount val="2"/>
                <c:pt idx="0">
                  <c:v>0.2857142857142857</c:v>
                </c:pt>
                <c:pt idx="1">
                  <c:v>0.7142857142857143</c:v>
                </c:pt>
              </c:numCache>
            </c:numRef>
          </c:val>
        </c:ser>
        <c:ser>
          <c:idx val="7"/>
          <c:order val="3"/>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Camemberts!$A$31:$A$32</c:f>
              <c:strCache>
                <c:ptCount val="2"/>
                <c:pt idx="0">
                  <c:v>plutôt difficile</c:v>
                </c:pt>
                <c:pt idx="1">
                  <c:v>plutôt facile</c:v>
                </c:pt>
              </c:strCache>
            </c:strRef>
          </c:cat>
          <c:val>
            <c:numRef>
              <c:f>Camemberts!$B$31:$B$32</c:f>
              <c:numCache>
                <c:formatCode>0.0%</c:formatCode>
                <c:ptCount val="2"/>
                <c:pt idx="0">
                  <c:v>0.65546218487394958</c:v>
                </c:pt>
                <c:pt idx="1">
                  <c:v>0.34453781512605047</c:v>
                </c:pt>
              </c:numCache>
            </c:numRef>
          </c:val>
        </c:ser>
        <c:ser>
          <c:idx val="2"/>
          <c:order val="4"/>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Camemberts!$A$31:$A$32</c:f>
              <c:strCache>
                <c:ptCount val="2"/>
                <c:pt idx="0">
                  <c:v>plutôt difficile</c:v>
                </c:pt>
                <c:pt idx="1">
                  <c:v>plutôt facile</c:v>
                </c:pt>
              </c:strCache>
            </c:strRef>
          </c:cat>
          <c:val>
            <c:numRef>
              <c:f>Camemberts!$C$31:$C$32</c:f>
              <c:numCache>
                <c:formatCode>0.0%</c:formatCode>
                <c:ptCount val="2"/>
                <c:pt idx="0">
                  <c:v>0.2857142857142857</c:v>
                </c:pt>
                <c:pt idx="1">
                  <c:v>0.7142857142857143</c:v>
                </c:pt>
              </c:numCache>
            </c:numRef>
          </c:val>
        </c:ser>
        <c:ser>
          <c:idx val="3"/>
          <c:order val="5"/>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Camemberts!$A$31:$A$32</c:f>
              <c:strCache>
                <c:ptCount val="2"/>
                <c:pt idx="0">
                  <c:v>plutôt difficile</c:v>
                </c:pt>
                <c:pt idx="1">
                  <c:v>plutôt facile</c:v>
                </c:pt>
              </c:strCache>
            </c:strRef>
          </c:cat>
          <c:val>
            <c:numRef>
              <c:f>Camemberts!$B$31:$B$32</c:f>
              <c:numCache>
                <c:formatCode>0.0%</c:formatCode>
                <c:ptCount val="2"/>
                <c:pt idx="0">
                  <c:v>0.65546218487394958</c:v>
                </c:pt>
                <c:pt idx="1">
                  <c:v>0.34453781512605047</c:v>
                </c:pt>
              </c:numCache>
            </c:numRef>
          </c:val>
        </c:ser>
        <c:ser>
          <c:idx val="1"/>
          <c:order val="6"/>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Camemberts!$A$31:$A$32</c:f>
              <c:strCache>
                <c:ptCount val="2"/>
                <c:pt idx="0">
                  <c:v>plutôt difficile</c:v>
                </c:pt>
                <c:pt idx="1">
                  <c:v>plutôt facile</c:v>
                </c:pt>
              </c:strCache>
            </c:strRef>
          </c:cat>
          <c:val>
            <c:numRef>
              <c:f>Camemberts!$C$31:$C$32</c:f>
              <c:numCache>
                <c:formatCode>0.0%</c:formatCode>
                <c:ptCount val="2"/>
                <c:pt idx="0">
                  <c:v>0.2857142857142857</c:v>
                </c:pt>
                <c:pt idx="1">
                  <c:v>0.7142857142857143</c:v>
                </c:pt>
              </c:numCache>
            </c:numRef>
          </c:val>
        </c:ser>
        <c:ser>
          <c:idx val="0"/>
          <c:order val="7"/>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Camemberts!$A$31:$A$32</c:f>
              <c:strCache>
                <c:ptCount val="2"/>
                <c:pt idx="0">
                  <c:v>plutôt difficile</c:v>
                </c:pt>
                <c:pt idx="1">
                  <c:v>plutôt facile</c:v>
                </c:pt>
              </c:strCache>
            </c:strRef>
          </c:cat>
          <c:val>
            <c:numRef>
              <c:f>Camemberts!$B$31:$B$32</c:f>
              <c:numCache>
                <c:formatCode>0.0%</c:formatCode>
                <c:ptCount val="2"/>
                <c:pt idx="0">
                  <c:v>0.65546218487394958</c:v>
                </c:pt>
                <c:pt idx="1">
                  <c:v>0.34453781512605047</c:v>
                </c:pt>
              </c:numCache>
            </c:numRef>
          </c:val>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fr-FR"/>
              <a:t>T1</a:t>
            </a:r>
          </a:p>
        </c:rich>
      </c:tx>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2"/>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Camemberts!$A$31:$A$32</c:f>
              <c:strCache>
                <c:ptCount val="2"/>
                <c:pt idx="0">
                  <c:v>plutôt difficile</c:v>
                </c:pt>
                <c:pt idx="1">
                  <c:v>plutôt facile</c:v>
                </c:pt>
              </c:strCache>
            </c:strRef>
          </c:cat>
          <c:val>
            <c:numRef>
              <c:f>Camemberts!$D$31:$D$32</c:f>
              <c:numCache>
                <c:formatCode>0%</c:formatCode>
                <c:ptCount val="2"/>
                <c:pt idx="0">
                  <c:v>0.703125</c:v>
                </c:pt>
                <c:pt idx="1">
                  <c:v>0.296875</c:v>
                </c:pt>
              </c:numCache>
            </c:numRef>
          </c:val>
        </c:ser>
        <c:ser>
          <c:idx val="3"/>
          <c:order val="1"/>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Camemberts!$A$31:$A$32</c:f>
              <c:strCache>
                <c:ptCount val="2"/>
                <c:pt idx="0">
                  <c:v>plutôt difficile</c:v>
                </c:pt>
                <c:pt idx="1">
                  <c:v>plutôt facile</c:v>
                </c:pt>
              </c:strCache>
            </c:strRef>
          </c:cat>
          <c:val>
            <c:numRef>
              <c:f>Camemberts!$B$31:$B$32</c:f>
              <c:numCache>
                <c:formatCode>0.0%</c:formatCode>
                <c:ptCount val="2"/>
                <c:pt idx="0">
                  <c:v>0.65546218487394958</c:v>
                </c:pt>
                <c:pt idx="1">
                  <c:v>0.34453781512605047</c:v>
                </c:pt>
              </c:numCache>
            </c:numRef>
          </c:val>
        </c:ser>
        <c:ser>
          <c:idx val="1"/>
          <c:order val="2"/>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Camemberts!$A$31:$A$32</c:f>
              <c:strCache>
                <c:ptCount val="2"/>
                <c:pt idx="0">
                  <c:v>plutôt difficile</c:v>
                </c:pt>
                <c:pt idx="1">
                  <c:v>plutôt facile</c:v>
                </c:pt>
              </c:strCache>
            </c:strRef>
          </c:cat>
          <c:val>
            <c:numRef>
              <c:f>Camemberts!$C$31:$C$32</c:f>
              <c:numCache>
                <c:formatCode>0.0%</c:formatCode>
                <c:ptCount val="2"/>
                <c:pt idx="0">
                  <c:v>0.2857142857142857</c:v>
                </c:pt>
                <c:pt idx="1">
                  <c:v>0.7142857142857143</c:v>
                </c:pt>
              </c:numCache>
            </c:numRef>
          </c:val>
        </c:ser>
        <c:ser>
          <c:idx val="0"/>
          <c:order val="3"/>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Camemberts!$A$31:$A$32</c:f>
              <c:strCache>
                <c:ptCount val="2"/>
                <c:pt idx="0">
                  <c:v>plutôt difficile</c:v>
                </c:pt>
                <c:pt idx="1">
                  <c:v>plutôt facile</c:v>
                </c:pt>
              </c:strCache>
            </c:strRef>
          </c:cat>
          <c:val>
            <c:numRef>
              <c:f>Camemberts!$B$31:$B$32</c:f>
              <c:numCache>
                <c:formatCode>0.0%</c:formatCode>
                <c:ptCount val="2"/>
                <c:pt idx="0">
                  <c:v>0.65546218487394958</c:v>
                </c:pt>
                <c:pt idx="1">
                  <c:v>0.34453781512605047</c:v>
                </c:pt>
              </c:numCache>
            </c:numRef>
          </c:val>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fr-FR"/>
              <a:t>TF début</a:t>
            </a:r>
          </a:p>
        </c:rich>
      </c:tx>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4"/>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Camemberts!$A$3:$A$4</c:f>
              <c:strCache>
                <c:ptCount val="2"/>
                <c:pt idx="0">
                  <c:v>plutôt floue</c:v>
                </c:pt>
                <c:pt idx="1">
                  <c:v>plutôt claire</c:v>
                </c:pt>
              </c:strCache>
            </c:strRef>
          </c:cat>
          <c:val>
            <c:numRef>
              <c:f>Camemberts!$B$3:$B$4</c:f>
              <c:numCache>
                <c:formatCode>0.0%</c:formatCode>
                <c:ptCount val="2"/>
                <c:pt idx="0">
                  <c:v>0.21008403361344538</c:v>
                </c:pt>
                <c:pt idx="1">
                  <c:v>0.7899159663865547</c:v>
                </c:pt>
              </c:numCache>
            </c:numRef>
          </c:val>
        </c:ser>
        <c:ser>
          <c:idx val="5"/>
          <c:order val="1"/>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Camemberts!$A$3:$A$4</c:f>
              <c:strCache>
                <c:ptCount val="2"/>
                <c:pt idx="0">
                  <c:v>plutôt floue</c:v>
                </c:pt>
                <c:pt idx="1">
                  <c:v>plutôt claire</c:v>
                </c:pt>
              </c:strCache>
            </c:strRef>
          </c:cat>
          <c:val>
            <c:numRef>
              <c:f>Camemberts!$B$31:$B$32</c:f>
              <c:numCache>
                <c:formatCode>0.0%</c:formatCode>
                <c:ptCount val="2"/>
                <c:pt idx="0">
                  <c:v>0.65546218487394958</c:v>
                </c:pt>
                <c:pt idx="1">
                  <c:v>0.34453781512605047</c:v>
                </c:pt>
              </c:numCache>
            </c:numRef>
          </c:val>
        </c:ser>
        <c:ser>
          <c:idx val="6"/>
          <c:order val="2"/>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Camemberts!$A$3:$A$4</c:f>
              <c:strCache>
                <c:ptCount val="2"/>
                <c:pt idx="0">
                  <c:v>plutôt floue</c:v>
                </c:pt>
                <c:pt idx="1">
                  <c:v>plutôt claire</c:v>
                </c:pt>
              </c:strCache>
            </c:strRef>
          </c:cat>
          <c:val>
            <c:numRef>
              <c:f>Camemberts!$B$3:$B$4</c:f>
              <c:numCache>
                <c:formatCode>0.0%</c:formatCode>
                <c:ptCount val="2"/>
                <c:pt idx="0">
                  <c:v>0.21008403361344538</c:v>
                </c:pt>
                <c:pt idx="1">
                  <c:v>0.7899159663865547</c:v>
                </c:pt>
              </c:numCache>
            </c:numRef>
          </c:val>
        </c:ser>
        <c:ser>
          <c:idx val="7"/>
          <c:order val="3"/>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Camemberts!$A$3:$A$4</c:f>
              <c:strCache>
                <c:ptCount val="2"/>
                <c:pt idx="0">
                  <c:v>plutôt floue</c:v>
                </c:pt>
                <c:pt idx="1">
                  <c:v>plutôt claire</c:v>
                </c:pt>
              </c:strCache>
            </c:strRef>
          </c:cat>
          <c:val>
            <c:numRef>
              <c:f>Camemberts!$B$31:$B$32</c:f>
              <c:numCache>
                <c:formatCode>0.0%</c:formatCode>
                <c:ptCount val="2"/>
                <c:pt idx="0">
                  <c:v>0.65546218487394958</c:v>
                </c:pt>
                <c:pt idx="1">
                  <c:v>0.34453781512605047</c:v>
                </c:pt>
              </c:numCache>
            </c:numRef>
          </c:val>
        </c:ser>
        <c:ser>
          <c:idx val="2"/>
          <c:order val="4"/>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Camemberts!$A$3:$A$4</c:f>
              <c:strCache>
                <c:ptCount val="2"/>
                <c:pt idx="0">
                  <c:v>plutôt floue</c:v>
                </c:pt>
                <c:pt idx="1">
                  <c:v>plutôt claire</c:v>
                </c:pt>
              </c:strCache>
            </c:strRef>
          </c:cat>
          <c:val>
            <c:numRef>
              <c:f>Camemberts!$B$3:$B$4</c:f>
              <c:numCache>
                <c:formatCode>0.0%</c:formatCode>
                <c:ptCount val="2"/>
                <c:pt idx="0">
                  <c:v>0.21008403361344538</c:v>
                </c:pt>
                <c:pt idx="1">
                  <c:v>0.7899159663865547</c:v>
                </c:pt>
              </c:numCache>
            </c:numRef>
          </c:val>
        </c:ser>
        <c:ser>
          <c:idx val="3"/>
          <c:order val="5"/>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Camemberts!$A$3:$A$4</c:f>
              <c:strCache>
                <c:ptCount val="2"/>
                <c:pt idx="0">
                  <c:v>plutôt floue</c:v>
                </c:pt>
                <c:pt idx="1">
                  <c:v>plutôt claire</c:v>
                </c:pt>
              </c:strCache>
            </c:strRef>
          </c:cat>
          <c:val>
            <c:numRef>
              <c:f>Camemberts!$B$31:$B$32</c:f>
              <c:numCache>
                <c:formatCode>0.0%</c:formatCode>
                <c:ptCount val="2"/>
                <c:pt idx="0">
                  <c:v>0.65546218487394958</c:v>
                </c:pt>
                <c:pt idx="1">
                  <c:v>0.34453781512605047</c:v>
                </c:pt>
              </c:numCache>
            </c:numRef>
          </c:val>
        </c:ser>
        <c:ser>
          <c:idx val="1"/>
          <c:order val="6"/>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Camemberts!$A$3:$A$4</c:f>
              <c:strCache>
                <c:ptCount val="2"/>
                <c:pt idx="0">
                  <c:v>plutôt floue</c:v>
                </c:pt>
                <c:pt idx="1">
                  <c:v>plutôt claire</c:v>
                </c:pt>
              </c:strCache>
            </c:strRef>
          </c:cat>
          <c:val>
            <c:numRef>
              <c:f>Camemberts!$B$3:$B$4</c:f>
              <c:numCache>
                <c:formatCode>0.0%</c:formatCode>
                <c:ptCount val="2"/>
                <c:pt idx="0">
                  <c:v>0.21008403361344538</c:v>
                </c:pt>
                <c:pt idx="1">
                  <c:v>0.7899159663865547</c:v>
                </c:pt>
              </c:numCache>
            </c:numRef>
          </c:val>
        </c:ser>
        <c:ser>
          <c:idx val="0"/>
          <c:order val="7"/>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Camemberts!$A$3:$A$4</c:f>
              <c:strCache>
                <c:ptCount val="2"/>
                <c:pt idx="0">
                  <c:v>plutôt floue</c:v>
                </c:pt>
                <c:pt idx="1">
                  <c:v>plutôt claire</c:v>
                </c:pt>
              </c:strCache>
            </c:strRef>
          </c:cat>
          <c:val>
            <c:numRef>
              <c:f>Camemberts!$B$31:$B$32</c:f>
              <c:numCache>
                <c:formatCode>0.0%</c:formatCode>
                <c:ptCount val="2"/>
                <c:pt idx="0">
                  <c:v>0.65546218487394958</c:v>
                </c:pt>
                <c:pt idx="1">
                  <c:v>0.34453781512605047</c:v>
                </c:pt>
              </c:numCache>
            </c:numRef>
          </c:val>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fr-FR" sz="1400" b="1" i="0" cap="all" baseline="0">
                <a:effectLst/>
              </a:rPr>
              <a:t>tf fin</a:t>
            </a:r>
            <a:endParaRPr lang="fr-FR" sz="1400">
              <a:effectLst/>
            </a:endParaRPr>
          </a:p>
        </c:rich>
      </c:tx>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4"/>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Camemberts!$A$3:$A$4</c:f>
              <c:strCache>
                <c:ptCount val="2"/>
                <c:pt idx="0">
                  <c:v>plutôt floue</c:v>
                </c:pt>
                <c:pt idx="1">
                  <c:v>plutôt claire</c:v>
                </c:pt>
              </c:strCache>
            </c:strRef>
          </c:cat>
          <c:val>
            <c:numRef>
              <c:f>Camemberts!$C$3:$C$4</c:f>
              <c:numCache>
                <c:formatCode>0.0%</c:formatCode>
                <c:ptCount val="2"/>
                <c:pt idx="0">
                  <c:v>0.14285714285714285</c:v>
                </c:pt>
                <c:pt idx="1">
                  <c:v>0.85714285714285721</c:v>
                </c:pt>
              </c:numCache>
            </c:numRef>
          </c:val>
        </c:ser>
        <c:ser>
          <c:idx val="5"/>
          <c:order val="1"/>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Camemberts!$A$3:$A$4</c:f>
              <c:strCache>
                <c:ptCount val="2"/>
                <c:pt idx="0">
                  <c:v>plutôt floue</c:v>
                </c:pt>
                <c:pt idx="1">
                  <c:v>plutôt claire</c:v>
                </c:pt>
              </c:strCache>
            </c:strRef>
          </c:cat>
          <c:val>
            <c:numRef>
              <c:f>Camemberts!$B$31:$B$32</c:f>
              <c:numCache>
                <c:formatCode>0.0%</c:formatCode>
                <c:ptCount val="2"/>
                <c:pt idx="0">
                  <c:v>0.65546218487394958</c:v>
                </c:pt>
                <c:pt idx="1">
                  <c:v>0.34453781512605047</c:v>
                </c:pt>
              </c:numCache>
            </c:numRef>
          </c:val>
        </c:ser>
        <c:ser>
          <c:idx val="6"/>
          <c:order val="2"/>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Camemberts!$A$3:$A$4</c:f>
              <c:strCache>
                <c:ptCount val="2"/>
                <c:pt idx="0">
                  <c:v>plutôt floue</c:v>
                </c:pt>
                <c:pt idx="1">
                  <c:v>plutôt claire</c:v>
                </c:pt>
              </c:strCache>
            </c:strRef>
          </c:cat>
          <c:val>
            <c:numRef>
              <c:f>Camemberts!$C$31:$C$32</c:f>
              <c:numCache>
                <c:formatCode>0.0%</c:formatCode>
                <c:ptCount val="2"/>
                <c:pt idx="0">
                  <c:v>0.2857142857142857</c:v>
                </c:pt>
                <c:pt idx="1">
                  <c:v>0.7142857142857143</c:v>
                </c:pt>
              </c:numCache>
            </c:numRef>
          </c:val>
        </c:ser>
        <c:ser>
          <c:idx val="7"/>
          <c:order val="3"/>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Camemberts!$A$3:$A$4</c:f>
              <c:strCache>
                <c:ptCount val="2"/>
                <c:pt idx="0">
                  <c:v>plutôt floue</c:v>
                </c:pt>
                <c:pt idx="1">
                  <c:v>plutôt claire</c:v>
                </c:pt>
              </c:strCache>
            </c:strRef>
          </c:cat>
          <c:val>
            <c:numRef>
              <c:f>Camemberts!$B$31:$B$32</c:f>
              <c:numCache>
                <c:formatCode>0.0%</c:formatCode>
                <c:ptCount val="2"/>
                <c:pt idx="0">
                  <c:v>0.65546218487394958</c:v>
                </c:pt>
                <c:pt idx="1">
                  <c:v>0.34453781512605047</c:v>
                </c:pt>
              </c:numCache>
            </c:numRef>
          </c:val>
        </c:ser>
        <c:ser>
          <c:idx val="2"/>
          <c:order val="4"/>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Camemberts!$A$3:$A$4</c:f>
              <c:strCache>
                <c:ptCount val="2"/>
                <c:pt idx="0">
                  <c:v>plutôt floue</c:v>
                </c:pt>
                <c:pt idx="1">
                  <c:v>plutôt claire</c:v>
                </c:pt>
              </c:strCache>
            </c:strRef>
          </c:cat>
          <c:val>
            <c:numRef>
              <c:f>Camemberts!$C$3:$C$4</c:f>
              <c:numCache>
                <c:formatCode>0.0%</c:formatCode>
                <c:ptCount val="2"/>
                <c:pt idx="0">
                  <c:v>0.14285714285714285</c:v>
                </c:pt>
                <c:pt idx="1">
                  <c:v>0.85714285714285721</c:v>
                </c:pt>
              </c:numCache>
            </c:numRef>
          </c:val>
        </c:ser>
        <c:ser>
          <c:idx val="3"/>
          <c:order val="5"/>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Camemberts!$A$3:$A$4</c:f>
              <c:strCache>
                <c:ptCount val="2"/>
                <c:pt idx="0">
                  <c:v>plutôt floue</c:v>
                </c:pt>
                <c:pt idx="1">
                  <c:v>plutôt claire</c:v>
                </c:pt>
              </c:strCache>
            </c:strRef>
          </c:cat>
          <c:val>
            <c:numRef>
              <c:f>Camemberts!$B$31:$B$32</c:f>
              <c:numCache>
                <c:formatCode>0.0%</c:formatCode>
                <c:ptCount val="2"/>
                <c:pt idx="0">
                  <c:v>0.65546218487394958</c:v>
                </c:pt>
                <c:pt idx="1">
                  <c:v>0.34453781512605047</c:v>
                </c:pt>
              </c:numCache>
            </c:numRef>
          </c:val>
        </c:ser>
        <c:ser>
          <c:idx val="1"/>
          <c:order val="6"/>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Camemberts!$A$3:$A$4</c:f>
              <c:strCache>
                <c:ptCount val="2"/>
                <c:pt idx="0">
                  <c:v>plutôt floue</c:v>
                </c:pt>
                <c:pt idx="1">
                  <c:v>plutôt claire</c:v>
                </c:pt>
              </c:strCache>
            </c:strRef>
          </c:cat>
          <c:val>
            <c:numRef>
              <c:f>Camemberts!$C$31:$C$32</c:f>
              <c:numCache>
                <c:formatCode>0.0%</c:formatCode>
                <c:ptCount val="2"/>
                <c:pt idx="0">
                  <c:v>0.2857142857142857</c:v>
                </c:pt>
                <c:pt idx="1">
                  <c:v>0.7142857142857143</c:v>
                </c:pt>
              </c:numCache>
            </c:numRef>
          </c:val>
        </c:ser>
        <c:ser>
          <c:idx val="0"/>
          <c:order val="7"/>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Camemberts!$A$3:$A$4</c:f>
              <c:strCache>
                <c:ptCount val="2"/>
                <c:pt idx="0">
                  <c:v>plutôt floue</c:v>
                </c:pt>
                <c:pt idx="1">
                  <c:v>plutôt claire</c:v>
                </c:pt>
              </c:strCache>
            </c:strRef>
          </c:cat>
          <c:val>
            <c:numRef>
              <c:f>Camemberts!$B$31:$B$32</c:f>
              <c:numCache>
                <c:formatCode>0.0%</c:formatCode>
                <c:ptCount val="2"/>
                <c:pt idx="0">
                  <c:v>0.65546218487394958</c:v>
                </c:pt>
                <c:pt idx="1">
                  <c:v>0.34453781512605047</c:v>
                </c:pt>
              </c:numCache>
            </c:numRef>
          </c:val>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fr-FR"/>
              <a:t>t1</a:t>
            </a:r>
          </a:p>
        </c:rich>
      </c:tx>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2"/>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Camemberts!$A$3:$A$4</c:f>
              <c:strCache>
                <c:ptCount val="2"/>
                <c:pt idx="0">
                  <c:v>plutôt floue</c:v>
                </c:pt>
                <c:pt idx="1">
                  <c:v>plutôt claire</c:v>
                </c:pt>
              </c:strCache>
            </c:strRef>
          </c:cat>
          <c:val>
            <c:numRef>
              <c:f>Camemberts!$D$3:$D$4</c:f>
              <c:numCache>
                <c:formatCode>0%</c:formatCode>
                <c:ptCount val="2"/>
                <c:pt idx="0">
                  <c:v>8.8541666666666671E-2</c:v>
                </c:pt>
                <c:pt idx="1">
                  <c:v>0.91145833333333337</c:v>
                </c:pt>
              </c:numCache>
            </c:numRef>
          </c:val>
        </c:ser>
        <c:ser>
          <c:idx val="3"/>
          <c:order val="1"/>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Camemberts!$A$3:$A$4</c:f>
              <c:strCache>
                <c:ptCount val="2"/>
                <c:pt idx="0">
                  <c:v>plutôt floue</c:v>
                </c:pt>
                <c:pt idx="1">
                  <c:v>plutôt claire</c:v>
                </c:pt>
              </c:strCache>
            </c:strRef>
          </c:cat>
          <c:val>
            <c:numRef>
              <c:f>Camemberts!$B$31:$B$32</c:f>
              <c:numCache>
                <c:formatCode>0.0%</c:formatCode>
                <c:ptCount val="2"/>
                <c:pt idx="0">
                  <c:v>0.65546218487394958</c:v>
                </c:pt>
                <c:pt idx="1">
                  <c:v>0.34453781512605047</c:v>
                </c:pt>
              </c:numCache>
            </c:numRef>
          </c:val>
        </c:ser>
        <c:ser>
          <c:idx val="1"/>
          <c:order val="2"/>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Camemberts!$A$3:$A$4</c:f>
              <c:strCache>
                <c:ptCount val="2"/>
                <c:pt idx="0">
                  <c:v>plutôt floue</c:v>
                </c:pt>
                <c:pt idx="1">
                  <c:v>plutôt claire</c:v>
                </c:pt>
              </c:strCache>
            </c:strRef>
          </c:cat>
          <c:val>
            <c:numRef>
              <c:f>Camemberts!$B$3:$B$4</c:f>
              <c:numCache>
                <c:formatCode>0.0%</c:formatCode>
                <c:ptCount val="2"/>
                <c:pt idx="0">
                  <c:v>0.21008403361344538</c:v>
                </c:pt>
                <c:pt idx="1">
                  <c:v>0.7899159663865547</c:v>
                </c:pt>
              </c:numCache>
            </c:numRef>
          </c:val>
        </c:ser>
        <c:ser>
          <c:idx val="0"/>
          <c:order val="3"/>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Camemberts!$A$3:$A$4</c:f>
              <c:strCache>
                <c:ptCount val="2"/>
                <c:pt idx="0">
                  <c:v>plutôt floue</c:v>
                </c:pt>
                <c:pt idx="1">
                  <c:v>plutôt claire</c:v>
                </c:pt>
              </c:strCache>
            </c:strRef>
          </c:cat>
          <c:val>
            <c:numRef>
              <c:f>Camemberts!$B$31:$B$32</c:f>
              <c:numCache>
                <c:formatCode>0.0%</c:formatCode>
                <c:ptCount val="2"/>
                <c:pt idx="0">
                  <c:v>0.65546218487394958</c:v>
                </c:pt>
                <c:pt idx="1">
                  <c:v>0.34453781512605047</c:v>
                </c:pt>
              </c:numCache>
            </c:numRef>
          </c:val>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fr-FR"/>
              <a:t>TF</a:t>
            </a:r>
            <a:r>
              <a:rPr lang="fr-FR" baseline="0"/>
              <a:t> début</a:t>
            </a:r>
            <a:endParaRPr lang="fr-F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4"/>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Camemberts!$A$55:$A$56</c:f>
              <c:strCache>
                <c:ptCount val="2"/>
                <c:pt idx="0">
                  <c:v>plutôt non</c:v>
                </c:pt>
                <c:pt idx="1">
                  <c:v>plutôt oui</c:v>
                </c:pt>
              </c:strCache>
            </c:strRef>
          </c:cat>
          <c:val>
            <c:numRef>
              <c:f>Camemberts!$B$55:$B$56</c:f>
              <c:numCache>
                <c:formatCode>0.0%</c:formatCode>
                <c:ptCount val="2"/>
                <c:pt idx="0">
                  <c:v>0.2857142857142857</c:v>
                </c:pt>
                <c:pt idx="1">
                  <c:v>0.7142857142857143</c:v>
                </c:pt>
              </c:numCache>
            </c:numRef>
          </c:val>
        </c:ser>
        <c:ser>
          <c:idx val="5"/>
          <c:order val="1"/>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Camemberts!$A$55:$A$56</c:f>
              <c:strCache>
                <c:ptCount val="2"/>
                <c:pt idx="0">
                  <c:v>plutôt non</c:v>
                </c:pt>
                <c:pt idx="1">
                  <c:v>plutôt oui</c:v>
                </c:pt>
              </c:strCache>
            </c:strRef>
          </c:cat>
          <c:val>
            <c:numRef>
              <c:f>Camemberts!$B$31:$B$32</c:f>
              <c:numCache>
                <c:formatCode>0.0%</c:formatCode>
                <c:ptCount val="2"/>
                <c:pt idx="0">
                  <c:v>0.65546218487394958</c:v>
                </c:pt>
                <c:pt idx="1">
                  <c:v>0.34453781512605047</c:v>
                </c:pt>
              </c:numCache>
            </c:numRef>
          </c:val>
        </c:ser>
        <c:ser>
          <c:idx val="6"/>
          <c:order val="2"/>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Camemberts!$A$55:$A$56</c:f>
              <c:strCache>
                <c:ptCount val="2"/>
                <c:pt idx="0">
                  <c:v>plutôt non</c:v>
                </c:pt>
                <c:pt idx="1">
                  <c:v>plutôt oui</c:v>
                </c:pt>
              </c:strCache>
            </c:strRef>
          </c:cat>
          <c:val>
            <c:numRef>
              <c:f>Camemberts!$B$55:$B$56</c:f>
              <c:numCache>
                <c:formatCode>0.0%</c:formatCode>
                <c:ptCount val="2"/>
                <c:pt idx="0">
                  <c:v>0.2857142857142857</c:v>
                </c:pt>
                <c:pt idx="1">
                  <c:v>0.7142857142857143</c:v>
                </c:pt>
              </c:numCache>
            </c:numRef>
          </c:val>
        </c:ser>
        <c:ser>
          <c:idx val="7"/>
          <c:order val="3"/>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Camemberts!$A$55:$A$56</c:f>
              <c:strCache>
                <c:ptCount val="2"/>
                <c:pt idx="0">
                  <c:v>plutôt non</c:v>
                </c:pt>
                <c:pt idx="1">
                  <c:v>plutôt oui</c:v>
                </c:pt>
              </c:strCache>
            </c:strRef>
          </c:cat>
          <c:val>
            <c:numRef>
              <c:f>Camemberts!$B$31:$B$32</c:f>
              <c:numCache>
                <c:formatCode>0.0%</c:formatCode>
                <c:ptCount val="2"/>
                <c:pt idx="0">
                  <c:v>0.65546218487394958</c:v>
                </c:pt>
                <c:pt idx="1">
                  <c:v>0.34453781512605047</c:v>
                </c:pt>
              </c:numCache>
            </c:numRef>
          </c:val>
        </c:ser>
        <c:ser>
          <c:idx val="2"/>
          <c:order val="4"/>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Camemberts!$A$55:$A$56</c:f>
              <c:strCache>
                <c:ptCount val="2"/>
                <c:pt idx="0">
                  <c:v>plutôt non</c:v>
                </c:pt>
                <c:pt idx="1">
                  <c:v>plutôt oui</c:v>
                </c:pt>
              </c:strCache>
            </c:strRef>
          </c:cat>
          <c:val>
            <c:numRef>
              <c:f>Camemberts!$B$55:$B$56</c:f>
              <c:numCache>
                <c:formatCode>0.0%</c:formatCode>
                <c:ptCount val="2"/>
                <c:pt idx="0">
                  <c:v>0.2857142857142857</c:v>
                </c:pt>
                <c:pt idx="1">
                  <c:v>0.7142857142857143</c:v>
                </c:pt>
              </c:numCache>
            </c:numRef>
          </c:val>
        </c:ser>
        <c:ser>
          <c:idx val="3"/>
          <c:order val="5"/>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Camemberts!$A$55:$A$56</c:f>
              <c:strCache>
                <c:ptCount val="2"/>
                <c:pt idx="0">
                  <c:v>plutôt non</c:v>
                </c:pt>
                <c:pt idx="1">
                  <c:v>plutôt oui</c:v>
                </c:pt>
              </c:strCache>
            </c:strRef>
          </c:cat>
          <c:val>
            <c:numRef>
              <c:f>Camemberts!$B$31:$B$32</c:f>
              <c:numCache>
                <c:formatCode>0.0%</c:formatCode>
                <c:ptCount val="2"/>
                <c:pt idx="0">
                  <c:v>0.65546218487394958</c:v>
                </c:pt>
                <c:pt idx="1">
                  <c:v>0.34453781512605047</c:v>
                </c:pt>
              </c:numCache>
            </c:numRef>
          </c:val>
        </c:ser>
        <c:ser>
          <c:idx val="1"/>
          <c:order val="6"/>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Camemberts!$A$55:$A$56</c:f>
              <c:strCache>
                <c:ptCount val="2"/>
                <c:pt idx="0">
                  <c:v>plutôt non</c:v>
                </c:pt>
                <c:pt idx="1">
                  <c:v>plutôt oui</c:v>
                </c:pt>
              </c:strCache>
            </c:strRef>
          </c:cat>
          <c:val>
            <c:numRef>
              <c:f>Camemberts!$B$55:$B$56</c:f>
              <c:numCache>
                <c:formatCode>0.0%</c:formatCode>
                <c:ptCount val="2"/>
                <c:pt idx="0">
                  <c:v>0.2857142857142857</c:v>
                </c:pt>
                <c:pt idx="1">
                  <c:v>0.7142857142857143</c:v>
                </c:pt>
              </c:numCache>
            </c:numRef>
          </c:val>
        </c:ser>
        <c:ser>
          <c:idx val="0"/>
          <c:order val="7"/>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Camemberts!$A$55:$A$56</c:f>
              <c:strCache>
                <c:ptCount val="2"/>
                <c:pt idx="0">
                  <c:v>plutôt non</c:v>
                </c:pt>
                <c:pt idx="1">
                  <c:v>plutôt oui</c:v>
                </c:pt>
              </c:strCache>
            </c:strRef>
          </c:cat>
          <c:val>
            <c:numRef>
              <c:f>Camemberts!$B$31:$B$32</c:f>
              <c:numCache>
                <c:formatCode>0.0%</c:formatCode>
                <c:ptCount val="2"/>
                <c:pt idx="0">
                  <c:v>0.65546218487394958</c:v>
                </c:pt>
                <c:pt idx="1">
                  <c:v>0.34453781512605047</c:v>
                </c:pt>
              </c:numCache>
            </c:numRef>
          </c:val>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fr-FR" sz="1400" b="1" i="0" cap="all" baseline="0">
                <a:effectLst/>
              </a:rPr>
              <a:t>tf fin</a:t>
            </a:r>
            <a:endParaRPr lang="fr-FR" sz="1400">
              <a:effectLst/>
            </a:endParaRP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2"/>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Camemberts!$A$55:$A$56</c:f>
              <c:strCache>
                <c:ptCount val="2"/>
                <c:pt idx="0">
                  <c:v>plutôt non</c:v>
                </c:pt>
                <c:pt idx="1">
                  <c:v>plutôt oui</c:v>
                </c:pt>
              </c:strCache>
            </c:strRef>
          </c:cat>
          <c:val>
            <c:numRef>
              <c:f>Camemberts!$C$55:$C$56</c:f>
              <c:numCache>
                <c:formatCode>0.0%</c:formatCode>
                <c:ptCount val="2"/>
                <c:pt idx="0">
                  <c:v>7.5630252100840345E-2</c:v>
                </c:pt>
                <c:pt idx="1">
                  <c:v>0.92436974789915971</c:v>
                </c:pt>
              </c:numCache>
            </c:numRef>
          </c:val>
        </c:ser>
        <c:ser>
          <c:idx val="3"/>
          <c:order val="1"/>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Camemberts!$A$55:$A$56</c:f>
              <c:strCache>
                <c:ptCount val="2"/>
                <c:pt idx="0">
                  <c:v>plutôt non</c:v>
                </c:pt>
                <c:pt idx="1">
                  <c:v>plutôt oui</c:v>
                </c:pt>
              </c:strCache>
            </c:strRef>
          </c:cat>
          <c:val>
            <c:numRef>
              <c:f>Camemberts!$B$31:$B$32</c:f>
              <c:numCache>
                <c:formatCode>0.0%</c:formatCode>
                <c:ptCount val="2"/>
                <c:pt idx="0">
                  <c:v>0.65546218487394958</c:v>
                </c:pt>
                <c:pt idx="1">
                  <c:v>0.34453781512605047</c:v>
                </c:pt>
              </c:numCache>
            </c:numRef>
          </c:val>
        </c:ser>
        <c:ser>
          <c:idx val="1"/>
          <c:order val="2"/>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Camemberts!$A$55:$A$56</c:f>
              <c:strCache>
                <c:ptCount val="2"/>
                <c:pt idx="0">
                  <c:v>plutôt non</c:v>
                </c:pt>
                <c:pt idx="1">
                  <c:v>plutôt oui</c:v>
                </c:pt>
              </c:strCache>
            </c:strRef>
          </c:cat>
          <c:val>
            <c:numRef>
              <c:f>Camemberts!$C$31:$C$32</c:f>
              <c:numCache>
                <c:formatCode>0.0%</c:formatCode>
                <c:ptCount val="2"/>
                <c:pt idx="0">
                  <c:v>0.2857142857142857</c:v>
                </c:pt>
                <c:pt idx="1">
                  <c:v>0.7142857142857143</c:v>
                </c:pt>
              </c:numCache>
            </c:numRef>
          </c:val>
        </c:ser>
        <c:ser>
          <c:idx val="0"/>
          <c:order val="3"/>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Camemberts!$A$55:$A$56</c:f>
              <c:strCache>
                <c:ptCount val="2"/>
                <c:pt idx="0">
                  <c:v>plutôt non</c:v>
                </c:pt>
                <c:pt idx="1">
                  <c:v>plutôt oui</c:v>
                </c:pt>
              </c:strCache>
            </c:strRef>
          </c:cat>
          <c:val>
            <c:numRef>
              <c:f>Camemberts!$B$31:$B$32</c:f>
              <c:numCache>
                <c:formatCode>0.0%</c:formatCode>
                <c:ptCount val="2"/>
                <c:pt idx="0">
                  <c:v>0.65546218487394958</c:v>
                </c:pt>
                <c:pt idx="1">
                  <c:v>0.34453781512605047</c:v>
                </c:pt>
              </c:numCache>
            </c:numRef>
          </c:val>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fr-FR"/>
              <a:t>T1</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2"/>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Camemberts!$A$55:$A$56</c:f>
              <c:strCache>
                <c:ptCount val="2"/>
                <c:pt idx="0">
                  <c:v>plutôt non</c:v>
                </c:pt>
                <c:pt idx="1">
                  <c:v>plutôt oui</c:v>
                </c:pt>
              </c:strCache>
            </c:strRef>
          </c:cat>
          <c:val>
            <c:numRef>
              <c:f>Camemberts!$D$55:$D$56</c:f>
              <c:numCache>
                <c:formatCode>0%</c:formatCode>
                <c:ptCount val="2"/>
                <c:pt idx="0">
                  <c:v>0.15104166666666666</c:v>
                </c:pt>
                <c:pt idx="1">
                  <c:v>0.84895833333333337</c:v>
                </c:pt>
              </c:numCache>
            </c:numRef>
          </c:val>
        </c:ser>
        <c:ser>
          <c:idx val="3"/>
          <c:order val="1"/>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Camemberts!$A$55:$A$56</c:f>
              <c:strCache>
                <c:ptCount val="2"/>
                <c:pt idx="0">
                  <c:v>plutôt non</c:v>
                </c:pt>
                <c:pt idx="1">
                  <c:v>plutôt oui</c:v>
                </c:pt>
              </c:strCache>
            </c:strRef>
          </c:cat>
          <c:val>
            <c:numRef>
              <c:f>Camemberts!$B$31:$B$32</c:f>
              <c:numCache>
                <c:formatCode>0.0%</c:formatCode>
                <c:ptCount val="2"/>
                <c:pt idx="0">
                  <c:v>0.65546218487394958</c:v>
                </c:pt>
                <c:pt idx="1">
                  <c:v>0.34453781512605047</c:v>
                </c:pt>
              </c:numCache>
            </c:numRef>
          </c:val>
        </c:ser>
        <c:ser>
          <c:idx val="1"/>
          <c:order val="2"/>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Camemberts!$A$55:$A$56</c:f>
              <c:strCache>
                <c:ptCount val="2"/>
                <c:pt idx="0">
                  <c:v>plutôt non</c:v>
                </c:pt>
                <c:pt idx="1">
                  <c:v>plutôt oui</c:v>
                </c:pt>
              </c:strCache>
            </c:strRef>
          </c:cat>
          <c:val>
            <c:numRef>
              <c:f>Camemberts!$B$55:$B$56</c:f>
              <c:numCache>
                <c:formatCode>0.0%</c:formatCode>
                <c:ptCount val="2"/>
                <c:pt idx="0">
                  <c:v>0.2857142857142857</c:v>
                </c:pt>
                <c:pt idx="1">
                  <c:v>0.7142857142857143</c:v>
                </c:pt>
              </c:numCache>
            </c:numRef>
          </c:val>
        </c:ser>
        <c:ser>
          <c:idx val="0"/>
          <c:order val="3"/>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Camemberts!$A$55:$A$56</c:f>
              <c:strCache>
                <c:ptCount val="2"/>
                <c:pt idx="0">
                  <c:v>plutôt non</c:v>
                </c:pt>
                <c:pt idx="1">
                  <c:v>plutôt oui</c:v>
                </c:pt>
              </c:strCache>
            </c:strRef>
          </c:cat>
          <c:val>
            <c:numRef>
              <c:f>Camemberts!$B$31:$B$32</c:f>
              <c:numCache>
                <c:formatCode>0.0%</c:formatCode>
                <c:ptCount val="2"/>
                <c:pt idx="0">
                  <c:v>0.65546218487394958</c:v>
                </c:pt>
                <c:pt idx="1">
                  <c:v>0.34453781512605047</c:v>
                </c:pt>
              </c:numCache>
            </c:numRef>
          </c:val>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fr-FR"/>
              <a:t>tf début</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1"/>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Camemberts!$A$80:$A$81</c:f>
              <c:strCache>
                <c:ptCount val="2"/>
                <c:pt idx="0">
                  <c:v>plutôt non</c:v>
                </c:pt>
                <c:pt idx="1">
                  <c:v>plutôt oui</c:v>
                </c:pt>
              </c:strCache>
            </c:strRef>
          </c:cat>
          <c:val>
            <c:numRef>
              <c:f>Camemberts!$B$80:$B$81</c:f>
              <c:numCache>
                <c:formatCode>0.0%</c:formatCode>
                <c:ptCount val="2"/>
                <c:pt idx="0">
                  <c:v>0.56302521008403361</c:v>
                </c:pt>
                <c:pt idx="1">
                  <c:v>0.43697478991596639</c:v>
                </c:pt>
              </c:numCache>
            </c:numRef>
          </c:val>
        </c:ser>
        <c:ser>
          <c:idx val="0"/>
          <c:order val="1"/>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Camemberts!$A$80:$A$81</c:f>
              <c:strCache>
                <c:ptCount val="2"/>
                <c:pt idx="0">
                  <c:v>plutôt non</c:v>
                </c:pt>
                <c:pt idx="1">
                  <c:v>plutôt oui</c:v>
                </c:pt>
              </c:strCache>
            </c:strRef>
          </c:cat>
          <c:val>
            <c:numRef>
              <c:f>Camemberts!$B$31:$B$32</c:f>
              <c:numCache>
                <c:formatCode>0.0%</c:formatCode>
                <c:ptCount val="2"/>
                <c:pt idx="0">
                  <c:v>0.65546218487394958</c:v>
                </c:pt>
                <c:pt idx="1">
                  <c:v>0.34453781512605047</c:v>
                </c:pt>
              </c:numCache>
            </c:numRef>
          </c:val>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fr-FR" sz="1400" b="1" i="0" cap="all" baseline="0">
                <a:effectLst/>
              </a:rPr>
              <a:t>tf fin</a:t>
            </a:r>
            <a:endParaRPr lang="fr-FR" sz="1400">
              <a:effectLst/>
            </a:endParaRP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4"/>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Camemberts!$A$80:$A$81</c:f>
              <c:strCache>
                <c:ptCount val="2"/>
                <c:pt idx="0">
                  <c:v>plutôt non</c:v>
                </c:pt>
                <c:pt idx="1">
                  <c:v>plutôt oui</c:v>
                </c:pt>
              </c:strCache>
            </c:strRef>
          </c:cat>
          <c:val>
            <c:numRef>
              <c:f>Camemberts!$C$80:$C$81</c:f>
              <c:numCache>
                <c:formatCode>0.0%</c:formatCode>
                <c:ptCount val="2"/>
                <c:pt idx="0">
                  <c:v>0.2857142857142857</c:v>
                </c:pt>
                <c:pt idx="1">
                  <c:v>0.7142857142857143</c:v>
                </c:pt>
              </c:numCache>
            </c:numRef>
          </c:val>
        </c:ser>
        <c:ser>
          <c:idx val="5"/>
          <c:order val="1"/>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Camemberts!$A$80:$A$81</c:f>
              <c:strCache>
                <c:ptCount val="2"/>
                <c:pt idx="0">
                  <c:v>plutôt non</c:v>
                </c:pt>
                <c:pt idx="1">
                  <c:v>plutôt oui</c:v>
                </c:pt>
              </c:strCache>
            </c:strRef>
          </c:cat>
          <c:val>
            <c:numRef>
              <c:f>Camemberts!$B$31:$B$32</c:f>
              <c:numCache>
                <c:formatCode>0.0%</c:formatCode>
                <c:ptCount val="2"/>
                <c:pt idx="0">
                  <c:v>0.65546218487394958</c:v>
                </c:pt>
                <c:pt idx="1">
                  <c:v>0.34453781512605047</c:v>
                </c:pt>
              </c:numCache>
            </c:numRef>
          </c:val>
        </c:ser>
        <c:ser>
          <c:idx val="6"/>
          <c:order val="2"/>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Camemberts!$A$80:$A$81</c:f>
              <c:strCache>
                <c:ptCount val="2"/>
                <c:pt idx="0">
                  <c:v>plutôt non</c:v>
                </c:pt>
                <c:pt idx="1">
                  <c:v>plutôt oui</c:v>
                </c:pt>
              </c:strCache>
            </c:strRef>
          </c:cat>
          <c:val>
            <c:numRef>
              <c:f>Camemberts!$C$31:$C$32</c:f>
              <c:numCache>
                <c:formatCode>0.0%</c:formatCode>
                <c:ptCount val="2"/>
                <c:pt idx="0">
                  <c:v>0.2857142857142857</c:v>
                </c:pt>
                <c:pt idx="1">
                  <c:v>0.7142857142857143</c:v>
                </c:pt>
              </c:numCache>
            </c:numRef>
          </c:val>
        </c:ser>
        <c:ser>
          <c:idx val="7"/>
          <c:order val="3"/>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Camemberts!$A$80:$A$81</c:f>
              <c:strCache>
                <c:ptCount val="2"/>
                <c:pt idx="0">
                  <c:v>plutôt non</c:v>
                </c:pt>
                <c:pt idx="1">
                  <c:v>plutôt oui</c:v>
                </c:pt>
              </c:strCache>
            </c:strRef>
          </c:cat>
          <c:val>
            <c:numRef>
              <c:f>Camemberts!$B$31:$B$32</c:f>
              <c:numCache>
                <c:formatCode>0.0%</c:formatCode>
                <c:ptCount val="2"/>
                <c:pt idx="0">
                  <c:v>0.65546218487394958</c:v>
                </c:pt>
                <c:pt idx="1">
                  <c:v>0.34453781512605047</c:v>
                </c:pt>
              </c:numCache>
            </c:numRef>
          </c:val>
        </c:ser>
        <c:ser>
          <c:idx val="2"/>
          <c:order val="4"/>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Camemberts!$A$80:$A$81</c:f>
              <c:strCache>
                <c:ptCount val="2"/>
                <c:pt idx="0">
                  <c:v>plutôt non</c:v>
                </c:pt>
                <c:pt idx="1">
                  <c:v>plutôt oui</c:v>
                </c:pt>
              </c:strCache>
            </c:strRef>
          </c:cat>
          <c:val>
            <c:numRef>
              <c:f>Camemberts!$C$80:$C$81</c:f>
              <c:numCache>
                <c:formatCode>0.0%</c:formatCode>
                <c:ptCount val="2"/>
                <c:pt idx="0">
                  <c:v>0.2857142857142857</c:v>
                </c:pt>
                <c:pt idx="1">
                  <c:v>0.7142857142857143</c:v>
                </c:pt>
              </c:numCache>
            </c:numRef>
          </c:val>
        </c:ser>
        <c:ser>
          <c:idx val="3"/>
          <c:order val="5"/>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Camemberts!$A$80:$A$81</c:f>
              <c:strCache>
                <c:ptCount val="2"/>
                <c:pt idx="0">
                  <c:v>plutôt non</c:v>
                </c:pt>
                <c:pt idx="1">
                  <c:v>plutôt oui</c:v>
                </c:pt>
              </c:strCache>
            </c:strRef>
          </c:cat>
          <c:val>
            <c:numRef>
              <c:f>Camemberts!$B$31:$B$32</c:f>
              <c:numCache>
                <c:formatCode>0.0%</c:formatCode>
                <c:ptCount val="2"/>
                <c:pt idx="0">
                  <c:v>0.65546218487394958</c:v>
                </c:pt>
                <c:pt idx="1">
                  <c:v>0.34453781512605047</c:v>
                </c:pt>
              </c:numCache>
            </c:numRef>
          </c:val>
        </c:ser>
        <c:ser>
          <c:idx val="1"/>
          <c:order val="6"/>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Camemberts!$A$80:$A$81</c:f>
              <c:strCache>
                <c:ptCount val="2"/>
                <c:pt idx="0">
                  <c:v>plutôt non</c:v>
                </c:pt>
                <c:pt idx="1">
                  <c:v>plutôt oui</c:v>
                </c:pt>
              </c:strCache>
            </c:strRef>
          </c:cat>
          <c:val>
            <c:numRef>
              <c:f>Camemberts!$C$31:$C$32</c:f>
              <c:numCache>
                <c:formatCode>0.0%</c:formatCode>
                <c:ptCount val="2"/>
                <c:pt idx="0">
                  <c:v>0.2857142857142857</c:v>
                </c:pt>
                <c:pt idx="1">
                  <c:v>0.7142857142857143</c:v>
                </c:pt>
              </c:numCache>
            </c:numRef>
          </c:val>
        </c:ser>
        <c:ser>
          <c:idx val="0"/>
          <c:order val="7"/>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Camemberts!$A$80:$A$81</c:f>
              <c:strCache>
                <c:ptCount val="2"/>
                <c:pt idx="0">
                  <c:v>plutôt non</c:v>
                </c:pt>
                <c:pt idx="1">
                  <c:v>plutôt oui</c:v>
                </c:pt>
              </c:strCache>
            </c:strRef>
          </c:cat>
          <c:val>
            <c:numRef>
              <c:f>Camemberts!$B$31:$B$32</c:f>
              <c:numCache>
                <c:formatCode>0.0%</c:formatCode>
                <c:ptCount val="2"/>
                <c:pt idx="0">
                  <c:v>0.65546218487394958</c:v>
                </c:pt>
                <c:pt idx="1">
                  <c:v>0.34453781512605047</c:v>
                </c:pt>
              </c:numCache>
            </c:numRef>
          </c:val>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fr-FR" sz="1400" b="1" i="0" cap="all" baseline="0">
                <a:effectLst/>
              </a:rPr>
              <a:t>T1</a:t>
            </a:r>
            <a:endParaRPr lang="fr-FR" sz="1400">
              <a:effectLst/>
            </a:endParaRP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2"/>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Camemberts!$A$80:$A$81</c:f>
              <c:strCache>
                <c:ptCount val="2"/>
                <c:pt idx="0">
                  <c:v>plutôt non</c:v>
                </c:pt>
                <c:pt idx="1">
                  <c:v>plutôt oui</c:v>
                </c:pt>
              </c:strCache>
            </c:strRef>
          </c:cat>
          <c:val>
            <c:numRef>
              <c:f>Camemberts!$D$80:$D$81</c:f>
              <c:numCache>
                <c:formatCode>0%</c:formatCode>
                <c:ptCount val="2"/>
                <c:pt idx="0">
                  <c:v>0.640625</c:v>
                </c:pt>
                <c:pt idx="1">
                  <c:v>0.359375</c:v>
                </c:pt>
              </c:numCache>
            </c:numRef>
          </c:val>
        </c:ser>
        <c:ser>
          <c:idx val="3"/>
          <c:order val="1"/>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Camemberts!$A$80:$A$81</c:f>
              <c:strCache>
                <c:ptCount val="2"/>
                <c:pt idx="0">
                  <c:v>plutôt non</c:v>
                </c:pt>
                <c:pt idx="1">
                  <c:v>plutôt oui</c:v>
                </c:pt>
              </c:strCache>
            </c:strRef>
          </c:cat>
          <c:val>
            <c:numRef>
              <c:f>Camemberts!$B$31:$B$32</c:f>
              <c:numCache>
                <c:formatCode>0.0%</c:formatCode>
                <c:ptCount val="2"/>
                <c:pt idx="0">
                  <c:v>0.65546218487394958</c:v>
                </c:pt>
                <c:pt idx="1">
                  <c:v>0.34453781512605047</c:v>
                </c:pt>
              </c:numCache>
            </c:numRef>
          </c:val>
        </c:ser>
        <c:ser>
          <c:idx val="1"/>
          <c:order val="2"/>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Camemberts!$A$80:$A$81</c:f>
              <c:strCache>
                <c:ptCount val="2"/>
                <c:pt idx="0">
                  <c:v>plutôt non</c:v>
                </c:pt>
                <c:pt idx="1">
                  <c:v>plutôt oui</c:v>
                </c:pt>
              </c:strCache>
            </c:strRef>
          </c:cat>
          <c:val>
            <c:numRef>
              <c:f>Camemberts!$C$31:$C$32</c:f>
              <c:numCache>
                <c:formatCode>0.0%</c:formatCode>
                <c:ptCount val="2"/>
                <c:pt idx="0">
                  <c:v>0.2857142857142857</c:v>
                </c:pt>
                <c:pt idx="1">
                  <c:v>0.7142857142857143</c:v>
                </c:pt>
              </c:numCache>
            </c:numRef>
          </c:val>
        </c:ser>
        <c:ser>
          <c:idx val="0"/>
          <c:order val="3"/>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Camemberts!$A$80:$A$81</c:f>
              <c:strCache>
                <c:ptCount val="2"/>
                <c:pt idx="0">
                  <c:v>plutôt non</c:v>
                </c:pt>
                <c:pt idx="1">
                  <c:v>plutôt oui</c:v>
                </c:pt>
              </c:strCache>
            </c:strRef>
          </c:cat>
          <c:val>
            <c:numRef>
              <c:f>Camemberts!$B$31:$B$32</c:f>
              <c:numCache>
                <c:formatCode>0.0%</c:formatCode>
                <c:ptCount val="2"/>
                <c:pt idx="0">
                  <c:v>0.65546218487394958</c:v>
                </c:pt>
                <c:pt idx="1">
                  <c:v>0.34453781512605047</c:v>
                </c:pt>
              </c:numCache>
            </c:numRef>
          </c:val>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12" Type="http://schemas.openxmlformats.org/officeDocument/2006/relationships/chart" Target="../charts/chart22.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11" Type="http://schemas.openxmlformats.org/officeDocument/2006/relationships/chart" Target="../charts/chart21.xml"/><Relationship Id="rId5" Type="http://schemas.openxmlformats.org/officeDocument/2006/relationships/chart" Target="../charts/chart15.xml"/><Relationship Id="rId10" Type="http://schemas.openxmlformats.org/officeDocument/2006/relationships/chart" Target="../charts/chart20.xml"/><Relationship Id="rId4" Type="http://schemas.openxmlformats.org/officeDocument/2006/relationships/chart" Target="../charts/chart14.xml"/><Relationship Id="rId9"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87</xdr:col>
      <xdr:colOff>1219200</xdr:colOff>
      <xdr:row>132</xdr:row>
      <xdr:rowOff>4762</xdr:rowOff>
    </xdr:from>
    <xdr:to>
      <xdr:col>89</xdr:col>
      <xdr:colOff>1362075</xdr:colOff>
      <xdr:row>145</xdr:row>
      <xdr:rowOff>147637</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91</xdr:col>
      <xdr:colOff>0</xdr:colOff>
      <xdr:row>132</xdr:row>
      <xdr:rowOff>0</xdr:rowOff>
    </xdr:from>
    <xdr:to>
      <xdr:col>93</xdr:col>
      <xdr:colOff>142875</xdr:colOff>
      <xdr:row>145</xdr:row>
      <xdr:rowOff>142875</xdr:rowOff>
    </xdr:to>
    <xdr:graphicFrame macro="">
      <xdr:nvGraphicFramePr>
        <xdr:cNvPr id="12" name="Graphique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94</xdr:col>
      <xdr:colOff>0</xdr:colOff>
      <xdr:row>132</xdr:row>
      <xdr:rowOff>0</xdr:rowOff>
    </xdr:from>
    <xdr:to>
      <xdr:col>96</xdr:col>
      <xdr:colOff>142875</xdr:colOff>
      <xdr:row>145</xdr:row>
      <xdr:rowOff>142875</xdr:rowOff>
    </xdr:to>
    <xdr:graphicFrame macro="">
      <xdr:nvGraphicFramePr>
        <xdr:cNvPr id="13" name="Graphique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88</xdr:col>
      <xdr:colOff>0</xdr:colOff>
      <xdr:row>149</xdr:row>
      <xdr:rowOff>0</xdr:rowOff>
    </xdr:from>
    <xdr:to>
      <xdr:col>90</xdr:col>
      <xdr:colOff>142875</xdr:colOff>
      <xdr:row>162</xdr:row>
      <xdr:rowOff>142875</xdr:rowOff>
    </xdr:to>
    <xdr:graphicFrame macro="">
      <xdr:nvGraphicFramePr>
        <xdr:cNvPr id="14" name="Graphique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91</xdr:col>
      <xdr:colOff>0</xdr:colOff>
      <xdr:row>150</xdr:row>
      <xdr:rowOff>0</xdr:rowOff>
    </xdr:from>
    <xdr:to>
      <xdr:col>93</xdr:col>
      <xdr:colOff>142875</xdr:colOff>
      <xdr:row>163</xdr:row>
      <xdr:rowOff>142875</xdr:rowOff>
    </xdr:to>
    <xdr:graphicFrame macro="">
      <xdr:nvGraphicFramePr>
        <xdr:cNvPr id="15" name="Graphique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93</xdr:col>
      <xdr:colOff>1400175</xdr:colOff>
      <xdr:row>150</xdr:row>
      <xdr:rowOff>47625</xdr:rowOff>
    </xdr:from>
    <xdr:to>
      <xdr:col>96</xdr:col>
      <xdr:colOff>104775</xdr:colOff>
      <xdr:row>163</xdr:row>
      <xdr:rowOff>190500</xdr:rowOff>
    </xdr:to>
    <xdr:graphicFrame macro="">
      <xdr:nvGraphicFramePr>
        <xdr:cNvPr id="16" name="Graphique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85725</xdr:colOff>
      <xdr:row>14</xdr:row>
      <xdr:rowOff>157162</xdr:rowOff>
    </xdr:from>
    <xdr:to>
      <xdr:col>20</xdr:col>
      <xdr:colOff>85725</xdr:colOff>
      <xdr:row>31</xdr:row>
      <xdr:rowOff>147637</xdr:rowOff>
    </xdr:to>
    <xdr:graphicFrame macro="">
      <xdr:nvGraphicFramePr>
        <xdr:cNvPr id="3" name="Graphique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361950</xdr:colOff>
      <xdr:row>14</xdr:row>
      <xdr:rowOff>157162</xdr:rowOff>
    </xdr:from>
    <xdr:to>
      <xdr:col>29</xdr:col>
      <xdr:colOff>361950</xdr:colOff>
      <xdr:row>31</xdr:row>
      <xdr:rowOff>147637</xdr:rowOff>
    </xdr:to>
    <xdr:graphicFrame macro="">
      <xdr:nvGraphicFramePr>
        <xdr:cNvPr id="4" name="Graphique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609600</xdr:colOff>
      <xdr:row>45</xdr:row>
      <xdr:rowOff>80962</xdr:rowOff>
    </xdr:from>
    <xdr:to>
      <xdr:col>20</xdr:col>
      <xdr:colOff>609600</xdr:colOff>
      <xdr:row>62</xdr:row>
      <xdr:rowOff>71437</xdr:rowOff>
    </xdr:to>
    <xdr:graphicFrame macro="">
      <xdr:nvGraphicFramePr>
        <xdr:cNvPr id="5" name="Graphique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733425</xdr:colOff>
      <xdr:row>45</xdr:row>
      <xdr:rowOff>52387</xdr:rowOff>
    </xdr:from>
    <xdr:to>
      <xdr:col>26</xdr:col>
      <xdr:colOff>733425</xdr:colOff>
      <xdr:row>62</xdr:row>
      <xdr:rowOff>42862</xdr:rowOff>
    </xdr:to>
    <xdr:graphicFrame macro="">
      <xdr:nvGraphicFramePr>
        <xdr:cNvPr id="6" name="Graphique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168000</xdr:colOff>
      <xdr:row>33</xdr:row>
      <xdr:rowOff>0</xdr:rowOff>
    </xdr:from>
    <xdr:to>
      <xdr:col>4</xdr:col>
      <xdr:colOff>0</xdr:colOff>
      <xdr:row>50</xdr:row>
      <xdr:rowOff>127275</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168000</xdr:colOff>
      <xdr:row>33</xdr:row>
      <xdr:rowOff>0</xdr:rowOff>
    </xdr:from>
    <xdr:to>
      <xdr:col>8</xdr:col>
      <xdr:colOff>0</xdr:colOff>
      <xdr:row>50</xdr:row>
      <xdr:rowOff>127275</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168000</xdr:colOff>
      <xdr:row>33</xdr:row>
      <xdr:rowOff>0</xdr:rowOff>
    </xdr:from>
    <xdr:to>
      <xdr:col>12</xdr:col>
      <xdr:colOff>0</xdr:colOff>
      <xdr:row>50</xdr:row>
      <xdr:rowOff>127275</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168000</xdr:colOff>
      <xdr:row>5</xdr:row>
      <xdr:rowOff>0</xdr:rowOff>
    </xdr:from>
    <xdr:to>
      <xdr:col>4</xdr:col>
      <xdr:colOff>0</xdr:colOff>
      <xdr:row>22</xdr:row>
      <xdr:rowOff>127275</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180975</xdr:colOff>
      <xdr:row>5</xdr:row>
      <xdr:rowOff>0</xdr:rowOff>
    </xdr:from>
    <xdr:to>
      <xdr:col>8</xdr:col>
      <xdr:colOff>12975</xdr:colOff>
      <xdr:row>22</xdr:row>
      <xdr:rowOff>127275</xdr:rowOff>
    </xdr:to>
    <xdr:graphicFrame macro="">
      <xdr:nvGraphicFramePr>
        <xdr:cNvPr id="6" name="Graphique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168000</xdr:colOff>
      <xdr:row>5</xdr:row>
      <xdr:rowOff>0</xdr:rowOff>
    </xdr:from>
    <xdr:to>
      <xdr:col>12</xdr:col>
      <xdr:colOff>0</xdr:colOff>
      <xdr:row>22</xdr:row>
      <xdr:rowOff>127275</xdr:rowOff>
    </xdr:to>
    <xdr:graphicFrame macro="">
      <xdr:nvGraphicFramePr>
        <xdr:cNvPr id="8" name="Graphique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168000</xdr:colOff>
      <xdr:row>57</xdr:row>
      <xdr:rowOff>0</xdr:rowOff>
    </xdr:from>
    <xdr:to>
      <xdr:col>4</xdr:col>
      <xdr:colOff>0</xdr:colOff>
      <xdr:row>74</xdr:row>
      <xdr:rowOff>127275</xdr:rowOff>
    </xdr:to>
    <xdr:graphicFrame macro="">
      <xdr:nvGraphicFramePr>
        <xdr:cNvPr id="9" name="Graphique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168000</xdr:colOff>
      <xdr:row>57</xdr:row>
      <xdr:rowOff>0</xdr:rowOff>
    </xdr:from>
    <xdr:to>
      <xdr:col>8</xdr:col>
      <xdr:colOff>0</xdr:colOff>
      <xdr:row>74</xdr:row>
      <xdr:rowOff>127275</xdr:rowOff>
    </xdr:to>
    <xdr:graphicFrame macro="">
      <xdr:nvGraphicFramePr>
        <xdr:cNvPr id="10" name="Graphique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168000</xdr:colOff>
      <xdr:row>57</xdr:row>
      <xdr:rowOff>9525</xdr:rowOff>
    </xdr:from>
    <xdr:to>
      <xdr:col>12</xdr:col>
      <xdr:colOff>0</xdr:colOff>
      <xdr:row>74</xdr:row>
      <xdr:rowOff>136800</xdr:rowOff>
    </xdr:to>
    <xdr:graphicFrame macro="">
      <xdr:nvGraphicFramePr>
        <xdr:cNvPr id="11" name="Graphique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38100</xdr:colOff>
      <xdr:row>83</xdr:row>
      <xdr:rowOff>0</xdr:rowOff>
    </xdr:from>
    <xdr:to>
      <xdr:col>4</xdr:col>
      <xdr:colOff>0</xdr:colOff>
      <xdr:row>99</xdr:row>
      <xdr:rowOff>152400</xdr:rowOff>
    </xdr:to>
    <xdr:graphicFrame macro="">
      <xdr:nvGraphicFramePr>
        <xdr:cNvPr id="12" name="Graphique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38100</xdr:colOff>
      <xdr:row>83</xdr:row>
      <xdr:rowOff>0</xdr:rowOff>
    </xdr:from>
    <xdr:to>
      <xdr:col>8</xdr:col>
      <xdr:colOff>0</xdr:colOff>
      <xdr:row>99</xdr:row>
      <xdr:rowOff>152400</xdr:rowOff>
    </xdr:to>
    <xdr:graphicFrame macro="">
      <xdr:nvGraphicFramePr>
        <xdr:cNvPr id="13" name="Graphique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38100</xdr:colOff>
      <xdr:row>83</xdr:row>
      <xdr:rowOff>0</xdr:rowOff>
    </xdr:from>
    <xdr:to>
      <xdr:col>12</xdr:col>
      <xdr:colOff>0</xdr:colOff>
      <xdr:row>99</xdr:row>
      <xdr:rowOff>152400</xdr:rowOff>
    </xdr:to>
    <xdr:graphicFrame macro="">
      <xdr:nvGraphicFramePr>
        <xdr:cNvPr id="14" name="Graphique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Thème Office">
  <a:themeElements>
    <a:clrScheme name="Personnalisé 3">
      <a:dk1>
        <a:srgbClr val="515254"/>
      </a:dk1>
      <a:lt1>
        <a:sysClr val="window" lastClr="FFFFFF"/>
      </a:lt1>
      <a:dk2>
        <a:srgbClr val="378CB4"/>
      </a:dk2>
      <a:lt2>
        <a:srgbClr val="E7E6E6"/>
      </a:lt2>
      <a:accent1>
        <a:srgbClr val="97002D"/>
      </a:accent1>
      <a:accent2>
        <a:srgbClr val="009DDC"/>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Y132"/>
  <sheetViews>
    <sheetView tabSelected="1" topLeftCell="CJ1" workbookViewId="0">
      <pane ySplit="1" topLeftCell="A117" activePane="bottomLeft" state="frozen"/>
      <selection pane="bottomLeft" activeCell="CP129" sqref="CP129"/>
    </sheetView>
  </sheetViews>
  <sheetFormatPr baseColWidth="10" defaultColWidth="14.42578125" defaultRowHeight="15.75" customHeight="1" x14ac:dyDescent="0.2"/>
  <cols>
    <col min="1" max="103" width="21.5703125" customWidth="1"/>
    <col min="104" max="104" width="56.140625" customWidth="1"/>
    <col min="105" max="129" width="21.5703125" customWidth="1"/>
    <col min="130" max="132" width="14.42578125" customWidth="1"/>
  </cols>
  <sheetData>
    <row r="1" spans="1:129" s="2" customFormat="1" ht="114.75" x14ac:dyDescent="0.2">
      <c r="A1" s="2" t="s">
        <v>0</v>
      </c>
      <c r="B1" s="2" t="s">
        <v>1</v>
      </c>
      <c r="C1" s="2" t="s">
        <v>2</v>
      </c>
      <c r="D1" s="3" t="s">
        <v>3</v>
      </c>
      <c r="E1" s="2" t="s">
        <v>4</v>
      </c>
      <c r="F1" s="3" t="s">
        <v>5</v>
      </c>
      <c r="G1" s="3" t="s">
        <v>6</v>
      </c>
      <c r="H1" s="3" t="s">
        <v>7</v>
      </c>
      <c r="I1" s="3" t="s">
        <v>8</v>
      </c>
      <c r="J1" s="3" t="s">
        <v>9</v>
      </c>
      <c r="K1" s="3" t="s">
        <v>10</v>
      </c>
      <c r="L1" s="3" t="s">
        <v>11</v>
      </c>
      <c r="M1" s="3" t="s">
        <v>12</v>
      </c>
      <c r="N1" s="3" t="s">
        <v>13</v>
      </c>
      <c r="O1" s="3" t="s">
        <v>14</v>
      </c>
      <c r="Q1" s="3" t="s">
        <v>15</v>
      </c>
      <c r="R1" s="3" t="s">
        <v>16</v>
      </c>
      <c r="S1" s="3" t="s">
        <v>17</v>
      </c>
      <c r="T1" s="3" t="s">
        <v>18</v>
      </c>
      <c r="W1" s="3" t="s">
        <v>19</v>
      </c>
      <c r="X1" s="3" t="s">
        <v>20</v>
      </c>
      <c r="Y1" s="3" t="s">
        <v>21</v>
      </c>
      <c r="Z1" s="3" t="s">
        <v>22</v>
      </c>
      <c r="AA1" s="3" t="s">
        <v>23</v>
      </c>
      <c r="AB1" s="3" t="s">
        <v>24</v>
      </c>
      <c r="AC1" s="3" t="s">
        <v>25</v>
      </c>
      <c r="AE1" s="3" t="s">
        <v>26</v>
      </c>
      <c r="AF1" s="3" t="s">
        <v>27</v>
      </c>
      <c r="AG1" s="3" t="s">
        <v>28</v>
      </c>
      <c r="AH1" s="3" t="s">
        <v>29</v>
      </c>
      <c r="AI1" s="2" t="s">
        <v>30</v>
      </c>
      <c r="AJ1" s="2" t="s">
        <v>31</v>
      </c>
      <c r="AK1" s="2" t="s">
        <v>32</v>
      </c>
      <c r="AL1" s="3" t="s">
        <v>33</v>
      </c>
      <c r="AM1" s="3" t="s">
        <v>34</v>
      </c>
      <c r="AN1" s="3" t="s">
        <v>35</v>
      </c>
      <c r="AO1" s="3" t="s">
        <v>36</v>
      </c>
      <c r="AP1" s="2" t="s">
        <v>37</v>
      </c>
      <c r="AR1" s="3" t="s">
        <v>38</v>
      </c>
      <c r="AS1" s="3" t="s">
        <v>39</v>
      </c>
      <c r="AT1" s="3" t="s">
        <v>40</v>
      </c>
      <c r="AU1" s="2" t="s">
        <v>41</v>
      </c>
      <c r="AV1" s="2" t="s">
        <v>42</v>
      </c>
      <c r="AW1" s="2" t="s">
        <v>43</v>
      </c>
      <c r="AX1" s="3" t="s">
        <v>44</v>
      </c>
      <c r="AY1" s="3" t="s">
        <v>45</v>
      </c>
      <c r="AZ1" s="3" t="s">
        <v>46</v>
      </c>
      <c r="BA1" s="3" t="s">
        <v>47</v>
      </c>
      <c r="BB1" s="3" t="s">
        <v>48</v>
      </c>
      <c r="BC1" s="3" t="s">
        <v>49</v>
      </c>
      <c r="BD1" s="3" t="s">
        <v>50</v>
      </c>
      <c r="BE1" s="3" t="s">
        <v>51</v>
      </c>
      <c r="BF1" s="3" t="s">
        <v>52</v>
      </c>
      <c r="BG1" s="3" t="s">
        <v>53</v>
      </c>
      <c r="BH1" s="3" t="s">
        <v>54</v>
      </c>
      <c r="BJ1" s="3" t="s">
        <v>55</v>
      </c>
      <c r="BL1" s="3" t="s">
        <v>56</v>
      </c>
      <c r="BM1" s="3" t="s">
        <v>57</v>
      </c>
      <c r="BN1" s="3" t="s">
        <v>58</v>
      </c>
      <c r="BO1" s="3" t="s">
        <v>59</v>
      </c>
      <c r="BP1" s="3" t="s">
        <v>60</v>
      </c>
      <c r="BQ1" s="3" t="s">
        <v>61</v>
      </c>
      <c r="BR1" s="2" t="s">
        <v>62</v>
      </c>
      <c r="BS1" s="3" t="s">
        <v>63</v>
      </c>
      <c r="BT1" s="3" t="s">
        <v>64</v>
      </c>
      <c r="BU1" s="3" t="s">
        <v>65</v>
      </c>
      <c r="BV1" s="2" t="s">
        <v>66</v>
      </c>
      <c r="BW1" s="2" t="s">
        <v>67</v>
      </c>
      <c r="BX1" s="3" t="s">
        <v>68</v>
      </c>
      <c r="CA1" s="3" t="s">
        <v>69</v>
      </c>
      <c r="CB1" s="3" t="s">
        <v>70</v>
      </c>
      <c r="CC1" s="3" t="s">
        <v>71</v>
      </c>
      <c r="CD1" s="3" t="s">
        <v>72</v>
      </c>
      <c r="CE1" s="3" t="s">
        <v>73</v>
      </c>
      <c r="CF1" s="3" t="s">
        <v>74</v>
      </c>
      <c r="CG1" s="2" t="s">
        <v>75</v>
      </c>
      <c r="CH1" s="2" t="s">
        <v>76</v>
      </c>
      <c r="CJ1" s="2" t="s">
        <v>77</v>
      </c>
      <c r="CK1" s="3" t="s">
        <v>78</v>
      </c>
      <c r="CL1" s="2" t="s">
        <v>79</v>
      </c>
      <c r="CM1" s="3" t="s">
        <v>80</v>
      </c>
      <c r="CN1" s="3" t="s">
        <v>81</v>
      </c>
      <c r="CO1" s="3" t="s">
        <v>82</v>
      </c>
      <c r="CP1" s="2" t="s">
        <v>83</v>
      </c>
      <c r="CQ1" s="2" t="s">
        <v>84</v>
      </c>
      <c r="CR1" s="3" t="s">
        <v>85</v>
      </c>
      <c r="CS1" s="3" t="s">
        <v>86</v>
      </c>
      <c r="CT1" s="3" t="s">
        <v>87</v>
      </c>
      <c r="CU1" s="3" t="s">
        <v>88</v>
      </c>
      <c r="CV1" s="3" t="s">
        <v>89</v>
      </c>
      <c r="CW1" s="3" t="s">
        <v>90</v>
      </c>
      <c r="CX1" s="3" t="s">
        <v>91</v>
      </c>
      <c r="CY1" s="3" t="s">
        <v>92</v>
      </c>
      <c r="CZ1" s="3" t="s">
        <v>93</v>
      </c>
      <c r="DA1" s="3"/>
      <c r="DB1" s="3"/>
      <c r="DC1" s="3"/>
      <c r="DD1" s="3" t="s">
        <v>94</v>
      </c>
      <c r="DE1" s="3" t="s">
        <v>95</v>
      </c>
      <c r="DF1" s="3" t="s">
        <v>96</v>
      </c>
      <c r="DG1" s="3" t="s">
        <v>97</v>
      </c>
      <c r="DH1" s="3" t="s">
        <v>98</v>
      </c>
      <c r="DI1" s="3" t="s">
        <v>99</v>
      </c>
      <c r="DJ1" s="3" t="s">
        <v>100</v>
      </c>
      <c r="DK1" s="3"/>
      <c r="DL1" s="3" t="s">
        <v>101</v>
      </c>
      <c r="DM1" s="3" t="s">
        <v>102</v>
      </c>
      <c r="DN1" s="3" t="s">
        <v>103</v>
      </c>
      <c r="DO1" s="3" t="s">
        <v>104</v>
      </c>
      <c r="DP1" s="3" t="s">
        <v>105</v>
      </c>
      <c r="DQ1" s="3" t="s">
        <v>106</v>
      </c>
      <c r="DR1" s="3" t="s">
        <v>107</v>
      </c>
      <c r="DS1" s="3" t="s">
        <v>108</v>
      </c>
      <c r="DT1" s="3" t="s">
        <v>109</v>
      </c>
      <c r="DU1" s="3" t="s">
        <v>110</v>
      </c>
      <c r="DV1" s="3" t="s">
        <v>111</v>
      </c>
      <c r="DW1" s="3" t="s">
        <v>112</v>
      </c>
      <c r="DX1" s="3"/>
      <c r="DY1" s="3" t="s">
        <v>113</v>
      </c>
    </row>
    <row r="2" spans="1:129" ht="20.100000000000001" customHeight="1" x14ac:dyDescent="0.2">
      <c r="A2" s="4">
        <v>41852.538528831014</v>
      </c>
      <c r="B2" s="3" t="s">
        <v>114</v>
      </c>
      <c r="C2" s="3" t="s">
        <v>115</v>
      </c>
      <c r="D2" s="2"/>
      <c r="E2" s="2"/>
      <c r="F2" s="3">
        <v>6</v>
      </c>
      <c r="G2" s="3">
        <v>5</v>
      </c>
      <c r="H2" s="3">
        <v>4</v>
      </c>
      <c r="I2" s="3">
        <v>3</v>
      </c>
      <c r="J2" s="3" t="s">
        <v>116</v>
      </c>
      <c r="K2" s="2"/>
      <c r="L2" s="2"/>
      <c r="M2" s="2"/>
      <c r="N2" s="2"/>
      <c r="O2" s="2"/>
      <c r="P2" s="2"/>
      <c r="Q2" s="2"/>
      <c r="R2" s="2"/>
      <c r="S2" s="2"/>
      <c r="T2" s="3" t="s">
        <v>117</v>
      </c>
      <c r="W2" s="1" t="s">
        <v>118</v>
      </c>
      <c r="X2" s="1" t="s">
        <v>119</v>
      </c>
      <c r="AM2" s="1" t="s">
        <v>120</v>
      </c>
      <c r="AO2" s="1" t="s">
        <v>121</v>
      </c>
      <c r="AR2" s="1" t="s">
        <v>122</v>
      </c>
      <c r="AS2" s="1" t="s">
        <v>123</v>
      </c>
      <c r="AT2" s="1" t="s">
        <v>124</v>
      </c>
      <c r="AX2" s="1" t="s">
        <v>125</v>
      </c>
      <c r="AY2" s="1" t="s">
        <v>126</v>
      </c>
      <c r="AZ2" s="1" t="s">
        <v>127</v>
      </c>
      <c r="BA2" s="1">
        <v>6</v>
      </c>
      <c r="BB2" s="1" t="s">
        <v>128</v>
      </c>
      <c r="BC2" s="1">
        <v>7</v>
      </c>
      <c r="BD2" s="1">
        <v>7</v>
      </c>
      <c r="BE2" s="1">
        <v>8</v>
      </c>
      <c r="BF2" s="1">
        <v>6</v>
      </c>
      <c r="BG2" s="1" t="s">
        <v>129</v>
      </c>
      <c r="BH2" s="1" t="s">
        <v>130</v>
      </c>
      <c r="BI2" s="1" t="s">
        <v>131</v>
      </c>
      <c r="BL2" s="1" t="s">
        <v>132</v>
      </c>
      <c r="BM2" s="1">
        <v>4</v>
      </c>
      <c r="BN2" s="1" t="s">
        <v>133</v>
      </c>
      <c r="BO2" s="1">
        <v>4</v>
      </c>
      <c r="BP2" s="1">
        <v>4</v>
      </c>
      <c r="BQ2" s="1">
        <v>3</v>
      </c>
      <c r="BR2" s="1" t="s">
        <v>134</v>
      </c>
      <c r="BS2" s="1" t="s">
        <v>135</v>
      </c>
      <c r="BT2" s="1" t="s">
        <v>136</v>
      </c>
      <c r="BU2" s="1" t="s">
        <v>137</v>
      </c>
      <c r="BV2" s="1" t="s">
        <v>138</v>
      </c>
      <c r="BW2" s="1" t="s">
        <v>139</v>
      </c>
      <c r="BX2" s="1" t="s">
        <v>140</v>
      </c>
      <c r="BY2" s="1" t="s">
        <v>141</v>
      </c>
      <c r="CA2" s="1">
        <v>3</v>
      </c>
      <c r="CB2" s="1">
        <v>4</v>
      </c>
      <c r="CC2" s="1">
        <v>3</v>
      </c>
      <c r="CD2" s="1">
        <v>4</v>
      </c>
      <c r="CK2" s="1" t="s">
        <v>142</v>
      </c>
      <c r="CL2" s="1" t="s">
        <v>143</v>
      </c>
      <c r="CM2" s="1" t="s">
        <v>144</v>
      </c>
      <c r="CN2" s="1" t="s">
        <v>145</v>
      </c>
      <c r="CO2" s="1" t="s">
        <v>146</v>
      </c>
      <c r="CP2" s="1" t="s">
        <v>147</v>
      </c>
      <c r="CQ2" s="1" t="s">
        <v>148</v>
      </c>
      <c r="CR2" s="1" t="s">
        <v>149</v>
      </c>
      <c r="CS2" s="1" t="s">
        <v>150</v>
      </c>
      <c r="CT2" s="1" t="s">
        <v>151</v>
      </c>
      <c r="CU2" s="1">
        <v>5</v>
      </c>
      <c r="CV2" s="1">
        <v>3</v>
      </c>
      <c r="CW2" s="1">
        <v>5</v>
      </c>
      <c r="CX2" s="1">
        <v>5</v>
      </c>
      <c r="CY2" s="1">
        <v>5</v>
      </c>
      <c r="CZ2" s="1" t="s">
        <v>152</v>
      </c>
      <c r="DD2" s="1">
        <v>6</v>
      </c>
      <c r="DE2" s="1">
        <v>3</v>
      </c>
      <c r="DG2" s="1" t="s">
        <v>153</v>
      </c>
      <c r="DI2" s="1" t="s">
        <v>154</v>
      </c>
      <c r="DJ2" s="1">
        <v>8</v>
      </c>
      <c r="DK2" s="1" t="s">
        <v>155</v>
      </c>
      <c r="DL2" s="1" t="s">
        <v>156</v>
      </c>
      <c r="DN2" s="1" t="s">
        <v>157</v>
      </c>
      <c r="DO2" s="1" t="s">
        <v>158</v>
      </c>
      <c r="DP2" s="1">
        <v>8</v>
      </c>
      <c r="DQ2" s="1">
        <v>9</v>
      </c>
      <c r="DR2" s="1">
        <v>9</v>
      </c>
      <c r="DS2" s="1">
        <v>9</v>
      </c>
    </row>
    <row r="3" spans="1:129" ht="20.100000000000001" customHeight="1" x14ac:dyDescent="0.2">
      <c r="A3" s="4">
        <v>41852.545993807871</v>
      </c>
      <c r="B3" s="3" t="s">
        <v>159</v>
      </c>
      <c r="C3" s="3" t="s">
        <v>160</v>
      </c>
      <c r="D3" s="2"/>
      <c r="E3" s="2"/>
      <c r="F3" s="3">
        <v>8</v>
      </c>
      <c r="G3" s="3">
        <v>4</v>
      </c>
      <c r="H3" s="3">
        <v>6</v>
      </c>
      <c r="I3" s="3">
        <v>5</v>
      </c>
      <c r="J3" s="3" t="s">
        <v>161</v>
      </c>
      <c r="K3" s="2"/>
      <c r="L3" s="2"/>
      <c r="M3" s="2"/>
      <c r="N3" s="2"/>
      <c r="O3" s="2"/>
      <c r="P3" s="2"/>
      <c r="Q3" s="2"/>
      <c r="R3" s="2"/>
      <c r="S3" s="2"/>
      <c r="T3" s="3" t="s">
        <v>162</v>
      </c>
      <c r="W3" s="1" t="s">
        <v>163</v>
      </c>
      <c r="X3" s="1" t="s">
        <v>164</v>
      </c>
      <c r="Z3" s="1" t="s">
        <v>165</v>
      </c>
      <c r="AA3" s="1" t="s">
        <v>166</v>
      </c>
      <c r="AB3" s="1" t="s">
        <v>167</v>
      </c>
      <c r="AF3" s="1" t="s">
        <v>168</v>
      </c>
      <c r="AG3" s="1" t="s">
        <v>169</v>
      </c>
      <c r="AH3" s="1" t="s">
        <v>170</v>
      </c>
      <c r="AZ3" s="1" t="s">
        <v>171</v>
      </c>
      <c r="BA3" s="1">
        <v>7</v>
      </c>
      <c r="BB3" s="1">
        <v>6</v>
      </c>
      <c r="BC3" s="1">
        <v>7</v>
      </c>
      <c r="BD3" s="1">
        <v>7</v>
      </c>
      <c r="BE3" s="1">
        <v>8</v>
      </c>
      <c r="BF3" s="1">
        <v>7</v>
      </c>
      <c r="BG3" s="1" t="s">
        <v>172</v>
      </c>
      <c r="BH3" s="1" t="s">
        <v>173</v>
      </c>
      <c r="BI3" s="1" t="s">
        <v>174</v>
      </c>
      <c r="BM3" s="1">
        <v>4</v>
      </c>
      <c r="BN3" s="1" t="s">
        <v>175</v>
      </c>
      <c r="BO3" s="1">
        <v>3</v>
      </c>
      <c r="BP3" s="1">
        <v>4</v>
      </c>
      <c r="BQ3" s="1">
        <v>2</v>
      </c>
      <c r="BR3" s="1" t="s">
        <v>176</v>
      </c>
      <c r="BS3" s="1" t="s">
        <v>177</v>
      </c>
      <c r="BT3" s="1" t="s">
        <v>178</v>
      </c>
      <c r="BU3" s="1" t="s">
        <v>179</v>
      </c>
      <c r="BV3" s="1" t="s">
        <v>180</v>
      </c>
      <c r="BW3" s="1" t="s">
        <v>181</v>
      </c>
      <c r="BX3" s="1" t="s">
        <v>182</v>
      </c>
      <c r="BY3" s="1" t="s">
        <v>183</v>
      </c>
      <c r="CA3" s="1">
        <v>3</v>
      </c>
      <c r="CB3" s="1">
        <v>4</v>
      </c>
      <c r="CC3" s="1">
        <v>3</v>
      </c>
      <c r="CD3" s="1">
        <v>4</v>
      </c>
      <c r="CK3" s="1" t="s">
        <v>184</v>
      </c>
      <c r="CL3" s="1" t="s">
        <v>185</v>
      </c>
      <c r="CM3" s="1" t="s">
        <v>186</v>
      </c>
      <c r="CN3" s="1" t="s">
        <v>187</v>
      </c>
      <c r="CO3" s="1" t="s">
        <v>188</v>
      </c>
      <c r="CP3" s="1" t="s">
        <v>189</v>
      </c>
      <c r="CQ3" s="1" t="s">
        <v>190</v>
      </c>
      <c r="CR3" s="1" t="s">
        <v>191</v>
      </c>
      <c r="CS3" s="1" t="s">
        <v>192</v>
      </c>
      <c r="CT3" s="1" t="s">
        <v>193</v>
      </c>
      <c r="CU3" s="1">
        <v>5</v>
      </c>
      <c r="CV3" s="1">
        <v>5</v>
      </c>
      <c r="CW3" s="1">
        <v>4</v>
      </c>
      <c r="CX3" s="1">
        <v>5</v>
      </c>
      <c r="CY3" s="1">
        <v>4</v>
      </c>
      <c r="CZ3" s="1" t="s">
        <v>194</v>
      </c>
      <c r="DD3" s="1" t="s">
        <v>195</v>
      </c>
      <c r="DE3" s="1">
        <v>3</v>
      </c>
      <c r="DG3" s="1" t="s">
        <v>196</v>
      </c>
      <c r="DH3" s="1" t="s">
        <v>197</v>
      </c>
      <c r="DJ3" s="1">
        <v>8</v>
      </c>
      <c r="DM3" s="1" t="s">
        <v>198</v>
      </c>
      <c r="DN3" s="1" t="s">
        <v>199</v>
      </c>
      <c r="DO3" s="1" t="s">
        <v>200</v>
      </c>
      <c r="DP3" s="1">
        <v>10</v>
      </c>
      <c r="DQ3" s="1">
        <v>7</v>
      </c>
      <c r="DR3" s="1">
        <v>8</v>
      </c>
      <c r="DS3" s="1">
        <v>8</v>
      </c>
    </row>
    <row r="4" spans="1:129" ht="20.100000000000001" customHeight="1" x14ac:dyDescent="0.2">
      <c r="A4" s="4">
        <v>41852.550340821763</v>
      </c>
      <c r="B4" s="3" t="s">
        <v>201</v>
      </c>
      <c r="C4" s="3" t="s">
        <v>202</v>
      </c>
      <c r="D4" s="2"/>
      <c r="E4" s="2"/>
      <c r="F4" s="3">
        <v>8</v>
      </c>
      <c r="G4" s="3">
        <v>5</v>
      </c>
      <c r="H4" s="3">
        <v>8</v>
      </c>
      <c r="I4" s="3">
        <v>9</v>
      </c>
      <c r="J4" s="3" t="s">
        <v>203</v>
      </c>
      <c r="K4" s="3" t="s">
        <v>204</v>
      </c>
      <c r="L4" s="3" t="s">
        <v>205</v>
      </c>
      <c r="M4" s="2"/>
      <c r="N4" s="3">
        <v>1</v>
      </c>
      <c r="O4" s="3" t="s">
        <v>206</v>
      </c>
      <c r="P4" s="3" t="s">
        <v>207</v>
      </c>
      <c r="Q4" s="3" t="s">
        <v>208</v>
      </c>
      <c r="R4" s="3" t="s">
        <v>209</v>
      </c>
      <c r="S4" s="3" t="s">
        <v>210</v>
      </c>
      <c r="T4" s="3" t="s">
        <v>211</v>
      </c>
      <c r="W4" s="1" t="s">
        <v>212</v>
      </c>
      <c r="X4" s="1" t="s">
        <v>213</v>
      </c>
      <c r="Y4" s="1" t="s">
        <v>214</v>
      </c>
      <c r="AZ4" s="1" t="s">
        <v>215</v>
      </c>
      <c r="BA4" s="1">
        <v>2</v>
      </c>
      <c r="BB4" s="1" t="s">
        <v>216</v>
      </c>
      <c r="BC4" s="1" t="s">
        <v>217</v>
      </c>
      <c r="BD4" s="1" t="s">
        <v>218</v>
      </c>
      <c r="BE4" s="1">
        <v>5</v>
      </c>
      <c r="BF4" s="1">
        <v>4</v>
      </c>
      <c r="BG4" s="1" t="s">
        <v>219</v>
      </c>
      <c r="BH4" s="1" t="s">
        <v>220</v>
      </c>
      <c r="BI4" s="1" t="s">
        <v>221</v>
      </c>
      <c r="BM4" s="1">
        <v>4</v>
      </c>
      <c r="BN4" s="1" t="s">
        <v>222</v>
      </c>
      <c r="BO4" s="1">
        <v>4</v>
      </c>
      <c r="BP4" s="1">
        <v>1</v>
      </c>
      <c r="BQ4" s="1">
        <v>3</v>
      </c>
      <c r="BR4" s="1" t="s">
        <v>223</v>
      </c>
      <c r="BS4" s="1" t="s">
        <v>224</v>
      </c>
      <c r="BT4" s="1" t="s">
        <v>225</v>
      </c>
      <c r="BU4" s="1" t="s">
        <v>226</v>
      </c>
      <c r="BV4" s="1" t="s">
        <v>227</v>
      </c>
      <c r="BW4" s="1" t="s">
        <v>228</v>
      </c>
      <c r="BX4" s="1" t="s">
        <v>229</v>
      </c>
      <c r="BZ4" s="1" t="s">
        <v>230</v>
      </c>
      <c r="CA4" s="1">
        <v>2</v>
      </c>
      <c r="CB4" s="1">
        <v>2</v>
      </c>
      <c r="CC4" s="1">
        <v>1</v>
      </c>
      <c r="CD4" s="1">
        <v>1</v>
      </c>
      <c r="CK4" s="1" t="s">
        <v>231</v>
      </c>
      <c r="CL4" s="1" t="s">
        <v>232</v>
      </c>
      <c r="CM4" s="1" t="s">
        <v>233</v>
      </c>
      <c r="CN4" s="1" t="s">
        <v>234</v>
      </c>
      <c r="CO4" s="1" t="s">
        <v>235</v>
      </c>
      <c r="CP4" s="1" t="s">
        <v>236</v>
      </c>
      <c r="CQ4" s="1" t="s">
        <v>237</v>
      </c>
      <c r="CR4" s="1" t="s">
        <v>238</v>
      </c>
      <c r="CS4" s="1" t="s">
        <v>239</v>
      </c>
      <c r="CT4" s="1" t="s">
        <v>240</v>
      </c>
      <c r="CU4" s="1">
        <v>1</v>
      </c>
      <c r="CV4" s="1">
        <v>4</v>
      </c>
      <c r="CW4" s="1">
        <v>2</v>
      </c>
      <c r="CX4" s="1">
        <v>5</v>
      </c>
      <c r="CY4" s="1">
        <v>3</v>
      </c>
      <c r="CZ4" s="1" t="s">
        <v>241</v>
      </c>
      <c r="DB4" s="1" t="s">
        <v>242</v>
      </c>
      <c r="DC4" s="1" t="s">
        <v>243</v>
      </c>
      <c r="DD4" s="1">
        <v>3</v>
      </c>
      <c r="DE4" s="1">
        <v>2</v>
      </c>
      <c r="DG4" s="1" t="s">
        <v>244</v>
      </c>
      <c r="DJ4" s="1">
        <v>1</v>
      </c>
      <c r="DM4" s="1" t="s">
        <v>245</v>
      </c>
      <c r="DN4" s="1" t="s">
        <v>246</v>
      </c>
      <c r="DO4" s="1" t="s">
        <v>247</v>
      </c>
      <c r="DP4" s="1">
        <v>3</v>
      </c>
      <c r="DQ4" s="1">
        <v>2</v>
      </c>
      <c r="DR4" s="1">
        <v>8</v>
      </c>
      <c r="DS4" s="1">
        <v>7</v>
      </c>
    </row>
    <row r="5" spans="1:129" ht="20.100000000000001" customHeight="1" x14ac:dyDescent="0.2">
      <c r="A5" s="4">
        <v>41852.550693622688</v>
      </c>
      <c r="B5" s="3" t="s">
        <v>248</v>
      </c>
      <c r="C5" s="3" t="s">
        <v>249</v>
      </c>
      <c r="D5" s="2"/>
      <c r="E5" s="2"/>
      <c r="F5" s="3">
        <v>8</v>
      </c>
      <c r="G5" s="3">
        <v>5</v>
      </c>
      <c r="H5" s="3">
        <v>6</v>
      </c>
      <c r="I5" s="3">
        <v>6</v>
      </c>
      <c r="J5" s="3" t="s">
        <v>250</v>
      </c>
      <c r="K5" s="3" t="s">
        <v>251</v>
      </c>
      <c r="L5" s="3" t="s">
        <v>252</v>
      </c>
      <c r="M5" s="2"/>
      <c r="N5" s="3">
        <v>1</v>
      </c>
      <c r="O5" s="3" t="s">
        <v>253</v>
      </c>
      <c r="P5" s="2"/>
      <c r="Q5" s="3" t="s">
        <v>254</v>
      </c>
      <c r="R5" s="3" t="s">
        <v>255</v>
      </c>
      <c r="S5" s="3" t="s">
        <v>256</v>
      </c>
      <c r="T5" s="3" t="s">
        <v>257</v>
      </c>
      <c r="W5" s="1" t="s">
        <v>258</v>
      </c>
      <c r="X5" s="1" t="s">
        <v>259</v>
      </c>
      <c r="AZ5" s="1" t="s">
        <v>260</v>
      </c>
      <c r="BA5" s="1">
        <v>6</v>
      </c>
      <c r="BB5" s="1">
        <v>8</v>
      </c>
      <c r="BC5" s="1">
        <v>8</v>
      </c>
      <c r="BD5" s="1" t="s">
        <v>261</v>
      </c>
      <c r="BE5" s="1">
        <v>1</v>
      </c>
      <c r="BF5" s="1" t="s">
        <v>262</v>
      </c>
      <c r="BG5" s="1" t="s">
        <v>263</v>
      </c>
      <c r="BH5" s="1" t="s">
        <v>264</v>
      </c>
      <c r="BI5" s="1" t="s">
        <v>265</v>
      </c>
      <c r="BM5" s="1">
        <v>1</v>
      </c>
      <c r="BN5" s="1" t="s">
        <v>266</v>
      </c>
      <c r="BO5" s="1">
        <v>2</v>
      </c>
      <c r="BP5" s="1">
        <v>2</v>
      </c>
      <c r="BQ5" s="1">
        <v>3</v>
      </c>
      <c r="BR5" s="1" t="s">
        <v>267</v>
      </c>
      <c r="CE5" s="1" t="s">
        <v>268</v>
      </c>
      <c r="CF5" s="1" t="s">
        <v>269</v>
      </c>
      <c r="CK5" s="1" t="s">
        <v>270</v>
      </c>
      <c r="CL5" s="1" t="s">
        <v>271</v>
      </c>
      <c r="CM5" s="1" t="s">
        <v>272</v>
      </c>
      <c r="CN5" s="1" t="s">
        <v>273</v>
      </c>
      <c r="CO5" s="1" t="s">
        <v>274</v>
      </c>
      <c r="CP5" s="1" t="s">
        <v>275</v>
      </c>
      <c r="CQ5" s="1" t="s">
        <v>276</v>
      </c>
      <c r="CR5" s="1" t="s">
        <v>277</v>
      </c>
      <c r="CS5" s="1" t="s">
        <v>278</v>
      </c>
      <c r="CT5" s="1" t="s">
        <v>279</v>
      </c>
      <c r="CU5" s="1">
        <v>4</v>
      </c>
      <c r="CV5" s="1">
        <v>4</v>
      </c>
      <c r="CW5" s="1">
        <v>4</v>
      </c>
      <c r="CX5" s="1">
        <v>4</v>
      </c>
      <c r="CY5" s="1">
        <v>3</v>
      </c>
      <c r="CZ5" s="1" t="s">
        <v>280</v>
      </c>
      <c r="DB5" s="1" t="s">
        <v>281</v>
      </c>
      <c r="DC5" s="1" t="s">
        <v>282</v>
      </c>
      <c r="DD5" s="1">
        <v>8</v>
      </c>
      <c r="DE5" s="1">
        <v>2</v>
      </c>
      <c r="DF5" s="1" t="s">
        <v>283</v>
      </c>
      <c r="DG5" s="1" t="s">
        <v>284</v>
      </c>
      <c r="DJ5" s="1">
        <v>2</v>
      </c>
      <c r="DK5" s="1" t="s">
        <v>285</v>
      </c>
      <c r="DL5" s="1" t="s">
        <v>286</v>
      </c>
      <c r="DN5" s="1" t="s">
        <v>287</v>
      </c>
      <c r="DO5" s="1" t="s">
        <v>288</v>
      </c>
      <c r="DP5" s="1">
        <v>9</v>
      </c>
      <c r="DQ5" s="1">
        <v>7</v>
      </c>
      <c r="DR5" s="1">
        <v>10</v>
      </c>
      <c r="DS5" s="1">
        <v>8</v>
      </c>
    </row>
    <row r="6" spans="1:129" ht="20.100000000000001" customHeight="1" x14ac:dyDescent="0.2">
      <c r="A6" s="4">
        <v>41852.551165844903</v>
      </c>
      <c r="B6" s="3" t="s">
        <v>289</v>
      </c>
      <c r="C6" s="3" t="s">
        <v>290</v>
      </c>
      <c r="D6" s="2"/>
      <c r="E6" s="2"/>
      <c r="F6" s="3">
        <v>6</v>
      </c>
      <c r="G6" s="3">
        <v>3</v>
      </c>
      <c r="H6" s="3">
        <v>8</v>
      </c>
      <c r="I6" s="3">
        <v>4</v>
      </c>
      <c r="J6" s="3" t="s">
        <v>291</v>
      </c>
      <c r="K6" s="2"/>
      <c r="L6" s="2"/>
      <c r="M6" s="2"/>
      <c r="N6" s="2"/>
      <c r="O6" s="2"/>
      <c r="P6" s="2"/>
      <c r="Q6" s="2"/>
      <c r="R6" s="2"/>
      <c r="S6" s="2"/>
      <c r="T6" s="3" t="s">
        <v>292</v>
      </c>
      <c r="W6" s="1" t="s">
        <v>293</v>
      </c>
      <c r="X6" s="1" t="s">
        <v>294</v>
      </c>
      <c r="Z6" s="1" t="s">
        <v>295</v>
      </c>
      <c r="AA6" s="1" t="s">
        <v>296</v>
      </c>
      <c r="AB6" s="1" t="s">
        <v>297</v>
      </c>
      <c r="AC6" s="1" t="s">
        <v>298</v>
      </c>
      <c r="AE6" s="1" t="s">
        <v>299</v>
      </c>
      <c r="AF6" s="1" t="s">
        <v>300</v>
      </c>
      <c r="AG6" s="1" t="s">
        <v>301</v>
      </c>
      <c r="AH6" s="1" t="s">
        <v>302</v>
      </c>
      <c r="AZ6" s="1" t="s">
        <v>303</v>
      </c>
      <c r="BA6" s="1">
        <v>5</v>
      </c>
      <c r="BB6" s="1">
        <v>1</v>
      </c>
      <c r="BC6" s="1">
        <v>8</v>
      </c>
      <c r="BD6" s="1">
        <v>4</v>
      </c>
      <c r="BE6" s="1">
        <v>2</v>
      </c>
      <c r="BF6" s="1">
        <v>8</v>
      </c>
      <c r="BG6" s="1" t="s">
        <v>304</v>
      </c>
      <c r="BH6" s="1" t="s">
        <v>305</v>
      </c>
      <c r="BI6" s="1" t="s">
        <v>306</v>
      </c>
      <c r="BM6" s="1">
        <v>4</v>
      </c>
      <c r="BN6" s="1" t="s">
        <v>307</v>
      </c>
      <c r="BO6" s="1">
        <v>3</v>
      </c>
      <c r="BP6" s="1">
        <v>4</v>
      </c>
      <c r="BQ6" s="1">
        <v>1</v>
      </c>
      <c r="BR6" s="1" t="s">
        <v>308</v>
      </c>
      <c r="BS6" s="1" t="s">
        <v>309</v>
      </c>
      <c r="BT6" s="1" t="s">
        <v>310</v>
      </c>
      <c r="BU6" s="1" t="s">
        <v>311</v>
      </c>
      <c r="BV6" s="1" t="s">
        <v>312</v>
      </c>
      <c r="BW6" s="1" t="s">
        <v>313</v>
      </c>
      <c r="BX6" s="1" t="s">
        <v>314</v>
      </c>
      <c r="BZ6" s="1" t="s">
        <v>315</v>
      </c>
      <c r="CA6" s="1">
        <v>2</v>
      </c>
      <c r="CB6" s="1">
        <v>1</v>
      </c>
      <c r="CC6" s="1">
        <v>3</v>
      </c>
      <c r="CD6" s="1">
        <v>4</v>
      </c>
      <c r="CK6" s="1" t="s">
        <v>316</v>
      </c>
      <c r="CL6" s="1" t="s">
        <v>317</v>
      </c>
      <c r="CM6" s="1" t="s">
        <v>318</v>
      </c>
      <c r="CN6" s="1" t="s">
        <v>319</v>
      </c>
      <c r="CO6" s="1" t="s">
        <v>320</v>
      </c>
      <c r="CP6" s="1" t="s">
        <v>321</v>
      </c>
      <c r="CQ6" s="1" t="s">
        <v>322</v>
      </c>
      <c r="CR6" s="1" t="s">
        <v>323</v>
      </c>
      <c r="CS6" s="1" t="s">
        <v>324</v>
      </c>
      <c r="CT6" s="1" t="s">
        <v>325</v>
      </c>
      <c r="CU6" s="1">
        <v>3</v>
      </c>
      <c r="CV6" s="1">
        <v>1</v>
      </c>
      <c r="CW6" s="1">
        <v>3</v>
      </c>
      <c r="CX6" s="1">
        <v>2</v>
      </c>
      <c r="CY6" s="1">
        <v>2</v>
      </c>
      <c r="CZ6" s="1" t="s">
        <v>326</v>
      </c>
      <c r="DD6" s="1">
        <v>1</v>
      </c>
      <c r="DE6" s="1">
        <v>2</v>
      </c>
      <c r="DF6" s="1" t="s">
        <v>327</v>
      </c>
      <c r="DG6" s="1" t="s">
        <v>328</v>
      </c>
      <c r="DH6" s="1" t="s">
        <v>329</v>
      </c>
      <c r="DJ6" s="1">
        <v>1</v>
      </c>
      <c r="DN6" s="1" t="s">
        <v>330</v>
      </c>
      <c r="DO6" s="1" t="s">
        <v>331</v>
      </c>
      <c r="DP6" s="1">
        <v>8</v>
      </c>
      <c r="DQ6" s="1">
        <v>6</v>
      </c>
      <c r="DR6" s="1">
        <v>8</v>
      </c>
      <c r="DS6" s="1">
        <v>7</v>
      </c>
    </row>
    <row r="7" spans="1:129" ht="20.100000000000001" customHeight="1" x14ac:dyDescent="0.2">
      <c r="A7" s="4">
        <v>41852.576911550925</v>
      </c>
      <c r="B7" s="3" t="s">
        <v>332</v>
      </c>
      <c r="C7" s="3" t="s">
        <v>333</v>
      </c>
      <c r="D7" s="2"/>
      <c r="E7" s="2"/>
      <c r="F7" s="3">
        <v>6</v>
      </c>
      <c r="G7" s="3">
        <v>5</v>
      </c>
      <c r="H7" s="3">
        <v>7</v>
      </c>
      <c r="I7" s="3">
        <v>5</v>
      </c>
      <c r="J7" s="3" t="s">
        <v>334</v>
      </c>
      <c r="K7" s="2"/>
      <c r="L7" s="2"/>
      <c r="M7" s="2"/>
      <c r="N7" s="2"/>
      <c r="O7" s="2"/>
      <c r="P7" s="2"/>
      <c r="Q7" s="2"/>
      <c r="R7" s="2"/>
      <c r="S7" s="2"/>
      <c r="T7" s="3" t="s">
        <v>335</v>
      </c>
      <c r="W7" s="1" t="s">
        <v>336</v>
      </c>
      <c r="X7" s="1" t="s">
        <v>337</v>
      </c>
      <c r="AM7" s="1" t="s">
        <v>338</v>
      </c>
      <c r="AN7" s="1" t="s">
        <v>339</v>
      </c>
      <c r="AR7" s="1" t="s">
        <v>340</v>
      </c>
      <c r="AS7" s="1" t="s">
        <v>341</v>
      </c>
      <c r="AT7" s="1" t="s">
        <v>342</v>
      </c>
      <c r="AX7" s="1" t="s">
        <v>343</v>
      </c>
      <c r="AZ7" s="1" t="s">
        <v>344</v>
      </c>
      <c r="BA7" s="1">
        <v>6</v>
      </c>
      <c r="BB7" s="1" t="s">
        <v>345</v>
      </c>
      <c r="BC7" s="1" t="s">
        <v>346</v>
      </c>
      <c r="BD7" s="1" t="s">
        <v>347</v>
      </c>
      <c r="BE7" s="1">
        <v>7</v>
      </c>
      <c r="BF7" s="1">
        <v>6</v>
      </c>
      <c r="BG7" s="1" t="s">
        <v>348</v>
      </c>
      <c r="BH7" s="1" t="s">
        <v>349</v>
      </c>
      <c r="BI7" s="1" t="s">
        <v>350</v>
      </c>
      <c r="BM7" s="1">
        <v>2</v>
      </c>
      <c r="BN7" s="1" t="s">
        <v>351</v>
      </c>
      <c r="BO7" s="1">
        <v>2</v>
      </c>
      <c r="BP7" s="1">
        <v>2</v>
      </c>
      <c r="BQ7" s="1">
        <v>2</v>
      </c>
      <c r="BR7" s="1" t="s">
        <v>352</v>
      </c>
      <c r="CE7" s="1" t="s">
        <v>353</v>
      </c>
      <c r="CF7" s="1" t="s">
        <v>354</v>
      </c>
      <c r="CK7" s="1" t="s">
        <v>355</v>
      </c>
      <c r="CL7" s="1" t="s">
        <v>356</v>
      </c>
      <c r="CM7" s="1" t="s">
        <v>357</v>
      </c>
      <c r="CN7" s="1" t="s">
        <v>358</v>
      </c>
      <c r="CO7" s="1" t="s">
        <v>359</v>
      </c>
      <c r="CP7" s="1" t="s">
        <v>360</v>
      </c>
      <c r="CQ7" s="1" t="s">
        <v>361</v>
      </c>
      <c r="CR7" s="1" t="s">
        <v>362</v>
      </c>
      <c r="CS7" s="1" t="s">
        <v>363</v>
      </c>
      <c r="CT7" s="1" t="s">
        <v>364</v>
      </c>
      <c r="CU7" s="1">
        <v>2</v>
      </c>
      <c r="CV7" s="1">
        <v>2</v>
      </c>
      <c r="CW7" s="1">
        <v>1</v>
      </c>
      <c r="CX7" s="1">
        <v>2</v>
      </c>
      <c r="CY7" s="1">
        <v>2</v>
      </c>
      <c r="CZ7" s="1" t="s">
        <v>365</v>
      </c>
      <c r="DD7" s="1" t="s">
        <v>366</v>
      </c>
      <c r="DE7" s="1">
        <v>2</v>
      </c>
      <c r="DG7" s="1" t="s">
        <v>367</v>
      </c>
      <c r="DI7" s="1" t="s">
        <v>368</v>
      </c>
      <c r="DJ7" s="1">
        <v>7</v>
      </c>
      <c r="DN7" s="1" t="s">
        <v>369</v>
      </c>
      <c r="DO7" s="1" t="s">
        <v>370</v>
      </c>
      <c r="DP7" s="1">
        <v>7</v>
      </c>
      <c r="DQ7" s="1">
        <v>5</v>
      </c>
      <c r="DR7" s="1">
        <v>7</v>
      </c>
      <c r="DS7" s="1">
        <v>6</v>
      </c>
    </row>
    <row r="8" spans="1:129" ht="20.100000000000001" customHeight="1" x14ac:dyDescent="0.2">
      <c r="A8" s="4">
        <v>41852.586867986109</v>
      </c>
      <c r="B8" s="3" t="s">
        <v>371</v>
      </c>
      <c r="C8" s="3" t="s">
        <v>372</v>
      </c>
      <c r="D8" s="2"/>
      <c r="E8" s="2"/>
      <c r="F8" s="3">
        <v>8</v>
      </c>
      <c r="G8" s="3">
        <v>5</v>
      </c>
      <c r="H8" s="3">
        <v>6</v>
      </c>
      <c r="I8" s="3">
        <v>7</v>
      </c>
      <c r="J8" s="3" t="s">
        <v>373</v>
      </c>
      <c r="K8" s="2"/>
      <c r="L8" s="2"/>
      <c r="M8" s="2"/>
      <c r="N8" s="2"/>
      <c r="O8" s="2"/>
      <c r="P8" s="2"/>
      <c r="Q8" s="2"/>
      <c r="R8" s="2"/>
      <c r="S8" s="2"/>
      <c r="T8" s="3" t="s">
        <v>374</v>
      </c>
      <c r="W8" s="1" t="s">
        <v>375</v>
      </c>
      <c r="X8" s="1" t="s">
        <v>376</v>
      </c>
      <c r="AM8" s="1" t="s">
        <v>377</v>
      </c>
      <c r="AN8" s="1" t="s">
        <v>378</v>
      </c>
      <c r="AR8" s="1" t="s">
        <v>379</v>
      </c>
      <c r="AS8" s="1" t="s">
        <v>380</v>
      </c>
      <c r="AT8" s="1" t="s">
        <v>381</v>
      </c>
      <c r="AX8" s="1" t="s">
        <v>382</v>
      </c>
      <c r="AY8" s="1" t="s">
        <v>383</v>
      </c>
      <c r="AZ8" s="1" t="s">
        <v>384</v>
      </c>
      <c r="BA8" s="1">
        <v>2</v>
      </c>
      <c r="BB8" s="1" t="s">
        <v>385</v>
      </c>
      <c r="BC8" s="1" t="s">
        <v>386</v>
      </c>
      <c r="BD8" s="1" t="s">
        <v>387</v>
      </c>
      <c r="BE8" s="1">
        <v>7</v>
      </c>
      <c r="BF8" s="1">
        <v>5</v>
      </c>
      <c r="BG8" s="1" t="s">
        <v>388</v>
      </c>
      <c r="BH8" s="1" t="s">
        <v>389</v>
      </c>
      <c r="BI8" s="1" t="s">
        <v>390</v>
      </c>
      <c r="BL8" s="1" t="s">
        <v>391</v>
      </c>
      <c r="BM8" s="1">
        <v>2</v>
      </c>
      <c r="BN8" s="1" t="s">
        <v>392</v>
      </c>
      <c r="BO8" s="1">
        <v>2</v>
      </c>
      <c r="BP8" s="1">
        <v>1</v>
      </c>
      <c r="BQ8" s="1">
        <v>2</v>
      </c>
      <c r="BR8" s="1" t="s">
        <v>393</v>
      </c>
      <c r="BS8" s="1" t="s">
        <v>394</v>
      </c>
      <c r="BT8" s="1" t="s">
        <v>395</v>
      </c>
      <c r="BU8" s="1" t="s">
        <v>396</v>
      </c>
      <c r="BV8" s="1" t="s">
        <v>397</v>
      </c>
      <c r="BX8" s="1" t="s">
        <v>398</v>
      </c>
      <c r="BZ8" s="1" t="s">
        <v>399</v>
      </c>
      <c r="CA8" s="1">
        <v>2</v>
      </c>
      <c r="CB8" s="1">
        <v>1</v>
      </c>
      <c r="CC8" s="1">
        <v>4</v>
      </c>
      <c r="CD8" s="1">
        <v>3</v>
      </c>
      <c r="CK8" s="1" t="s">
        <v>400</v>
      </c>
      <c r="CL8" s="1" t="s">
        <v>401</v>
      </c>
      <c r="CM8" s="1" t="s">
        <v>402</v>
      </c>
      <c r="CN8" s="1" t="s">
        <v>403</v>
      </c>
      <c r="CO8" s="1" t="s">
        <v>404</v>
      </c>
      <c r="CP8" s="1" t="s">
        <v>405</v>
      </c>
      <c r="CQ8" s="1" t="s">
        <v>406</v>
      </c>
      <c r="CR8" s="1" t="s">
        <v>407</v>
      </c>
      <c r="CS8" s="1" t="s">
        <v>408</v>
      </c>
      <c r="CT8" s="1" t="s">
        <v>409</v>
      </c>
      <c r="CU8" s="1">
        <v>2</v>
      </c>
      <c r="CV8" s="1">
        <v>5</v>
      </c>
      <c r="CW8" s="1">
        <v>1</v>
      </c>
      <c r="CX8" s="1">
        <v>3</v>
      </c>
      <c r="CY8" s="1">
        <v>4</v>
      </c>
      <c r="CZ8" s="1" t="s">
        <v>410</v>
      </c>
      <c r="DD8" s="1">
        <v>2</v>
      </c>
      <c r="DE8" s="1">
        <v>3</v>
      </c>
      <c r="DF8" s="1" t="s">
        <v>411</v>
      </c>
      <c r="DG8" s="1" t="s">
        <v>412</v>
      </c>
      <c r="DI8" s="1" t="s">
        <v>413</v>
      </c>
      <c r="DJ8" s="1">
        <v>3</v>
      </c>
      <c r="DK8" s="1" t="s">
        <v>414</v>
      </c>
      <c r="DL8" s="1" t="s">
        <v>415</v>
      </c>
      <c r="DM8" s="1" t="s">
        <v>416</v>
      </c>
      <c r="DN8" s="1" t="s">
        <v>417</v>
      </c>
      <c r="DO8" s="1" t="s">
        <v>418</v>
      </c>
      <c r="DP8" s="1">
        <v>8</v>
      </c>
      <c r="DQ8" s="1">
        <v>5</v>
      </c>
      <c r="DR8" s="1">
        <v>7</v>
      </c>
      <c r="DS8" s="1">
        <v>7</v>
      </c>
    </row>
    <row r="9" spans="1:129" ht="20.100000000000001" customHeight="1" x14ac:dyDescent="0.2">
      <c r="A9" s="4">
        <v>41852.58866011574</v>
      </c>
      <c r="B9" s="3" t="s">
        <v>419</v>
      </c>
      <c r="C9" s="3" t="s">
        <v>420</v>
      </c>
      <c r="D9" s="2"/>
      <c r="E9" s="2"/>
      <c r="F9" s="3">
        <v>3</v>
      </c>
      <c r="G9" s="3">
        <v>3</v>
      </c>
      <c r="H9" s="3">
        <v>6</v>
      </c>
      <c r="I9" s="3">
        <v>5</v>
      </c>
      <c r="J9" s="3" t="s">
        <v>421</v>
      </c>
      <c r="K9" s="2"/>
      <c r="L9" s="2"/>
      <c r="M9" s="2"/>
      <c r="N9" s="2"/>
      <c r="O9" s="2"/>
      <c r="P9" s="2"/>
      <c r="Q9" s="2"/>
      <c r="R9" s="2"/>
      <c r="S9" s="2"/>
      <c r="T9" s="3" t="s">
        <v>422</v>
      </c>
      <c r="W9" s="1" t="s">
        <v>423</v>
      </c>
      <c r="X9" s="1" t="s">
        <v>424</v>
      </c>
      <c r="Z9" s="1" t="s">
        <v>425</v>
      </c>
      <c r="AA9" s="1" t="s">
        <v>426</v>
      </c>
      <c r="AB9" s="1" t="s">
        <v>427</v>
      </c>
      <c r="AC9" s="1" t="s">
        <v>428</v>
      </c>
      <c r="AE9" s="1" t="s">
        <v>429</v>
      </c>
      <c r="AF9" s="1" t="s">
        <v>430</v>
      </c>
      <c r="AG9" s="1" t="s">
        <v>431</v>
      </c>
      <c r="AH9" s="1" t="s">
        <v>432</v>
      </c>
      <c r="AL9" s="1" t="s">
        <v>433</v>
      </c>
      <c r="AZ9" s="1" t="s">
        <v>434</v>
      </c>
      <c r="BA9" s="1">
        <v>5</v>
      </c>
      <c r="BB9" s="1" t="s">
        <v>435</v>
      </c>
      <c r="BC9" s="1">
        <v>6</v>
      </c>
      <c r="BD9" s="1">
        <v>6</v>
      </c>
      <c r="BE9" s="1">
        <v>8</v>
      </c>
      <c r="BF9" s="1">
        <v>6</v>
      </c>
      <c r="BG9" s="1" t="s">
        <v>436</v>
      </c>
      <c r="BH9" s="1" t="s">
        <v>437</v>
      </c>
      <c r="BI9" s="1" t="s">
        <v>438</v>
      </c>
      <c r="BM9" s="1">
        <v>3</v>
      </c>
      <c r="BN9" s="1" t="s">
        <v>439</v>
      </c>
      <c r="BO9" s="1">
        <v>4</v>
      </c>
      <c r="BP9" s="1">
        <v>2</v>
      </c>
      <c r="BQ9" s="1">
        <v>3</v>
      </c>
      <c r="BR9" s="1" t="s">
        <v>440</v>
      </c>
      <c r="BS9" s="1" t="s">
        <v>441</v>
      </c>
      <c r="BT9" s="1" t="s">
        <v>442</v>
      </c>
      <c r="BU9" s="1" t="s">
        <v>443</v>
      </c>
      <c r="BV9" s="1" t="s">
        <v>444</v>
      </c>
      <c r="BW9" s="1" t="s">
        <v>445</v>
      </c>
      <c r="BX9" s="1" t="s">
        <v>446</v>
      </c>
      <c r="BZ9" s="1" t="s">
        <v>447</v>
      </c>
      <c r="CA9" s="1">
        <v>4</v>
      </c>
      <c r="CB9" s="1">
        <v>1</v>
      </c>
      <c r="CC9" s="1">
        <v>3</v>
      </c>
      <c r="CD9" s="1">
        <v>2</v>
      </c>
      <c r="CK9" s="1" t="s">
        <v>448</v>
      </c>
      <c r="CL9" s="1" t="s">
        <v>449</v>
      </c>
      <c r="CM9" s="1" t="s">
        <v>450</v>
      </c>
      <c r="CN9" s="1" t="s">
        <v>451</v>
      </c>
      <c r="CO9" s="1" t="s">
        <v>452</v>
      </c>
      <c r="CP9" s="1" t="s">
        <v>453</v>
      </c>
      <c r="CQ9" s="1" t="s">
        <v>454</v>
      </c>
      <c r="CR9" s="1" t="s">
        <v>455</v>
      </c>
      <c r="CS9" s="1" t="s">
        <v>456</v>
      </c>
      <c r="CT9" s="1" t="s">
        <v>457</v>
      </c>
      <c r="CU9" s="1">
        <v>3</v>
      </c>
      <c r="CV9" s="1">
        <v>5</v>
      </c>
      <c r="CW9" s="1">
        <v>2</v>
      </c>
      <c r="CX9" s="1">
        <v>1</v>
      </c>
      <c r="CY9" s="1">
        <v>4</v>
      </c>
      <c r="CZ9" s="1" t="s">
        <v>458</v>
      </c>
      <c r="DD9" s="1" t="s">
        <v>459</v>
      </c>
      <c r="DE9" s="1">
        <v>1</v>
      </c>
      <c r="DG9" s="1" t="s">
        <v>460</v>
      </c>
      <c r="DH9" s="1" t="s">
        <v>461</v>
      </c>
      <c r="DJ9" s="1">
        <v>7</v>
      </c>
      <c r="DN9" s="1" t="s">
        <v>462</v>
      </c>
      <c r="DO9" s="1" t="s">
        <v>463</v>
      </c>
      <c r="DP9" s="1">
        <v>4</v>
      </c>
      <c r="DQ9" s="1">
        <v>3</v>
      </c>
      <c r="DR9" s="1">
        <v>7</v>
      </c>
      <c r="DS9" s="1">
        <v>5</v>
      </c>
    </row>
    <row r="10" spans="1:129" ht="20.100000000000001" customHeight="1" x14ac:dyDescent="0.2">
      <c r="A10" s="4">
        <v>41852.610556423613</v>
      </c>
      <c r="B10" s="3" t="s">
        <v>464</v>
      </c>
      <c r="C10" s="3" t="s">
        <v>465</v>
      </c>
      <c r="D10" s="2"/>
      <c r="E10" s="2"/>
      <c r="F10" s="3">
        <v>10</v>
      </c>
      <c r="G10" s="3">
        <v>10</v>
      </c>
      <c r="H10" s="3">
        <v>10</v>
      </c>
      <c r="I10" s="3">
        <v>8</v>
      </c>
      <c r="J10" s="3" t="s">
        <v>466</v>
      </c>
      <c r="K10" s="2"/>
      <c r="L10" s="2"/>
      <c r="M10" s="2"/>
      <c r="N10" s="2"/>
      <c r="O10" s="2"/>
      <c r="P10" s="2"/>
      <c r="Q10" s="2"/>
      <c r="R10" s="2"/>
      <c r="S10" s="2"/>
      <c r="T10" s="3" t="s">
        <v>467</v>
      </c>
      <c r="W10" s="1" t="s">
        <v>468</v>
      </c>
      <c r="X10" s="1" t="s">
        <v>469</v>
      </c>
      <c r="AM10" s="1" t="s">
        <v>470</v>
      </c>
      <c r="AN10" s="1" t="s">
        <v>471</v>
      </c>
      <c r="AR10" s="1" t="s">
        <v>472</v>
      </c>
      <c r="AS10" s="1" t="s">
        <v>473</v>
      </c>
      <c r="AT10" s="1" t="s">
        <v>474</v>
      </c>
      <c r="AX10" s="1" t="s">
        <v>475</v>
      </c>
      <c r="AZ10" s="1" t="s">
        <v>476</v>
      </c>
      <c r="BA10" s="1" t="s">
        <v>477</v>
      </c>
      <c r="BB10" s="1">
        <v>8</v>
      </c>
      <c r="BC10" s="1" t="s">
        <v>478</v>
      </c>
      <c r="BD10" s="1" t="s">
        <v>479</v>
      </c>
      <c r="BE10" s="1">
        <v>6</v>
      </c>
      <c r="BF10" s="1" t="s">
        <v>480</v>
      </c>
      <c r="BG10" s="1" t="s">
        <v>481</v>
      </c>
      <c r="BH10" s="1" t="s">
        <v>482</v>
      </c>
      <c r="BI10" s="1" t="s">
        <v>483</v>
      </c>
      <c r="BL10" s="1" t="s">
        <v>484</v>
      </c>
      <c r="BM10" s="1">
        <v>1</v>
      </c>
      <c r="BN10" s="1" t="s">
        <v>485</v>
      </c>
      <c r="BO10" s="1">
        <v>1</v>
      </c>
      <c r="BP10" s="1">
        <v>4</v>
      </c>
      <c r="BQ10" s="1">
        <v>3</v>
      </c>
      <c r="BR10" s="1" t="s">
        <v>486</v>
      </c>
      <c r="BS10" s="1" t="s">
        <v>487</v>
      </c>
      <c r="BT10" s="1" t="s">
        <v>488</v>
      </c>
      <c r="BU10" s="1" t="s">
        <v>489</v>
      </c>
      <c r="BV10" s="1" t="s">
        <v>490</v>
      </c>
      <c r="BW10" s="1" t="s">
        <v>491</v>
      </c>
      <c r="BX10" s="1" t="s">
        <v>492</v>
      </c>
      <c r="CA10" s="1">
        <v>3</v>
      </c>
      <c r="CB10" s="1">
        <v>4</v>
      </c>
      <c r="CC10" s="1">
        <v>1</v>
      </c>
      <c r="CD10" s="1">
        <v>2</v>
      </c>
      <c r="CK10" s="1" t="s">
        <v>493</v>
      </c>
      <c r="CL10" s="1" t="s">
        <v>494</v>
      </c>
      <c r="CM10" s="1" t="s">
        <v>495</v>
      </c>
      <c r="CN10" s="1" t="s">
        <v>496</v>
      </c>
      <c r="CO10" s="1" t="s">
        <v>497</v>
      </c>
      <c r="CP10" s="1" t="s">
        <v>498</v>
      </c>
      <c r="CQ10" s="1" t="s">
        <v>499</v>
      </c>
      <c r="CR10" s="1" t="s">
        <v>500</v>
      </c>
      <c r="CS10" s="1" t="s">
        <v>501</v>
      </c>
      <c r="CT10" s="1" t="s">
        <v>502</v>
      </c>
      <c r="CU10" s="1">
        <v>4</v>
      </c>
      <c r="CV10" s="1">
        <v>2</v>
      </c>
      <c r="CW10" s="1">
        <v>1</v>
      </c>
      <c r="CX10" s="1">
        <v>3</v>
      </c>
      <c r="CY10" s="1">
        <v>5</v>
      </c>
      <c r="CZ10" s="1" t="s">
        <v>503</v>
      </c>
      <c r="DD10" s="1" t="s">
        <v>504</v>
      </c>
      <c r="DE10" s="1">
        <v>2</v>
      </c>
      <c r="DG10" s="1" t="s">
        <v>505</v>
      </c>
      <c r="DI10" s="1" t="s">
        <v>506</v>
      </c>
      <c r="DJ10" s="1">
        <v>1</v>
      </c>
      <c r="DN10" s="1" t="s">
        <v>507</v>
      </c>
      <c r="DO10" s="1" t="s">
        <v>508</v>
      </c>
      <c r="DP10" s="1">
        <v>5</v>
      </c>
      <c r="DQ10" s="1">
        <v>6</v>
      </c>
      <c r="DR10" s="1">
        <v>10</v>
      </c>
      <c r="DS10" s="1">
        <v>10</v>
      </c>
    </row>
    <row r="11" spans="1:129" ht="20.100000000000001" customHeight="1" x14ac:dyDescent="0.2">
      <c r="A11" s="4">
        <v>41852.638102916666</v>
      </c>
      <c r="B11" s="3" t="s">
        <v>509</v>
      </c>
      <c r="C11" s="3" t="s">
        <v>510</v>
      </c>
      <c r="D11" s="2"/>
      <c r="E11" s="2"/>
      <c r="F11" s="3">
        <v>8</v>
      </c>
      <c r="G11" s="3">
        <v>3</v>
      </c>
      <c r="H11" s="3">
        <v>7</v>
      </c>
      <c r="I11" s="3">
        <v>2</v>
      </c>
      <c r="J11" s="3" t="s">
        <v>511</v>
      </c>
      <c r="K11" s="3" t="s">
        <v>512</v>
      </c>
      <c r="L11" s="3" t="s">
        <v>513</v>
      </c>
      <c r="M11" s="2"/>
      <c r="N11" s="3">
        <v>0</v>
      </c>
      <c r="O11" s="3" t="s">
        <v>514</v>
      </c>
      <c r="P11" s="2"/>
      <c r="Q11" s="3" t="s">
        <v>515</v>
      </c>
      <c r="R11" s="3" t="s">
        <v>516</v>
      </c>
      <c r="S11" s="3" t="s">
        <v>517</v>
      </c>
      <c r="T11" s="3" t="s">
        <v>518</v>
      </c>
      <c r="W11" s="1" t="s">
        <v>519</v>
      </c>
      <c r="X11" s="1" t="s">
        <v>520</v>
      </c>
      <c r="AZ11" s="1" t="s">
        <v>521</v>
      </c>
      <c r="BA11" s="1">
        <v>3</v>
      </c>
      <c r="BB11" s="1" t="s">
        <v>522</v>
      </c>
      <c r="BC11" s="1" t="s">
        <v>523</v>
      </c>
      <c r="BD11" s="1" t="s">
        <v>524</v>
      </c>
      <c r="BE11" s="1">
        <v>5</v>
      </c>
      <c r="BF11" s="1">
        <v>7</v>
      </c>
      <c r="BG11" s="1" t="s">
        <v>525</v>
      </c>
      <c r="BH11" s="1" t="s">
        <v>526</v>
      </c>
      <c r="BI11" s="1" t="s">
        <v>527</v>
      </c>
      <c r="BM11" s="1">
        <v>1</v>
      </c>
      <c r="BN11" s="1" t="s">
        <v>528</v>
      </c>
      <c r="BO11" s="1">
        <v>2</v>
      </c>
      <c r="BP11" s="1">
        <v>2</v>
      </c>
      <c r="BQ11" s="1">
        <v>3</v>
      </c>
      <c r="BR11" s="1" t="s">
        <v>529</v>
      </c>
      <c r="BS11" s="1" t="s">
        <v>530</v>
      </c>
      <c r="BT11" s="1" t="s">
        <v>531</v>
      </c>
      <c r="BU11" s="1" t="s">
        <v>532</v>
      </c>
      <c r="BV11" s="1" t="s">
        <v>533</v>
      </c>
      <c r="BW11" s="1" t="s">
        <v>534</v>
      </c>
      <c r="BX11" s="1" t="s">
        <v>535</v>
      </c>
      <c r="BZ11" s="1" t="s">
        <v>536</v>
      </c>
      <c r="CA11" s="1">
        <v>3</v>
      </c>
      <c r="CB11" s="1">
        <v>1</v>
      </c>
      <c r="CC11" s="1">
        <v>1</v>
      </c>
      <c r="CD11" s="1">
        <v>2</v>
      </c>
      <c r="CK11" s="1" t="s">
        <v>537</v>
      </c>
      <c r="CL11" s="1" t="s">
        <v>538</v>
      </c>
      <c r="CM11" s="1" t="s">
        <v>539</v>
      </c>
      <c r="CN11" s="1" t="s">
        <v>540</v>
      </c>
      <c r="CO11" s="1" t="s">
        <v>541</v>
      </c>
      <c r="CP11" s="1" t="s">
        <v>542</v>
      </c>
      <c r="CQ11" s="1" t="s">
        <v>543</v>
      </c>
      <c r="CR11" s="1" t="s">
        <v>544</v>
      </c>
      <c r="CS11" s="1" t="s">
        <v>545</v>
      </c>
      <c r="CT11" s="1" t="s">
        <v>546</v>
      </c>
      <c r="CU11" s="1">
        <v>2</v>
      </c>
      <c r="CV11" s="1">
        <v>2</v>
      </c>
      <c r="CW11" s="1">
        <v>2</v>
      </c>
      <c r="CX11" s="1">
        <v>2</v>
      </c>
      <c r="CY11" s="1">
        <v>4</v>
      </c>
      <c r="CZ11" s="1" t="s">
        <v>547</v>
      </c>
      <c r="DB11" s="1" t="s">
        <v>548</v>
      </c>
      <c r="DC11" s="1" t="s">
        <v>549</v>
      </c>
      <c r="DD11" s="1" t="s">
        <v>550</v>
      </c>
      <c r="DE11" s="1">
        <v>4</v>
      </c>
      <c r="DG11" s="1" t="s">
        <v>551</v>
      </c>
      <c r="DJ11" s="1">
        <v>5</v>
      </c>
      <c r="DN11" s="1" t="s">
        <v>552</v>
      </c>
      <c r="DO11" s="1" t="s">
        <v>553</v>
      </c>
      <c r="DP11" s="1">
        <v>5</v>
      </c>
      <c r="DQ11" s="1">
        <v>6</v>
      </c>
      <c r="DR11" s="1">
        <v>7</v>
      </c>
      <c r="DS11" s="1">
        <v>2</v>
      </c>
    </row>
    <row r="12" spans="1:129" ht="20.100000000000001" customHeight="1" x14ac:dyDescent="0.2">
      <c r="A12" s="4">
        <v>41852.642415752314</v>
      </c>
      <c r="B12" s="3" t="s">
        <v>554</v>
      </c>
      <c r="C12" s="3" t="s">
        <v>555</v>
      </c>
      <c r="D12" s="2"/>
      <c r="E12" s="2"/>
      <c r="F12" s="3">
        <v>7</v>
      </c>
      <c r="G12" s="3">
        <v>6</v>
      </c>
      <c r="H12" s="3">
        <v>9</v>
      </c>
      <c r="I12" s="3">
        <v>4</v>
      </c>
      <c r="J12" s="3" t="s">
        <v>556</v>
      </c>
      <c r="K12" s="2"/>
      <c r="L12" s="2"/>
      <c r="M12" s="2"/>
      <c r="N12" s="2"/>
      <c r="O12" s="2"/>
      <c r="P12" s="2"/>
      <c r="Q12" s="2"/>
      <c r="R12" s="2"/>
      <c r="S12" s="2"/>
      <c r="T12" s="3" t="s">
        <v>557</v>
      </c>
      <c r="W12" s="1" t="s">
        <v>558</v>
      </c>
      <c r="X12" s="1" t="s">
        <v>559</v>
      </c>
      <c r="Z12" s="1" t="s">
        <v>560</v>
      </c>
      <c r="AA12" s="1" t="s">
        <v>561</v>
      </c>
      <c r="AB12" s="1" t="s">
        <v>562</v>
      </c>
      <c r="AC12" s="1" t="s">
        <v>563</v>
      </c>
      <c r="AD12" s="1" t="s">
        <v>564</v>
      </c>
      <c r="AE12" s="1" t="s">
        <v>565</v>
      </c>
      <c r="AF12" s="1" t="s">
        <v>566</v>
      </c>
      <c r="AG12" s="1" t="s">
        <v>567</v>
      </c>
      <c r="AH12" s="1" t="s">
        <v>568</v>
      </c>
      <c r="AL12" s="1" t="s">
        <v>569</v>
      </c>
      <c r="AZ12" s="1" t="s">
        <v>570</v>
      </c>
      <c r="BA12" s="1">
        <v>7</v>
      </c>
      <c r="BB12" s="1">
        <v>8</v>
      </c>
      <c r="BC12" s="1">
        <v>8</v>
      </c>
      <c r="BD12" s="1" t="s">
        <v>571</v>
      </c>
      <c r="BE12" s="1">
        <v>2</v>
      </c>
      <c r="BF12" s="1">
        <v>6</v>
      </c>
      <c r="BG12" s="1" t="s">
        <v>572</v>
      </c>
      <c r="BH12" s="1" t="s">
        <v>573</v>
      </c>
      <c r="BI12" s="1" t="s">
        <v>574</v>
      </c>
      <c r="BM12" s="1">
        <v>2</v>
      </c>
      <c r="BN12" s="1" t="s">
        <v>575</v>
      </c>
      <c r="BO12" s="1">
        <v>2</v>
      </c>
      <c r="BP12" s="1">
        <v>1</v>
      </c>
      <c r="BQ12" s="1">
        <v>2</v>
      </c>
      <c r="BR12" s="1" t="s">
        <v>576</v>
      </c>
      <c r="BS12" s="1" t="s">
        <v>577</v>
      </c>
      <c r="BT12" s="1" t="s">
        <v>578</v>
      </c>
      <c r="BU12" s="1" t="s">
        <v>579</v>
      </c>
      <c r="BV12" s="1" t="s">
        <v>580</v>
      </c>
      <c r="BX12" s="1" t="s">
        <v>581</v>
      </c>
      <c r="BZ12" s="1" t="s">
        <v>582</v>
      </c>
      <c r="CA12" s="1">
        <v>1</v>
      </c>
      <c r="CB12" s="1">
        <v>1</v>
      </c>
      <c r="CC12" s="1">
        <v>2</v>
      </c>
      <c r="CD12" s="1">
        <v>2</v>
      </c>
      <c r="CK12" s="1" t="s">
        <v>583</v>
      </c>
      <c r="CL12" s="1" t="s">
        <v>584</v>
      </c>
      <c r="CM12" s="1" t="s">
        <v>585</v>
      </c>
      <c r="CN12" s="1" t="s">
        <v>586</v>
      </c>
      <c r="CO12" s="1" t="s">
        <v>587</v>
      </c>
      <c r="CP12" s="1" t="s">
        <v>588</v>
      </c>
      <c r="CQ12" s="1" t="s">
        <v>589</v>
      </c>
      <c r="CR12" s="1" t="s">
        <v>590</v>
      </c>
      <c r="CS12" s="1" t="s">
        <v>591</v>
      </c>
      <c r="CT12" s="1" t="s">
        <v>592</v>
      </c>
      <c r="CU12" s="1">
        <v>2</v>
      </c>
      <c r="CV12" s="1">
        <v>2</v>
      </c>
      <c r="CW12" s="1">
        <v>1</v>
      </c>
      <c r="CX12" s="1">
        <v>1</v>
      </c>
      <c r="CY12" s="1">
        <v>3</v>
      </c>
      <c r="CZ12" s="1" t="s">
        <v>593</v>
      </c>
      <c r="DD12" s="1" t="s">
        <v>594</v>
      </c>
      <c r="DE12" s="1">
        <v>1</v>
      </c>
      <c r="DG12" s="1" t="s">
        <v>595</v>
      </c>
      <c r="DH12" s="1" t="s">
        <v>596</v>
      </c>
      <c r="DJ12" s="1">
        <v>6</v>
      </c>
      <c r="DL12" s="1" t="s">
        <v>597</v>
      </c>
      <c r="DM12" s="1" t="s">
        <v>598</v>
      </c>
      <c r="DN12" s="1" t="s">
        <v>599</v>
      </c>
      <c r="DO12" s="1" t="s">
        <v>600</v>
      </c>
      <c r="DP12" s="1">
        <v>10</v>
      </c>
      <c r="DQ12" s="1">
        <v>7</v>
      </c>
      <c r="DR12" s="1">
        <v>10</v>
      </c>
      <c r="DS12" s="1">
        <v>7</v>
      </c>
    </row>
    <row r="13" spans="1:129" ht="20.100000000000001" customHeight="1" x14ac:dyDescent="0.2">
      <c r="A13" s="4">
        <v>41852.655482245369</v>
      </c>
      <c r="B13" s="3" t="s">
        <v>601</v>
      </c>
      <c r="C13" s="3" t="s">
        <v>602</v>
      </c>
      <c r="D13" s="2"/>
      <c r="E13" s="2"/>
      <c r="F13" s="3">
        <v>8</v>
      </c>
      <c r="G13" s="3">
        <v>6</v>
      </c>
      <c r="H13" s="3">
        <v>5</v>
      </c>
      <c r="I13" s="3">
        <v>8</v>
      </c>
      <c r="J13" s="3" t="s">
        <v>603</v>
      </c>
      <c r="K13" s="3" t="s">
        <v>604</v>
      </c>
      <c r="L13" s="3" t="s">
        <v>605</v>
      </c>
      <c r="M13" s="2"/>
      <c r="N13" s="3">
        <v>1</v>
      </c>
      <c r="O13" s="3" t="s">
        <v>606</v>
      </c>
      <c r="P13" s="2"/>
      <c r="Q13" s="3" t="s">
        <v>607</v>
      </c>
      <c r="R13" s="3" t="s">
        <v>608</v>
      </c>
      <c r="S13" s="3" t="s">
        <v>609</v>
      </c>
      <c r="T13" s="3" t="s">
        <v>610</v>
      </c>
      <c r="W13" s="1" t="s">
        <v>611</v>
      </c>
      <c r="X13" s="1" t="s">
        <v>612</v>
      </c>
      <c r="Y13" s="1" t="s">
        <v>613</v>
      </c>
      <c r="AZ13" s="1" t="s">
        <v>614</v>
      </c>
      <c r="BA13" s="1">
        <v>2</v>
      </c>
      <c r="BB13" s="1" t="s">
        <v>615</v>
      </c>
      <c r="BC13" s="1" t="s">
        <v>616</v>
      </c>
      <c r="BD13" s="1" t="s">
        <v>617</v>
      </c>
      <c r="BE13" s="1">
        <v>4</v>
      </c>
      <c r="BF13" s="1" t="s">
        <v>618</v>
      </c>
      <c r="BG13" s="1" t="s">
        <v>619</v>
      </c>
      <c r="BH13" s="1" t="s">
        <v>620</v>
      </c>
      <c r="BI13" s="1" t="s">
        <v>621</v>
      </c>
      <c r="BL13" s="1" t="s">
        <v>622</v>
      </c>
      <c r="BM13" s="1">
        <v>2</v>
      </c>
      <c r="BN13" s="1" t="s">
        <v>623</v>
      </c>
      <c r="BO13" s="1">
        <v>2</v>
      </c>
      <c r="BP13" s="1">
        <v>3</v>
      </c>
      <c r="BQ13" s="1">
        <v>4</v>
      </c>
      <c r="BR13" s="1" t="s">
        <v>624</v>
      </c>
      <c r="BS13" s="1" t="s">
        <v>625</v>
      </c>
      <c r="BT13" s="1" t="s">
        <v>626</v>
      </c>
      <c r="BU13" s="1" t="s">
        <v>627</v>
      </c>
      <c r="BV13" s="1" t="s">
        <v>628</v>
      </c>
      <c r="BW13" s="1" t="s">
        <v>629</v>
      </c>
      <c r="BX13" s="1" t="s">
        <v>630</v>
      </c>
      <c r="BZ13" s="1" t="s">
        <v>631</v>
      </c>
      <c r="CA13" s="1">
        <v>1</v>
      </c>
      <c r="CB13" s="1">
        <v>4</v>
      </c>
      <c r="CC13" s="1">
        <v>2</v>
      </c>
      <c r="CD13" s="1">
        <v>3</v>
      </c>
      <c r="CK13" s="1" t="s">
        <v>632</v>
      </c>
      <c r="CL13" s="1" t="s">
        <v>633</v>
      </c>
      <c r="CM13" s="1" t="s">
        <v>634</v>
      </c>
      <c r="CN13" s="1" t="s">
        <v>635</v>
      </c>
      <c r="CO13" s="1" t="s">
        <v>636</v>
      </c>
      <c r="CP13" s="1" t="s">
        <v>637</v>
      </c>
      <c r="CQ13" s="1" t="s">
        <v>638</v>
      </c>
      <c r="CR13" s="1" t="s">
        <v>639</v>
      </c>
      <c r="CS13" s="1" t="s">
        <v>640</v>
      </c>
      <c r="CT13" s="1" t="s">
        <v>641</v>
      </c>
      <c r="CU13" s="1">
        <v>4</v>
      </c>
      <c r="CV13" s="1">
        <v>5</v>
      </c>
      <c r="CW13" s="1">
        <v>1</v>
      </c>
      <c r="CX13" s="1">
        <v>2</v>
      </c>
      <c r="CY13" s="1">
        <v>3</v>
      </c>
      <c r="CZ13" s="1" t="s">
        <v>642</v>
      </c>
      <c r="DB13" s="1" t="s">
        <v>643</v>
      </c>
      <c r="DC13" s="1" t="s">
        <v>644</v>
      </c>
      <c r="DD13" s="1">
        <v>1</v>
      </c>
      <c r="DE13" s="1">
        <v>1</v>
      </c>
      <c r="DF13" s="1" t="s">
        <v>645</v>
      </c>
      <c r="DG13" s="1" t="s">
        <v>646</v>
      </c>
      <c r="DJ13" s="1">
        <v>3</v>
      </c>
      <c r="DN13" s="1" t="s">
        <v>647</v>
      </c>
      <c r="DO13" s="1" t="s">
        <v>648</v>
      </c>
      <c r="DP13" s="1">
        <v>9</v>
      </c>
      <c r="DQ13" s="1">
        <v>5</v>
      </c>
      <c r="DR13" s="1">
        <v>8</v>
      </c>
      <c r="DS13" s="1">
        <v>8</v>
      </c>
    </row>
    <row r="14" spans="1:129" ht="20.100000000000001" customHeight="1" x14ac:dyDescent="0.2">
      <c r="A14" s="4">
        <v>41852.660856469905</v>
      </c>
      <c r="B14" s="3" t="s">
        <v>649</v>
      </c>
      <c r="C14" s="3" t="s">
        <v>650</v>
      </c>
      <c r="D14" s="2"/>
      <c r="E14" s="2"/>
      <c r="F14" s="3">
        <v>10</v>
      </c>
      <c r="G14" s="3">
        <v>6</v>
      </c>
      <c r="H14" s="3">
        <v>7</v>
      </c>
      <c r="I14" s="3">
        <v>5</v>
      </c>
      <c r="J14" s="3" t="s">
        <v>651</v>
      </c>
      <c r="K14" s="3" t="s">
        <v>652</v>
      </c>
      <c r="L14" s="3" t="s">
        <v>653</v>
      </c>
      <c r="M14" s="2"/>
      <c r="N14" s="3">
        <v>0</v>
      </c>
      <c r="O14" s="3" t="s">
        <v>654</v>
      </c>
      <c r="P14" s="2"/>
      <c r="Q14" s="3" t="s">
        <v>655</v>
      </c>
      <c r="R14" s="3" t="s">
        <v>656</v>
      </c>
      <c r="S14" s="3" t="s">
        <v>657</v>
      </c>
      <c r="T14" s="3" t="s">
        <v>658</v>
      </c>
      <c r="W14" s="1" t="s">
        <v>659</v>
      </c>
      <c r="X14" s="1" t="s">
        <v>660</v>
      </c>
      <c r="Y14" s="1" t="s">
        <v>661</v>
      </c>
      <c r="AZ14" s="1" t="s">
        <v>662</v>
      </c>
      <c r="BA14" s="1">
        <v>7</v>
      </c>
      <c r="BB14" s="1" t="s">
        <v>663</v>
      </c>
      <c r="BC14" s="1" t="s">
        <v>664</v>
      </c>
      <c r="BD14" s="1" t="s">
        <v>665</v>
      </c>
      <c r="BE14" s="1">
        <v>1</v>
      </c>
      <c r="BF14" s="1">
        <v>5</v>
      </c>
      <c r="BG14" s="1" t="s">
        <v>666</v>
      </c>
      <c r="BH14" s="1" t="s">
        <v>667</v>
      </c>
      <c r="BI14" s="1" t="s">
        <v>668</v>
      </c>
      <c r="BL14" s="1" t="s">
        <v>669</v>
      </c>
      <c r="BM14" s="1">
        <v>3</v>
      </c>
      <c r="BN14" s="1" t="s">
        <v>670</v>
      </c>
      <c r="BO14" s="1">
        <v>1</v>
      </c>
      <c r="BP14" s="1">
        <v>1</v>
      </c>
      <c r="BQ14" s="1">
        <v>1</v>
      </c>
      <c r="BR14" s="1" t="s">
        <v>671</v>
      </c>
      <c r="BS14" s="1" t="s">
        <v>672</v>
      </c>
      <c r="BT14" s="1" t="s">
        <v>673</v>
      </c>
      <c r="BU14" s="1" t="s">
        <v>674</v>
      </c>
      <c r="BV14" s="1" t="s">
        <v>675</v>
      </c>
      <c r="BX14" s="1" t="s">
        <v>676</v>
      </c>
      <c r="BZ14" s="1" t="s">
        <v>677</v>
      </c>
      <c r="CA14" s="1">
        <v>1</v>
      </c>
      <c r="CB14" s="1">
        <v>1</v>
      </c>
      <c r="CC14" s="1">
        <v>2</v>
      </c>
      <c r="CD14" s="1">
        <v>1</v>
      </c>
      <c r="CK14" s="1" t="s">
        <v>678</v>
      </c>
      <c r="CL14" s="1" t="s">
        <v>679</v>
      </c>
      <c r="CM14" s="1" t="s">
        <v>680</v>
      </c>
      <c r="CN14" s="1" t="s">
        <v>681</v>
      </c>
      <c r="CO14" s="1" t="s">
        <v>682</v>
      </c>
      <c r="CP14" s="1" t="s">
        <v>683</v>
      </c>
      <c r="CQ14" s="1" t="s">
        <v>684</v>
      </c>
      <c r="CR14" s="1" t="s">
        <v>685</v>
      </c>
      <c r="CS14" s="1" t="s">
        <v>686</v>
      </c>
      <c r="CT14" s="1" t="s">
        <v>687</v>
      </c>
      <c r="CU14" s="1">
        <v>1</v>
      </c>
      <c r="CV14" s="1">
        <v>1</v>
      </c>
      <c r="CW14" s="1">
        <v>1</v>
      </c>
      <c r="CX14" s="1">
        <v>1</v>
      </c>
      <c r="CY14" s="1">
        <v>2</v>
      </c>
      <c r="CZ14" s="1" t="s">
        <v>688</v>
      </c>
      <c r="DB14" s="1" t="s">
        <v>689</v>
      </c>
      <c r="DC14" s="1" t="s">
        <v>690</v>
      </c>
      <c r="DD14" s="1">
        <v>7</v>
      </c>
      <c r="DE14" s="1">
        <v>2</v>
      </c>
      <c r="DF14" s="1" t="s">
        <v>691</v>
      </c>
      <c r="DG14" s="1" t="s">
        <v>692</v>
      </c>
      <c r="DJ14" s="1">
        <v>7</v>
      </c>
      <c r="DN14" s="1" t="s">
        <v>693</v>
      </c>
      <c r="DO14" s="1" t="s">
        <v>694</v>
      </c>
      <c r="DP14" s="1">
        <v>10</v>
      </c>
      <c r="DQ14" s="1">
        <v>8</v>
      </c>
      <c r="DR14" s="1">
        <v>9</v>
      </c>
      <c r="DS14" s="1">
        <v>9</v>
      </c>
    </row>
    <row r="15" spans="1:129" ht="20.100000000000001" customHeight="1" x14ac:dyDescent="0.2">
      <c r="A15" s="4">
        <v>41852.670535567129</v>
      </c>
      <c r="B15" s="3" t="s">
        <v>695</v>
      </c>
      <c r="C15" s="3" t="s">
        <v>696</v>
      </c>
      <c r="D15" s="2"/>
      <c r="E15" s="2"/>
      <c r="F15" s="3">
        <v>9</v>
      </c>
      <c r="G15" s="3">
        <v>7</v>
      </c>
      <c r="H15" s="3">
        <v>7</v>
      </c>
      <c r="I15" s="3">
        <v>8</v>
      </c>
      <c r="J15" s="3" t="s">
        <v>697</v>
      </c>
      <c r="K15" s="3" t="s">
        <v>698</v>
      </c>
      <c r="L15" s="3" t="s">
        <v>699</v>
      </c>
      <c r="M15" s="2"/>
      <c r="N15" s="3">
        <v>1</v>
      </c>
      <c r="O15" s="3" t="s">
        <v>700</v>
      </c>
      <c r="P15" s="2"/>
      <c r="Q15" s="3" t="s">
        <v>701</v>
      </c>
      <c r="R15" s="3" t="s">
        <v>702</v>
      </c>
      <c r="S15" s="3" t="s">
        <v>703</v>
      </c>
      <c r="T15" s="3" t="s">
        <v>704</v>
      </c>
      <c r="W15" s="1" t="s">
        <v>705</v>
      </c>
      <c r="X15" s="1" t="s">
        <v>706</v>
      </c>
      <c r="Y15" s="1" t="s">
        <v>707</v>
      </c>
      <c r="AZ15" s="1" t="s">
        <v>708</v>
      </c>
      <c r="BA15" s="1">
        <v>4</v>
      </c>
      <c r="BB15" s="1" t="s">
        <v>709</v>
      </c>
      <c r="BC15" s="1" t="s">
        <v>710</v>
      </c>
      <c r="BD15" s="1">
        <v>5</v>
      </c>
      <c r="BE15" s="1">
        <v>1</v>
      </c>
      <c r="BF15" s="1">
        <v>6</v>
      </c>
      <c r="BG15" s="1" t="s">
        <v>711</v>
      </c>
      <c r="BH15" s="1" t="s">
        <v>712</v>
      </c>
      <c r="BI15" s="1" t="s">
        <v>713</v>
      </c>
      <c r="BL15" s="1" t="s">
        <v>714</v>
      </c>
      <c r="BM15" s="1">
        <v>4</v>
      </c>
      <c r="BN15" s="1" t="s">
        <v>715</v>
      </c>
      <c r="BO15" s="1">
        <v>3</v>
      </c>
      <c r="BP15" s="1">
        <v>1</v>
      </c>
      <c r="BQ15" s="1">
        <v>2</v>
      </c>
      <c r="BR15" s="1" t="s">
        <v>716</v>
      </c>
      <c r="BS15" s="1" t="s">
        <v>717</v>
      </c>
      <c r="BT15" s="1" t="s">
        <v>718</v>
      </c>
      <c r="BU15" s="1" t="s">
        <v>719</v>
      </c>
      <c r="BV15" s="1" t="s">
        <v>720</v>
      </c>
      <c r="BW15" s="1" t="s">
        <v>721</v>
      </c>
      <c r="BX15" s="1" t="s">
        <v>722</v>
      </c>
      <c r="BY15" s="1" t="s">
        <v>723</v>
      </c>
      <c r="BZ15" s="1" t="s">
        <v>724</v>
      </c>
      <c r="CA15" s="1">
        <v>3</v>
      </c>
      <c r="CB15" s="1">
        <v>4</v>
      </c>
      <c r="CC15" s="1">
        <v>2</v>
      </c>
      <c r="CD15" s="1">
        <v>1</v>
      </c>
      <c r="CK15" s="1" t="s">
        <v>725</v>
      </c>
      <c r="CL15" s="1" t="s">
        <v>726</v>
      </c>
      <c r="CM15" s="1" t="s">
        <v>727</v>
      </c>
      <c r="CN15" s="1" t="s">
        <v>728</v>
      </c>
      <c r="CO15" s="1" t="s">
        <v>729</v>
      </c>
      <c r="CP15" s="1" t="s">
        <v>730</v>
      </c>
      <c r="CQ15" s="1" t="s">
        <v>731</v>
      </c>
      <c r="CR15" s="1" t="s">
        <v>732</v>
      </c>
      <c r="CS15" s="1" t="s">
        <v>733</v>
      </c>
      <c r="CT15" s="1" t="s">
        <v>734</v>
      </c>
      <c r="CU15" s="1">
        <v>5</v>
      </c>
      <c r="CV15" s="1">
        <v>4</v>
      </c>
      <c r="CW15" s="1">
        <v>1</v>
      </c>
      <c r="CX15" s="1">
        <v>2</v>
      </c>
      <c r="CY15" s="1">
        <v>3</v>
      </c>
      <c r="CZ15" s="1" t="s">
        <v>735</v>
      </c>
      <c r="DB15" s="1" t="s">
        <v>736</v>
      </c>
      <c r="DC15" s="1" t="s">
        <v>737</v>
      </c>
      <c r="DD15" s="1">
        <v>2</v>
      </c>
      <c r="DE15" s="1">
        <v>4</v>
      </c>
      <c r="DF15" s="1" t="s">
        <v>738</v>
      </c>
      <c r="DG15" s="1" t="s">
        <v>739</v>
      </c>
      <c r="DJ15" s="1">
        <v>3</v>
      </c>
      <c r="DK15" s="1" t="s">
        <v>740</v>
      </c>
      <c r="DL15" s="1" t="s">
        <v>741</v>
      </c>
      <c r="DM15" s="1" t="s">
        <v>742</v>
      </c>
      <c r="DN15" s="1" t="s">
        <v>743</v>
      </c>
      <c r="DO15" s="1" t="s">
        <v>744</v>
      </c>
      <c r="DP15" s="1">
        <v>10</v>
      </c>
      <c r="DQ15" s="1">
        <v>8</v>
      </c>
      <c r="DR15" s="1">
        <v>8</v>
      </c>
      <c r="DS15" s="1">
        <v>10</v>
      </c>
    </row>
    <row r="16" spans="1:129" ht="20.100000000000001" customHeight="1" x14ac:dyDescent="0.2">
      <c r="A16" s="4">
        <v>41852.674086064813</v>
      </c>
      <c r="B16" s="3" t="s">
        <v>745</v>
      </c>
      <c r="C16" s="3" t="s">
        <v>746</v>
      </c>
      <c r="D16" s="2"/>
      <c r="E16" s="2"/>
      <c r="F16" s="3">
        <v>4</v>
      </c>
      <c r="G16" s="3">
        <v>3</v>
      </c>
      <c r="H16" s="3">
        <v>8</v>
      </c>
      <c r="I16" s="3">
        <v>4</v>
      </c>
      <c r="J16" s="3" t="s">
        <v>747</v>
      </c>
      <c r="K16" s="2"/>
      <c r="L16" s="2"/>
      <c r="M16" s="2"/>
      <c r="N16" s="2"/>
      <c r="O16" s="2"/>
      <c r="P16" s="2"/>
      <c r="Q16" s="2"/>
      <c r="R16" s="2"/>
      <c r="S16" s="2"/>
      <c r="T16" s="3" t="s">
        <v>748</v>
      </c>
      <c r="W16" s="1" t="s">
        <v>749</v>
      </c>
      <c r="X16" s="1" t="s">
        <v>750</v>
      </c>
      <c r="Z16" s="1" t="s">
        <v>751</v>
      </c>
      <c r="AA16" s="1" t="s">
        <v>752</v>
      </c>
      <c r="AB16" s="1" t="s">
        <v>753</v>
      </c>
      <c r="AC16" s="1" t="s">
        <v>754</v>
      </c>
      <c r="AE16" s="1" t="s">
        <v>755</v>
      </c>
      <c r="AF16" s="1" t="s">
        <v>756</v>
      </c>
      <c r="AG16" s="1" t="s">
        <v>757</v>
      </c>
      <c r="AH16" s="1" t="s">
        <v>758</v>
      </c>
      <c r="AZ16" s="1" t="s">
        <v>759</v>
      </c>
      <c r="BA16" s="1">
        <v>7</v>
      </c>
      <c r="BB16" s="1" t="s">
        <v>760</v>
      </c>
      <c r="BC16" s="1" t="s">
        <v>761</v>
      </c>
      <c r="BD16" s="1">
        <v>6</v>
      </c>
      <c r="BE16" s="1">
        <v>8</v>
      </c>
      <c r="BF16" s="1" t="s">
        <v>762</v>
      </c>
      <c r="BG16" s="1" t="s">
        <v>763</v>
      </c>
      <c r="BH16" s="1" t="s">
        <v>764</v>
      </c>
      <c r="BI16" s="1" t="s">
        <v>765</v>
      </c>
      <c r="BM16" s="1">
        <v>3</v>
      </c>
      <c r="BN16" s="1" t="s">
        <v>766</v>
      </c>
      <c r="BO16" s="1">
        <v>3</v>
      </c>
      <c r="BP16" s="1">
        <v>4</v>
      </c>
      <c r="BQ16" s="1">
        <v>4</v>
      </c>
      <c r="BR16" s="1" t="s">
        <v>767</v>
      </c>
      <c r="BS16" s="1" t="s">
        <v>768</v>
      </c>
      <c r="BT16" s="1" t="s">
        <v>769</v>
      </c>
      <c r="BU16" s="1" t="s">
        <v>770</v>
      </c>
      <c r="BV16" s="1" t="s">
        <v>771</v>
      </c>
      <c r="BW16" s="1" t="s">
        <v>772</v>
      </c>
      <c r="BX16" s="1" t="s">
        <v>773</v>
      </c>
      <c r="BY16" s="1" t="s">
        <v>774</v>
      </c>
      <c r="CA16" s="1">
        <v>4</v>
      </c>
      <c r="CB16" s="1">
        <v>1</v>
      </c>
      <c r="CC16" s="1">
        <v>3</v>
      </c>
      <c r="CD16" s="1">
        <v>2</v>
      </c>
      <c r="CK16" s="1" t="s">
        <v>775</v>
      </c>
      <c r="CL16" s="1" t="s">
        <v>776</v>
      </c>
      <c r="CM16" s="1" t="s">
        <v>777</v>
      </c>
      <c r="CN16" s="1" t="s">
        <v>778</v>
      </c>
      <c r="CO16" s="1" t="s">
        <v>779</v>
      </c>
      <c r="CP16" s="1" t="s">
        <v>780</v>
      </c>
      <c r="CQ16" s="1" t="s">
        <v>781</v>
      </c>
      <c r="CR16" s="1" t="s">
        <v>782</v>
      </c>
      <c r="CS16" s="1" t="s">
        <v>783</v>
      </c>
      <c r="CT16" s="1" t="s">
        <v>784</v>
      </c>
      <c r="CU16" s="1">
        <v>3</v>
      </c>
      <c r="CV16" s="1">
        <v>2</v>
      </c>
      <c r="CW16" s="1">
        <v>4</v>
      </c>
      <c r="CX16" s="1">
        <v>1</v>
      </c>
      <c r="CY16" s="1">
        <v>5</v>
      </c>
      <c r="CZ16" s="1" t="s">
        <v>785</v>
      </c>
      <c r="DD16" s="1" t="s">
        <v>786</v>
      </c>
      <c r="DE16" s="1">
        <v>3</v>
      </c>
      <c r="DF16" s="1" t="s">
        <v>787</v>
      </c>
      <c r="DG16" s="1" t="s">
        <v>788</v>
      </c>
      <c r="DH16" s="1" t="s">
        <v>789</v>
      </c>
      <c r="DJ16" s="1">
        <v>8</v>
      </c>
      <c r="DK16" s="1" t="s">
        <v>790</v>
      </c>
      <c r="DL16" s="1" t="s">
        <v>791</v>
      </c>
      <c r="DN16" s="1" t="s">
        <v>792</v>
      </c>
      <c r="DO16" s="1" t="s">
        <v>793</v>
      </c>
      <c r="DP16" s="1">
        <v>8</v>
      </c>
      <c r="DQ16" s="1">
        <v>3</v>
      </c>
      <c r="DR16" s="1">
        <v>8</v>
      </c>
      <c r="DS16" s="1">
        <v>7</v>
      </c>
    </row>
    <row r="17" spans="1:123" ht="20.100000000000001" customHeight="1" x14ac:dyDescent="0.2">
      <c r="A17" s="4">
        <v>41852.68204861111</v>
      </c>
      <c r="B17" s="3" t="s">
        <v>794</v>
      </c>
      <c r="C17" s="3" t="s">
        <v>795</v>
      </c>
      <c r="D17" s="2"/>
      <c r="E17" s="2"/>
      <c r="F17" s="3">
        <v>8</v>
      </c>
      <c r="G17" s="3">
        <v>5</v>
      </c>
      <c r="H17" s="3">
        <v>6</v>
      </c>
      <c r="I17" s="3">
        <v>3</v>
      </c>
      <c r="J17" s="3" t="s">
        <v>796</v>
      </c>
      <c r="K17" s="3" t="s">
        <v>797</v>
      </c>
      <c r="L17" s="3" t="s">
        <v>798</v>
      </c>
      <c r="M17" s="2"/>
      <c r="N17" s="3">
        <v>0</v>
      </c>
      <c r="O17" s="3" t="s">
        <v>799</v>
      </c>
      <c r="P17" s="3" t="s">
        <v>800</v>
      </c>
      <c r="Q17" s="3" t="s">
        <v>801</v>
      </c>
      <c r="R17" s="3" t="s">
        <v>802</v>
      </c>
      <c r="S17" s="3" t="s">
        <v>803</v>
      </c>
      <c r="T17" s="3" t="s">
        <v>804</v>
      </c>
      <c r="W17" s="1" t="s">
        <v>805</v>
      </c>
      <c r="X17" s="1" t="s">
        <v>806</v>
      </c>
      <c r="Y17" s="1" t="s">
        <v>807</v>
      </c>
      <c r="AZ17" s="1" t="s">
        <v>808</v>
      </c>
      <c r="BA17" s="1">
        <v>1</v>
      </c>
      <c r="BB17" s="1" t="s">
        <v>809</v>
      </c>
      <c r="BC17" s="1" t="s">
        <v>810</v>
      </c>
      <c r="BD17" s="1" t="s">
        <v>811</v>
      </c>
      <c r="BE17" s="1" t="s">
        <v>812</v>
      </c>
      <c r="BF17" s="1" t="s">
        <v>813</v>
      </c>
      <c r="BG17" s="1" t="s">
        <v>814</v>
      </c>
      <c r="BH17" s="1" t="s">
        <v>815</v>
      </c>
      <c r="BI17" s="1" t="s">
        <v>816</v>
      </c>
      <c r="BM17" s="1" t="s">
        <v>817</v>
      </c>
      <c r="BN17" s="1" t="s">
        <v>818</v>
      </c>
      <c r="BO17" s="1">
        <v>3</v>
      </c>
      <c r="BP17" s="1">
        <v>3</v>
      </c>
      <c r="BQ17" s="1">
        <v>3</v>
      </c>
      <c r="BR17" s="1" t="s">
        <v>819</v>
      </c>
      <c r="CE17" s="1" t="s">
        <v>820</v>
      </c>
      <c r="CF17" s="1" t="s">
        <v>821</v>
      </c>
      <c r="CK17" s="1" t="s">
        <v>822</v>
      </c>
      <c r="CL17" s="1" t="s">
        <v>823</v>
      </c>
      <c r="CM17" s="1" t="s">
        <v>824</v>
      </c>
      <c r="CN17" s="1" t="s">
        <v>825</v>
      </c>
      <c r="CO17" s="1" t="s">
        <v>826</v>
      </c>
      <c r="CP17" s="1" t="s">
        <v>827</v>
      </c>
      <c r="CQ17" s="1" t="s">
        <v>828</v>
      </c>
      <c r="CR17" s="1" t="s">
        <v>829</v>
      </c>
      <c r="CS17" s="1" t="s">
        <v>830</v>
      </c>
      <c r="CT17" s="1" t="s">
        <v>831</v>
      </c>
      <c r="CU17" s="1">
        <v>5</v>
      </c>
      <c r="CV17" s="1">
        <v>3</v>
      </c>
      <c r="CW17" s="1">
        <v>3</v>
      </c>
      <c r="CX17" s="1">
        <v>2</v>
      </c>
      <c r="CY17" s="1">
        <v>2</v>
      </c>
      <c r="CZ17" s="1" t="s">
        <v>832</v>
      </c>
      <c r="DB17" s="1" t="s">
        <v>833</v>
      </c>
      <c r="DC17" s="1" t="s">
        <v>834</v>
      </c>
      <c r="DD17" s="1">
        <v>8</v>
      </c>
      <c r="DE17" s="1">
        <v>3</v>
      </c>
      <c r="DG17" s="1" t="s">
        <v>835</v>
      </c>
      <c r="DJ17" s="1" t="s">
        <v>836</v>
      </c>
      <c r="DN17" s="1" t="s">
        <v>837</v>
      </c>
      <c r="DO17" s="1" t="s">
        <v>838</v>
      </c>
      <c r="DP17" s="1">
        <v>4</v>
      </c>
      <c r="DQ17" s="1">
        <v>1</v>
      </c>
      <c r="DR17" s="1">
        <v>5</v>
      </c>
      <c r="DS17" s="1">
        <v>3</v>
      </c>
    </row>
    <row r="18" spans="1:123" ht="20.100000000000001" customHeight="1" x14ac:dyDescent="0.2">
      <c r="A18" s="4">
        <v>41852.682959178237</v>
      </c>
      <c r="B18" s="3" t="s">
        <v>839</v>
      </c>
      <c r="C18" s="3" t="s">
        <v>840</v>
      </c>
      <c r="D18" s="2"/>
      <c r="E18" s="2"/>
      <c r="F18" s="3">
        <v>8</v>
      </c>
      <c r="G18" s="3">
        <v>3</v>
      </c>
      <c r="H18" s="3">
        <v>8</v>
      </c>
      <c r="I18" s="3">
        <v>3</v>
      </c>
      <c r="J18" s="3" t="s">
        <v>841</v>
      </c>
      <c r="K18" s="3" t="s">
        <v>842</v>
      </c>
      <c r="L18" s="3" t="s">
        <v>843</v>
      </c>
      <c r="M18" s="2"/>
      <c r="N18" s="3">
        <v>1</v>
      </c>
      <c r="O18" s="3" t="s">
        <v>844</v>
      </c>
      <c r="P18" s="2"/>
      <c r="Q18" s="3" t="s">
        <v>845</v>
      </c>
      <c r="R18" s="3" t="s">
        <v>846</v>
      </c>
      <c r="S18" s="3" t="s">
        <v>847</v>
      </c>
      <c r="T18" s="3" t="s">
        <v>848</v>
      </c>
      <c r="W18" s="1" t="s">
        <v>849</v>
      </c>
      <c r="X18" s="1" t="s">
        <v>850</v>
      </c>
      <c r="Y18" s="1" t="s">
        <v>851</v>
      </c>
      <c r="AZ18" s="1" t="s">
        <v>852</v>
      </c>
      <c r="BA18" s="1" t="s">
        <v>853</v>
      </c>
      <c r="BB18" s="1">
        <v>1</v>
      </c>
      <c r="BC18" s="1">
        <v>4</v>
      </c>
      <c r="BD18" s="1">
        <v>3</v>
      </c>
      <c r="BE18" s="1">
        <v>5</v>
      </c>
      <c r="BF18" s="1">
        <v>7</v>
      </c>
      <c r="BG18" s="1" t="s">
        <v>854</v>
      </c>
      <c r="BH18" s="1" t="s">
        <v>855</v>
      </c>
      <c r="BI18" s="1" t="s">
        <v>856</v>
      </c>
      <c r="BM18" s="1">
        <v>3</v>
      </c>
      <c r="BN18" s="1" t="s">
        <v>857</v>
      </c>
      <c r="BO18" s="1">
        <v>3</v>
      </c>
      <c r="BP18" s="1">
        <v>1</v>
      </c>
      <c r="BQ18" s="1">
        <v>2</v>
      </c>
      <c r="BR18" s="1" t="s">
        <v>858</v>
      </c>
      <c r="BS18" s="1" t="s">
        <v>859</v>
      </c>
      <c r="BT18" s="1" t="s">
        <v>860</v>
      </c>
      <c r="BU18" s="1" t="s">
        <v>861</v>
      </c>
      <c r="BV18" s="1" t="s">
        <v>862</v>
      </c>
      <c r="BW18" s="1" t="s">
        <v>863</v>
      </c>
      <c r="BX18" s="1" t="s">
        <v>864</v>
      </c>
      <c r="BY18" s="1" t="s">
        <v>865</v>
      </c>
      <c r="CA18" s="1">
        <v>4</v>
      </c>
      <c r="CB18" s="1">
        <v>3</v>
      </c>
      <c r="CC18" s="1">
        <v>2</v>
      </c>
      <c r="CD18" s="1">
        <v>1</v>
      </c>
      <c r="CK18" s="1" t="s">
        <v>866</v>
      </c>
      <c r="CL18" s="1" t="s">
        <v>867</v>
      </c>
      <c r="CM18" s="1" t="s">
        <v>868</v>
      </c>
      <c r="CN18" s="1" t="s">
        <v>869</v>
      </c>
      <c r="CO18" s="1" t="s">
        <v>870</v>
      </c>
      <c r="CP18" s="1" t="s">
        <v>871</v>
      </c>
      <c r="CQ18" s="1" t="s">
        <v>872</v>
      </c>
      <c r="CR18" s="1" t="s">
        <v>873</v>
      </c>
      <c r="CS18" s="1" t="s">
        <v>874</v>
      </c>
      <c r="CT18" s="1" t="s">
        <v>875</v>
      </c>
      <c r="CU18" s="1">
        <v>3</v>
      </c>
      <c r="CV18" s="1">
        <v>5</v>
      </c>
      <c r="CW18" s="1">
        <v>4</v>
      </c>
      <c r="CX18" s="1">
        <v>1</v>
      </c>
      <c r="CY18" s="1">
        <v>2</v>
      </c>
      <c r="CZ18" s="1" t="s">
        <v>876</v>
      </c>
      <c r="DB18" s="1" t="s">
        <v>877</v>
      </c>
      <c r="DC18" s="1" t="s">
        <v>878</v>
      </c>
      <c r="DD18" s="1">
        <v>2</v>
      </c>
      <c r="DE18" s="1">
        <v>4</v>
      </c>
      <c r="DG18" s="1" t="s">
        <v>879</v>
      </c>
      <c r="DJ18" s="1">
        <v>6</v>
      </c>
      <c r="DN18" s="1" t="s">
        <v>880</v>
      </c>
      <c r="DO18" s="1" t="s">
        <v>881</v>
      </c>
      <c r="DP18" s="1">
        <v>10</v>
      </c>
      <c r="DQ18" s="1">
        <v>6</v>
      </c>
      <c r="DR18" s="1">
        <v>8</v>
      </c>
      <c r="DS18" s="1">
        <v>6</v>
      </c>
    </row>
    <row r="19" spans="1:123" ht="20.100000000000001" customHeight="1" x14ac:dyDescent="0.2">
      <c r="A19" s="4">
        <v>41852.689200196764</v>
      </c>
      <c r="B19" s="3" t="s">
        <v>882</v>
      </c>
      <c r="C19" s="3" t="s">
        <v>883</v>
      </c>
      <c r="D19" s="2"/>
      <c r="E19" s="2"/>
      <c r="F19" s="3">
        <v>7</v>
      </c>
      <c r="G19" s="3">
        <v>5</v>
      </c>
      <c r="H19" s="3">
        <v>7</v>
      </c>
      <c r="I19" s="3">
        <v>7</v>
      </c>
      <c r="J19" s="3" t="s">
        <v>884</v>
      </c>
      <c r="K19" s="3" t="s">
        <v>885</v>
      </c>
      <c r="L19" s="3" t="s">
        <v>886</v>
      </c>
      <c r="M19" s="2"/>
      <c r="N19" s="3">
        <v>3</v>
      </c>
      <c r="O19" s="3" t="s">
        <v>887</v>
      </c>
      <c r="P19" s="2"/>
      <c r="Q19" s="3" t="s">
        <v>888</v>
      </c>
      <c r="R19" s="3" t="s">
        <v>889</v>
      </c>
      <c r="S19" s="3" t="s">
        <v>890</v>
      </c>
      <c r="T19" s="3" t="s">
        <v>891</v>
      </c>
      <c r="W19" s="1" t="s">
        <v>892</v>
      </c>
      <c r="X19" s="1" t="s">
        <v>893</v>
      </c>
      <c r="Y19" s="1" t="s">
        <v>894</v>
      </c>
      <c r="AZ19" s="1" t="s">
        <v>895</v>
      </c>
      <c r="BA19" s="1">
        <v>2</v>
      </c>
      <c r="BB19" s="1">
        <v>1</v>
      </c>
      <c r="BC19" s="1">
        <v>3</v>
      </c>
      <c r="BD19" s="1">
        <v>1</v>
      </c>
      <c r="BE19" s="1">
        <v>2</v>
      </c>
      <c r="BF19" s="1">
        <v>2</v>
      </c>
      <c r="BG19" s="1" t="s">
        <v>896</v>
      </c>
      <c r="BH19" s="1" t="s">
        <v>897</v>
      </c>
      <c r="BI19" s="1" t="s">
        <v>898</v>
      </c>
      <c r="BM19" s="1">
        <v>3</v>
      </c>
      <c r="BN19" s="1" t="s">
        <v>899</v>
      </c>
      <c r="BO19" s="1">
        <v>1</v>
      </c>
      <c r="BP19" s="1">
        <v>1</v>
      </c>
      <c r="BQ19" s="1">
        <v>1</v>
      </c>
      <c r="BR19" s="1" t="s">
        <v>900</v>
      </c>
      <c r="BS19" s="1" t="s">
        <v>901</v>
      </c>
      <c r="BT19" s="1" t="s">
        <v>902</v>
      </c>
      <c r="BU19" s="1" t="s">
        <v>903</v>
      </c>
      <c r="BV19" s="1" t="s">
        <v>904</v>
      </c>
      <c r="BX19" s="1" t="s">
        <v>905</v>
      </c>
      <c r="BY19" s="1" t="s">
        <v>906</v>
      </c>
      <c r="CA19" s="1">
        <v>1</v>
      </c>
      <c r="CB19" s="1">
        <v>1</v>
      </c>
      <c r="CC19" s="1">
        <v>2</v>
      </c>
      <c r="CD19" s="1">
        <v>2</v>
      </c>
      <c r="CK19" s="1" t="s">
        <v>907</v>
      </c>
      <c r="CL19" s="1" t="s">
        <v>908</v>
      </c>
      <c r="CM19" s="1" t="s">
        <v>909</v>
      </c>
      <c r="CN19" s="1" t="s">
        <v>910</v>
      </c>
      <c r="CO19" s="1" t="s">
        <v>911</v>
      </c>
      <c r="CP19" s="1" t="s">
        <v>912</v>
      </c>
      <c r="CQ19" s="1" t="s">
        <v>913</v>
      </c>
      <c r="CR19" s="1" t="s">
        <v>914</v>
      </c>
      <c r="CS19" s="1" t="s">
        <v>915</v>
      </c>
      <c r="CT19" s="1" t="s">
        <v>916</v>
      </c>
      <c r="CU19" s="1">
        <v>1</v>
      </c>
      <c r="CV19" s="1">
        <v>3</v>
      </c>
      <c r="CW19" s="1">
        <v>2</v>
      </c>
      <c r="CX19" s="1">
        <v>2</v>
      </c>
      <c r="CY19" s="1">
        <v>3</v>
      </c>
      <c r="CZ19" s="1" t="s">
        <v>917</v>
      </c>
      <c r="DB19" s="1" t="s">
        <v>918</v>
      </c>
      <c r="DC19" s="1" t="s">
        <v>919</v>
      </c>
      <c r="DD19" s="1">
        <v>1</v>
      </c>
      <c r="DE19" s="1">
        <v>2</v>
      </c>
      <c r="DG19" s="1" t="s">
        <v>920</v>
      </c>
      <c r="DJ19" s="1">
        <v>3</v>
      </c>
      <c r="DM19" s="1" t="s">
        <v>921</v>
      </c>
      <c r="DN19" s="1" t="s">
        <v>922</v>
      </c>
      <c r="DO19" s="1" t="s">
        <v>923</v>
      </c>
      <c r="DP19" s="1">
        <v>8</v>
      </c>
      <c r="DQ19" s="1">
        <v>7</v>
      </c>
      <c r="DR19" s="1">
        <v>8</v>
      </c>
      <c r="DS19" s="1">
        <v>7</v>
      </c>
    </row>
    <row r="20" spans="1:123" ht="20.100000000000001" customHeight="1" x14ac:dyDescent="0.2">
      <c r="A20" s="4">
        <v>41852.692610636572</v>
      </c>
      <c r="B20" s="3" t="s">
        <v>924</v>
      </c>
      <c r="C20" s="3" t="s">
        <v>925</v>
      </c>
      <c r="D20" s="2"/>
      <c r="E20" s="2"/>
      <c r="F20" s="3">
        <v>10</v>
      </c>
      <c r="G20" s="3">
        <v>4</v>
      </c>
      <c r="H20" s="3">
        <v>7</v>
      </c>
      <c r="I20" s="3">
        <v>1</v>
      </c>
      <c r="J20" s="3" t="s">
        <v>926</v>
      </c>
      <c r="K20" s="2"/>
      <c r="L20" s="2"/>
      <c r="M20" s="2"/>
      <c r="N20" s="2"/>
      <c r="O20" s="2"/>
      <c r="P20" s="2"/>
      <c r="Q20" s="2"/>
      <c r="R20" s="2"/>
      <c r="S20" s="2"/>
      <c r="T20" s="3" t="s">
        <v>927</v>
      </c>
      <c r="W20" s="1" t="s">
        <v>928</v>
      </c>
      <c r="X20" s="1" t="s">
        <v>929</v>
      </c>
      <c r="Z20" s="1" t="s">
        <v>930</v>
      </c>
      <c r="AA20" s="1" t="s">
        <v>931</v>
      </c>
      <c r="AB20" s="1" t="s">
        <v>932</v>
      </c>
      <c r="AF20" s="1" t="s">
        <v>933</v>
      </c>
      <c r="AG20" s="1" t="s">
        <v>934</v>
      </c>
      <c r="AH20" s="1" t="s">
        <v>935</v>
      </c>
      <c r="AL20" s="1" t="s">
        <v>936</v>
      </c>
      <c r="AZ20" s="1" t="s">
        <v>937</v>
      </c>
      <c r="BA20" s="1">
        <v>3</v>
      </c>
      <c r="BB20" s="1" t="s">
        <v>938</v>
      </c>
      <c r="BC20" s="1" t="s">
        <v>939</v>
      </c>
      <c r="BD20" s="1" t="s">
        <v>940</v>
      </c>
      <c r="BE20" s="1">
        <v>8</v>
      </c>
      <c r="BF20" s="1">
        <v>5</v>
      </c>
      <c r="BG20" s="1" t="s">
        <v>941</v>
      </c>
      <c r="BH20" s="1" t="s">
        <v>942</v>
      </c>
      <c r="BI20" s="1" t="s">
        <v>943</v>
      </c>
      <c r="BM20" s="1">
        <v>1</v>
      </c>
      <c r="BN20" s="1" t="s">
        <v>944</v>
      </c>
      <c r="BO20" s="1">
        <v>1</v>
      </c>
      <c r="BP20" s="1">
        <v>2</v>
      </c>
      <c r="BQ20" s="1">
        <v>1</v>
      </c>
      <c r="BR20" s="1" t="s">
        <v>945</v>
      </c>
      <c r="BS20" s="1" t="s">
        <v>946</v>
      </c>
      <c r="BT20" s="1" t="s">
        <v>947</v>
      </c>
      <c r="BU20" s="1" t="s">
        <v>948</v>
      </c>
      <c r="BV20" s="1" t="s">
        <v>949</v>
      </c>
      <c r="BX20" s="1" t="s">
        <v>950</v>
      </c>
      <c r="BY20" s="1" t="s">
        <v>951</v>
      </c>
      <c r="CA20" s="1">
        <v>1</v>
      </c>
      <c r="CB20" s="1">
        <v>3</v>
      </c>
      <c r="CC20" s="1">
        <v>1</v>
      </c>
      <c r="CD20" s="1">
        <v>4</v>
      </c>
      <c r="CK20" s="1" t="s">
        <v>952</v>
      </c>
      <c r="CL20" s="1" t="s">
        <v>953</v>
      </c>
      <c r="CM20" s="1" t="s">
        <v>954</v>
      </c>
      <c r="CN20" s="1" t="s">
        <v>955</v>
      </c>
      <c r="CO20" s="1" t="s">
        <v>956</v>
      </c>
      <c r="CP20" s="1" t="s">
        <v>957</v>
      </c>
      <c r="CQ20" s="1" t="s">
        <v>958</v>
      </c>
      <c r="CR20" s="1" t="s">
        <v>959</v>
      </c>
      <c r="CS20" s="1" t="s">
        <v>960</v>
      </c>
      <c r="CT20" s="1" t="s">
        <v>961</v>
      </c>
      <c r="CU20" s="1">
        <v>2</v>
      </c>
      <c r="CV20" s="1">
        <v>2</v>
      </c>
      <c r="CW20" s="1">
        <v>2</v>
      </c>
      <c r="CX20" s="1">
        <v>2</v>
      </c>
      <c r="CY20" s="1">
        <v>2</v>
      </c>
      <c r="CZ20" s="1" t="s">
        <v>962</v>
      </c>
      <c r="DD20" s="1" t="s">
        <v>963</v>
      </c>
      <c r="DE20" s="1">
        <v>2</v>
      </c>
      <c r="DG20" s="1" t="s">
        <v>964</v>
      </c>
      <c r="DH20" s="1" t="s">
        <v>965</v>
      </c>
      <c r="DJ20" s="1">
        <v>4</v>
      </c>
      <c r="DN20" s="1" t="s">
        <v>966</v>
      </c>
      <c r="DO20" s="1" t="s">
        <v>967</v>
      </c>
      <c r="DP20" s="1">
        <v>10</v>
      </c>
      <c r="DQ20" s="1">
        <v>10</v>
      </c>
      <c r="DR20" s="1">
        <v>9</v>
      </c>
      <c r="DS20" s="1">
        <v>5</v>
      </c>
    </row>
    <row r="21" spans="1:123" ht="20.100000000000001" customHeight="1" x14ac:dyDescent="0.2">
      <c r="A21" s="4">
        <v>41852.802493229166</v>
      </c>
      <c r="B21" s="3" t="s">
        <v>968</v>
      </c>
      <c r="C21" s="3" t="s">
        <v>969</v>
      </c>
      <c r="D21" s="2"/>
      <c r="E21" s="2"/>
      <c r="F21" s="3">
        <v>8</v>
      </c>
      <c r="G21" s="3">
        <v>4</v>
      </c>
      <c r="H21" s="3">
        <v>5</v>
      </c>
      <c r="I21" s="3">
        <v>6</v>
      </c>
      <c r="J21" s="3" t="s">
        <v>970</v>
      </c>
      <c r="K21" s="2"/>
      <c r="L21" s="2"/>
      <c r="M21" s="2"/>
      <c r="N21" s="2"/>
      <c r="O21" s="2"/>
      <c r="P21" s="2"/>
      <c r="Q21" s="2"/>
      <c r="R21" s="2"/>
      <c r="S21" s="2"/>
      <c r="T21" s="3" t="s">
        <v>971</v>
      </c>
      <c r="W21" s="1" t="s">
        <v>972</v>
      </c>
      <c r="X21" s="1" t="s">
        <v>973</v>
      </c>
      <c r="Z21" s="1" t="s">
        <v>974</v>
      </c>
      <c r="AA21" s="1" t="s">
        <v>975</v>
      </c>
      <c r="AB21" s="1" t="s">
        <v>976</v>
      </c>
      <c r="AF21" s="1" t="s">
        <v>977</v>
      </c>
      <c r="AG21" s="1" t="s">
        <v>978</v>
      </c>
      <c r="AH21" s="1" t="s">
        <v>979</v>
      </c>
      <c r="AL21" s="1" t="s">
        <v>980</v>
      </c>
      <c r="AZ21" s="1" t="s">
        <v>981</v>
      </c>
      <c r="BA21" s="1">
        <v>7</v>
      </c>
      <c r="BB21" s="1">
        <v>1</v>
      </c>
      <c r="BC21" s="1" t="s">
        <v>982</v>
      </c>
      <c r="BD21" s="1">
        <v>3</v>
      </c>
      <c r="BE21" s="1">
        <v>4</v>
      </c>
      <c r="BF21" s="1">
        <v>5</v>
      </c>
      <c r="BG21" s="1" t="s">
        <v>983</v>
      </c>
      <c r="BH21" s="1" t="s">
        <v>984</v>
      </c>
      <c r="BI21" s="1" t="s">
        <v>985</v>
      </c>
      <c r="BL21" s="1" t="s">
        <v>986</v>
      </c>
      <c r="BM21" s="1">
        <v>4</v>
      </c>
      <c r="BN21" s="1" t="s">
        <v>987</v>
      </c>
      <c r="BO21" s="1">
        <v>2</v>
      </c>
      <c r="BP21" s="1">
        <v>1</v>
      </c>
      <c r="BQ21" s="1">
        <v>1</v>
      </c>
      <c r="BR21" s="1" t="s">
        <v>988</v>
      </c>
      <c r="BS21" s="1" t="s">
        <v>989</v>
      </c>
      <c r="BT21" s="1" t="s">
        <v>990</v>
      </c>
      <c r="BU21" s="1" t="s">
        <v>991</v>
      </c>
      <c r="BV21" s="1" t="s">
        <v>992</v>
      </c>
      <c r="BW21" s="1" t="s">
        <v>993</v>
      </c>
      <c r="BX21" s="1" t="s">
        <v>994</v>
      </c>
      <c r="BY21" s="1" t="s">
        <v>995</v>
      </c>
      <c r="CA21" s="1">
        <v>2</v>
      </c>
      <c r="CB21" s="1">
        <v>2</v>
      </c>
      <c r="CC21" s="1">
        <v>2</v>
      </c>
      <c r="CD21" s="1">
        <v>1</v>
      </c>
      <c r="CK21" s="1" t="s">
        <v>996</v>
      </c>
      <c r="CL21" s="1" t="s">
        <v>997</v>
      </c>
      <c r="CM21" s="1" t="s">
        <v>998</v>
      </c>
      <c r="CN21" s="1" t="s">
        <v>999</v>
      </c>
      <c r="CO21" s="1" t="s">
        <v>1000</v>
      </c>
      <c r="CP21" s="1" t="s">
        <v>1001</v>
      </c>
      <c r="CQ21" s="1" t="s">
        <v>1002</v>
      </c>
      <c r="CR21" s="1" t="s">
        <v>1003</v>
      </c>
      <c r="CS21" s="1" t="s">
        <v>1004</v>
      </c>
      <c r="CT21" s="1" t="s">
        <v>1005</v>
      </c>
      <c r="CU21" s="1">
        <v>2</v>
      </c>
      <c r="CV21" s="1">
        <v>4</v>
      </c>
      <c r="CW21" s="1">
        <v>1</v>
      </c>
      <c r="CX21" s="1">
        <v>2</v>
      </c>
      <c r="CY21" s="1">
        <v>3</v>
      </c>
      <c r="CZ21" s="1" t="s">
        <v>1006</v>
      </c>
      <c r="DD21" s="1" t="s">
        <v>1007</v>
      </c>
      <c r="DE21" s="1">
        <v>2</v>
      </c>
      <c r="DF21" s="1" t="s">
        <v>1008</v>
      </c>
      <c r="DG21" s="1" t="s">
        <v>1009</v>
      </c>
      <c r="DH21" s="1" t="s">
        <v>1010</v>
      </c>
      <c r="DJ21" s="1">
        <v>2</v>
      </c>
      <c r="DL21" s="1" t="s">
        <v>1011</v>
      </c>
      <c r="DN21" s="1" t="s">
        <v>1012</v>
      </c>
      <c r="DO21" s="1" t="s">
        <v>1013</v>
      </c>
      <c r="DP21" s="1">
        <v>9</v>
      </c>
      <c r="DQ21" s="1">
        <v>6</v>
      </c>
      <c r="DR21" s="1">
        <v>7</v>
      </c>
      <c r="DS21" s="1">
        <v>8</v>
      </c>
    </row>
    <row r="22" spans="1:123" ht="20.100000000000001" customHeight="1" x14ac:dyDescent="0.2">
      <c r="A22" s="4">
        <v>41852.89288821759</v>
      </c>
      <c r="B22" s="3" t="s">
        <v>1014</v>
      </c>
      <c r="C22" s="3" t="s">
        <v>1015</v>
      </c>
      <c r="D22" s="2"/>
      <c r="E22" s="2"/>
      <c r="F22" s="3">
        <v>8</v>
      </c>
      <c r="G22" s="3">
        <v>7</v>
      </c>
      <c r="H22" s="3">
        <v>8</v>
      </c>
      <c r="I22" s="3">
        <v>4</v>
      </c>
      <c r="J22" s="3" t="s">
        <v>1016</v>
      </c>
      <c r="K22" s="2"/>
      <c r="L22" s="2"/>
      <c r="M22" s="2"/>
      <c r="N22" s="2"/>
      <c r="O22" s="2"/>
      <c r="P22" s="2"/>
      <c r="Q22" s="2"/>
      <c r="R22" s="2"/>
      <c r="S22" s="2"/>
      <c r="T22" s="3" t="s">
        <v>1017</v>
      </c>
      <c r="W22" s="1" t="s">
        <v>1018</v>
      </c>
      <c r="X22" s="1" t="s">
        <v>1019</v>
      </c>
      <c r="Z22" s="1" t="s">
        <v>1020</v>
      </c>
      <c r="AA22" s="1" t="s">
        <v>1021</v>
      </c>
      <c r="AB22" s="1" t="s">
        <v>1022</v>
      </c>
      <c r="AC22" s="1" t="s">
        <v>1023</v>
      </c>
      <c r="AD22" s="1" t="s">
        <v>1024</v>
      </c>
      <c r="AE22" s="1" t="s">
        <v>1025</v>
      </c>
      <c r="AF22" s="1" t="s">
        <v>1026</v>
      </c>
      <c r="AG22" s="1" t="s">
        <v>1027</v>
      </c>
      <c r="AH22" s="1" t="s">
        <v>1028</v>
      </c>
      <c r="AL22" s="1" t="s">
        <v>1029</v>
      </c>
      <c r="AZ22" s="1" t="s">
        <v>1030</v>
      </c>
      <c r="BA22" s="1">
        <v>3</v>
      </c>
      <c r="BB22" s="1" t="s">
        <v>1031</v>
      </c>
      <c r="BC22" s="1">
        <v>1</v>
      </c>
      <c r="BD22" s="1" t="s">
        <v>1032</v>
      </c>
      <c r="BE22" s="1">
        <v>5</v>
      </c>
      <c r="BF22" s="1">
        <v>2</v>
      </c>
      <c r="BG22" s="1" t="s">
        <v>1033</v>
      </c>
      <c r="BH22" s="1" t="s">
        <v>1034</v>
      </c>
      <c r="BI22" s="1" t="s">
        <v>1035</v>
      </c>
      <c r="BM22" s="1">
        <v>2</v>
      </c>
      <c r="BN22" s="1" t="s">
        <v>1036</v>
      </c>
      <c r="BO22" s="1">
        <v>2</v>
      </c>
      <c r="BP22" s="1">
        <v>3</v>
      </c>
      <c r="BQ22" s="1">
        <v>4</v>
      </c>
      <c r="BR22" s="1" t="s">
        <v>1037</v>
      </c>
      <c r="BS22" s="1" t="s">
        <v>1038</v>
      </c>
      <c r="BT22" s="1" t="s">
        <v>1039</v>
      </c>
      <c r="BU22" s="1" t="s">
        <v>1040</v>
      </c>
      <c r="BV22" s="1" t="s">
        <v>1041</v>
      </c>
      <c r="BX22" s="1" t="s">
        <v>1042</v>
      </c>
      <c r="BZ22" s="1" t="s">
        <v>1043</v>
      </c>
      <c r="CA22" s="1">
        <v>3</v>
      </c>
      <c r="CB22" s="1">
        <v>2</v>
      </c>
      <c r="CC22" s="1">
        <v>4</v>
      </c>
      <c r="CD22" s="1">
        <v>1</v>
      </c>
      <c r="CK22" s="1" t="s">
        <v>1044</v>
      </c>
      <c r="CL22" s="1" t="s">
        <v>1045</v>
      </c>
      <c r="CM22" s="1" t="s">
        <v>1046</v>
      </c>
      <c r="CN22" s="1" t="s">
        <v>1047</v>
      </c>
      <c r="CO22" s="1" t="s">
        <v>1048</v>
      </c>
      <c r="CP22" s="1" t="s">
        <v>1049</v>
      </c>
      <c r="CQ22" s="1" t="s">
        <v>1050</v>
      </c>
      <c r="CR22" s="1" t="s">
        <v>1051</v>
      </c>
      <c r="CS22" s="1" t="s">
        <v>1052</v>
      </c>
      <c r="CT22" s="1" t="s">
        <v>1053</v>
      </c>
      <c r="CU22" s="1">
        <v>2</v>
      </c>
      <c r="CV22" s="1">
        <v>4</v>
      </c>
      <c r="CW22" s="1">
        <v>1</v>
      </c>
      <c r="CX22" s="1">
        <v>3</v>
      </c>
      <c r="CY22" s="1">
        <v>5</v>
      </c>
      <c r="CZ22" s="1" t="s">
        <v>1054</v>
      </c>
      <c r="DD22" s="1" t="s">
        <v>1055</v>
      </c>
      <c r="DE22" s="1">
        <v>1</v>
      </c>
      <c r="DG22" s="1" t="s">
        <v>1056</v>
      </c>
      <c r="DH22" s="1" t="s">
        <v>1057</v>
      </c>
      <c r="DJ22" s="1">
        <v>4</v>
      </c>
      <c r="DM22" s="1" t="s">
        <v>1058</v>
      </c>
      <c r="DN22" s="1" t="s">
        <v>1059</v>
      </c>
      <c r="DO22" s="1" t="s">
        <v>1060</v>
      </c>
      <c r="DP22" s="1">
        <v>10</v>
      </c>
      <c r="DQ22" s="1">
        <v>5</v>
      </c>
      <c r="DR22" s="1">
        <v>10</v>
      </c>
      <c r="DS22" s="1">
        <v>5</v>
      </c>
    </row>
    <row r="23" spans="1:123" ht="20.100000000000001" customHeight="1" x14ac:dyDescent="0.2">
      <c r="A23" s="4">
        <v>41853.012225289349</v>
      </c>
      <c r="B23" s="3" t="s">
        <v>1061</v>
      </c>
      <c r="C23" s="3" t="s">
        <v>1062</v>
      </c>
      <c r="D23" s="2"/>
      <c r="E23" s="2"/>
      <c r="F23" s="3">
        <v>6</v>
      </c>
      <c r="G23" s="3">
        <v>6</v>
      </c>
      <c r="H23" s="3">
        <v>8</v>
      </c>
      <c r="I23" s="3">
        <v>6</v>
      </c>
      <c r="J23" s="3" t="s">
        <v>1063</v>
      </c>
      <c r="K23" s="3" t="s">
        <v>1064</v>
      </c>
      <c r="L23" s="3" t="s">
        <v>1065</v>
      </c>
      <c r="M23" s="2"/>
      <c r="N23" s="3">
        <v>2</v>
      </c>
      <c r="O23" s="3" t="s">
        <v>1066</v>
      </c>
      <c r="P23" s="2"/>
      <c r="Q23" s="3" t="s">
        <v>1067</v>
      </c>
      <c r="R23" s="3" t="s">
        <v>1068</v>
      </c>
      <c r="S23" s="3" t="s">
        <v>1069</v>
      </c>
      <c r="T23" s="3" t="s">
        <v>1070</v>
      </c>
      <c r="W23" s="1" t="s">
        <v>1071</v>
      </c>
      <c r="X23" s="1" t="s">
        <v>1072</v>
      </c>
      <c r="AZ23" s="1" t="s">
        <v>1073</v>
      </c>
      <c r="BA23" s="1">
        <v>1</v>
      </c>
      <c r="BB23" s="1" t="s">
        <v>1074</v>
      </c>
      <c r="BC23" s="1">
        <v>4</v>
      </c>
      <c r="BD23" s="1" t="s">
        <v>1075</v>
      </c>
      <c r="BE23" s="1">
        <v>6</v>
      </c>
      <c r="BF23" s="1" t="s">
        <v>1076</v>
      </c>
      <c r="BG23" s="1" t="s">
        <v>1077</v>
      </c>
      <c r="BH23" s="1" t="s">
        <v>1078</v>
      </c>
      <c r="BI23" s="1" t="s">
        <v>1079</v>
      </c>
      <c r="BL23" s="1" t="s">
        <v>1080</v>
      </c>
      <c r="BM23" s="1">
        <v>4</v>
      </c>
      <c r="BN23" s="1" t="s">
        <v>1081</v>
      </c>
      <c r="BO23" s="1">
        <v>2</v>
      </c>
      <c r="BP23" s="1">
        <v>1</v>
      </c>
      <c r="BQ23" s="1">
        <v>2</v>
      </c>
      <c r="BR23" s="1" t="s">
        <v>1082</v>
      </c>
      <c r="BS23" s="1" t="s">
        <v>1083</v>
      </c>
      <c r="BT23" s="1" t="s">
        <v>1084</v>
      </c>
      <c r="BU23" s="1" t="s">
        <v>1085</v>
      </c>
      <c r="BV23" s="1" t="s">
        <v>1086</v>
      </c>
      <c r="BW23" s="1" t="s">
        <v>1087</v>
      </c>
      <c r="BX23" s="1" t="s">
        <v>1088</v>
      </c>
      <c r="BY23" s="1" t="s">
        <v>1089</v>
      </c>
      <c r="CA23" s="1">
        <v>1</v>
      </c>
      <c r="CB23" s="1">
        <v>2</v>
      </c>
      <c r="CC23" s="1">
        <v>3</v>
      </c>
      <c r="CD23" s="1">
        <v>2</v>
      </c>
      <c r="CK23" s="1" t="s">
        <v>1090</v>
      </c>
      <c r="CL23" s="1" t="s">
        <v>1091</v>
      </c>
      <c r="CM23" s="1" t="s">
        <v>1092</v>
      </c>
      <c r="CN23" s="1" t="s">
        <v>1093</v>
      </c>
      <c r="CO23" s="1" t="s">
        <v>1094</v>
      </c>
      <c r="CP23" s="1" t="s">
        <v>1095</v>
      </c>
      <c r="CQ23" s="1" t="s">
        <v>1096</v>
      </c>
      <c r="CR23" s="1" t="s">
        <v>1097</v>
      </c>
      <c r="CS23" s="1" t="s">
        <v>1098</v>
      </c>
      <c r="CT23" s="1" t="s">
        <v>1099</v>
      </c>
      <c r="CU23" s="1">
        <v>2</v>
      </c>
      <c r="CV23" s="1">
        <v>3</v>
      </c>
      <c r="CW23" s="1">
        <v>5</v>
      </c>
      <c r="CX23" s="1">
        <v>4</v>
      </c>
      <c r="CY23" s="1">
        <v>1</v>
      </c>
      <c r="CZ23" s="1" t="s">
        <v>1100</v>
      </c>
      <c r="DB23" s="1" t="s">
        <v>1101</v>
      </c>
      <c r="DC23" s="1" t="s">
        <v>1102</v>
      </c>
      <c r="DD23" s="1">
        <v>3</v>
      </c>
      <c r="DE23" s="1">
        <v>2</v>
      </c>
      <c r="DG23" s="1" t="s">
        <v>1103</v>
      </c>
      <c r="DJ23" s="1">
        <v>2</v>
      </c>
      <c r="DK23" s="1" t="s">
        <v>1104</v>
      </c>
      <c r="DL23" s="1" t="s">
        <v>1105</v>
      </c>
      <c r="DM23" s="1" t="s">
        <v>1106</v>
      </c>
      <c r="DN23" s="1" t="s">
        <v>1107</v>
      </c>
      <c r="DO23" s="1" t="s">
        <v>1108</v>
      </c>
      <c r="DP23" s="1">
        <v>9</v>
      </c>
      <c r="DQ23" s="1">
        <v>9</v>
      </c>
      <c r="DR23" s="1">
        <v>9</v>
      </c>
      <c r="DS23" s="1">
        <v>8</v>
      </c>
    </row>
    <row r="24" spans="1:123" ht="20.100000000000001" customHeight="1" x14ac:dyDescent="0.2">
      <c r="A24" s="4">
        <v>41853.039767696762</v>
      </c>
      <c r="B24" s="3" t="s">
        <v>1109</v>
      </c>
      <c r="C24" s="3" t="s">
        <v>1110</v>
      </c>
      <c r="D24" s="2"/>
      <c r="E24" s="2"/>
      <c r="F24" s="3">
        <v>5</v>
      </c>
      <c r="G24" s="3">
        <v>5</v>
      </c>
      <c r="H24" s="3">
        <v>4</v>
      </c>
      <c r="I24" s="3">
        <v>7</v>
      </c>
      <c r="J24" s="3" t="s">
        <v>1111</v>
      </c>
      <c r="K24" s="3" t="s">
        <v>1112</v>
      </c>
      <c r="L24" s="3" t="s">
        <v>1113</v>
      </c>
      <c r="M24" s="2"/>
      <c r="N24" s="3">
        <v>2</v>
      </c>
      <c r="O24" s="3" t="s">
        <v>1114</v>
      </c>
      <c r="P24" s="2"/>
      <c r="Q24" s="3" t="s">
        <v>1115</v>
      </c>
      <c r="R24" s="3" t="s">
        <v>1116</v>
      </c>
      <c r="S24" s="3" t="s">
        <v>1117</v>
      </c>
      <c r="T24" s="3" t="s">
        <v>1118</v>
      </c>
      <c r="W24" s="1" t="s">
        <v>1119</v>
      </c>
      <c r="X24" s="1" t="s">
        <v>1120</v>
      </c>
      <c r="Y24" s="1" t="s">
        <v>1121</v>
      </c>
      <c r="AZ24" s="1" t="s">
        <v>1122</v>
      </c>
      <c r="BA24" s="1">
        <v>1</v>
      </c>
      <c r="BB24" s="1">
        <v>5</v>
      </c>
      <c r="BC24" s="1">
        <v>1</v>
      </c>
      <c r="BD24" s="1">
        <v>1</v>
      </c>
      <c r="BE24" s="1">
        <v>1</v>
      </c>
      <c r="BF24" s="1">
        <v>1</v>
      </c>
      <c r="BG24" s="1" t="s">
        <v>1123</v>
      </c>
      <c r="BH24" s="1" t="s">
        <v>1124</v>
      </c>
      <c r="BI24" s="1" t="s">
        <v>1125</v>
      </c>
      <c r="BM24" s="1">
        <v>1</v>
      </c>
      <c r="BN24" s="1" t="s">
        <v>1126</v>
      </c>
      <c r="BO24" s="1">
        <v>2</v>
      </c>
      <c r="BP24" s="1">
        <v>2</v>
      </c>
      <c r="BQ24" s="1">
        <v>1</v>
      </c>
      <c r="BR24" s="1" t="s">
        <v>1127</v>
      </c>
      <c r="BS24" s="1" t="s">
        <v>1128</v>
      </c>
      <c r="BT24" s="1" t="s">
        <v>1129</v>
      </c>
      <c r="BU24" s="1" t="s">
        <v>1130</v>
      </c>
      <c r="BV24" s="1" t="s">
        <v>1131</v>
      </c>
      <c r="BW24" s="1" t="s">
        <v>1132</v>
      </c>
      <c r="BX24" s="1" t="s">
        <v>1133</v>
      </c>
      <c r="CA24" s="1">
        <v>1</v>
      </c>
      <c r="CB24" s="1">
        <v>2</v>
      </c>
      <c r="CC24" s="1">
        <v>1</v>
      </c>
      <c r="CD24" s="1">
        <v>1</v>
      </c>
      <c r="CK24" s="1" t="s">
        <v>1134</v>
      </c>
      <c r="CL24" s="1" t="s">
        <v>1135</v>
      </c>
      <c r="CM24" s="1" t="s">
        <v>1136</v>
      </c>
      <c r="CN24" s="1" t="s">
        <v>1137</v>
      </c>
      <c r="CO24" s="1" t="s">
        <v>1138</v>
      </c>
      <c r="CP24" s="1" t="s">
        <v>1139</v>
      </c>
      <c r="CQ24" s="1" t="s">
        <v>1140</v>
      </c>
      <c r="CR24" s="1" t="s">
        <v>1141</v>
      </c>
      <c r="CS24" s="1" t="s">
        <v>1142</v>
      </c>
      <c r="CT24" s="1" t="s">
        <v>1143</v>
      </c>
      <c r="CU24" s="1">
        <v>1</v>
      </c>
      <c r="CV24" s="1">
        <v>3</v>
      </c>
      <c r="CW24" s="1">
        <v>1</v>
      </c>
      <c r="CX24" s="1">
        <v>1</v>
      </c>
      <c r="CY24" s="1">
        <v>2</v>
      </c>
      <c r="CZ24" s="1" t="s">
        <v>1144</v>
      </c>
      <c r="DB24" s="1" t="s">
        <v>1145</v>
      </c>
      <c r="DC24" s="1" t="s">
        <v>1146</v>
      </c>
      <c r="DD24" s="1">
        <v>1</v>
      </c>
      <c r="DE24" s="1">
        <v>1</v>
      </c>
      <c r="DG24" s="1" t="s">
        <v>1147</v>
      </c>
      <c r="DJ24" s="1">
        <v>1</v>
      </c>
      <c r="DN24" s="1" t="s">
        <v>1148</v>
      </c>
      <c r="DO24" s="1" t="s">
        <v>1149</v>
      </c>
      <c r="DP24" s="1">
        <v>10</v>
      </c>
      <c r="DQ24" s="1">
        <v>5</v>
      </c>
      <c r="DR24" s="1">
        <v>8</v>
      </c>
      <c r="DS24" s="1">
        <v>8</v>
      </c>
    </row>
    <row r="25" spans="1:123" ht="20.100000000000001" customHeight="1" x14ac:dyDescent="0.2">
      <c r="A25" s="4">
        <v>41853.084129699077</v>
      </c>
      <c r="B25" s="3" t="s">
        <v>1150</v>
      </c>
      <c r="C25" s="3" t="s">
        <v>1151</v>
      </c>
      <c r="D25" s="2"/>
      <c r="E25" s="2"/>
      <c r="F25" s="3">
        <v>7</v>
      </c>
      <c r="G25" s="3">
        <v>3</v>
      </c>
      <c r="H25" s="3">
        <v>1</v>
      </c>
      <c r="I25" s="3">
        <v>2</v>
      </c>
      <c r="J25" s="3" t="s">
        <v>1152</v>
      </c>
      <c r="K25" s="3" t="s">
        <v>1153</v>
      </c>
      <c r="L25" s="3" t="s">
        <v>1154</v>
      </c>
      <c r="M25" s="2"/>
      <c r="N25" s="3">
        <v>1</v>
      </c>
      <c r="O25" s="3" t="s">
        <v>1155</v>
      </c>
      <c r="P25" s="2"/>
      <c r="Q25" s="3" t="s">
        <v>1156</v>
      </c>
      <c r="R25" s="3" t="s">
        <v>1157</v>
      </c>
      <c r="S25" s="3" t="s">
        <v>1158</v>
      </c>
      <c r="T25" s="3" t="s">
        <v>1159</v>
      </c>
      <c r="W25" s="1" t="s">
        <v>1160</v>
      </c>
      <c r="X25" s="1" t="s">
        <v>1161</v>
      </c>
      <c r="AZ25" s="1" t="s">
        <v>1162</v>
      </c>
      <c r="BA25" s="1">
        <v>3</v>
      </c>
      <c r="BB25" s="1">
        <v>4</v>
      </c>
      <c r="BC25" s="1">
        <v>4</v>
      </c>
      <c r="BD25" s="1">
        <v>3</v>
      </c>
      <c r="BE25" s="1">
        <v>2</v>
      </c>
      <c r="BF25" s="1">
        <v>3</v>
      </c>
      <c r="BG25" s="1" t="s">
        <v>1163</v>
      </c>
      <c r="BH25" s="1" t="s">
        <v>1164</v>
      </c>
      <c r="BI25" s="1" t="s">
        <v>1165</v>
      </c>
      <c r="BM25" s="1">
        <v>4</v>
      </c>
      <c r="BN25" s="1" t="s">
        <v>1166</v>
      </c>
      <c r="BO25" s="1">
        <v>4</v>
      </c>
      <c r="BP25" s="1">
        <v>2</v>
      </c>
      <c r="BQ25" s="1">
        <v>4</v>
      </c>
      <c r="BR25" s="1" t="s">
        <v>1167</v>
      </c>
      <c r="BS25" s="1" t="s">
        <v>1168</v>
      </c>
      <c r="BT25" s="1" t="s">
        <v>1169</v>
      </c>
      <c r="BU25" s="1" t="s">
        <v>1170</v>
      </c>
      <c r="BV25" s="1" t="s">
        <v>1171</v>
      </c>
      <c r="BW25" s="1" t="s">
        <v>1172</v>
      </c>
      <c r="BX25" s="1" t="s">
        <v>1173</v>
      </c>
      <c r="BY25" s="1" t="s">
        <v>1174</v>
      </c>
      <c r="CA25" s="1">
        <v>2</v>
      </c>
      <c r="CB25" s="1">
        <v>3</v>
      </c>
      <c r="CC25" s="1">
        <v>4</v>
      </c>
      <c r="CD25" s="1">
        <v>3</v>
      </c>
      <c r="CK25" s="1" t="s">
        <v>1175</v>
      </c>
      <c r="CL25" s="1" t="s">
        <v>1176</v>
      </c>
      <c r="CM25" s="1" t="s">
        <v>1177</v>
      </c>
      <c r="CN25" s="1" t="s">
        <v>1178</v>
      </c>
      <c r="CO25" s="1" t="s">
        <v>1179</v>
      </c>
      <c r="CP25" s="1" t="s">
        <v>1180</v>
      </c>
      <c r="CQ25" s="1" t="s">
        <v>1181</v>
      </c>
      <c r="CR25" s="1" t="s">
        <v>1182</v>
      </c>
      <c r="CS25" s="1" t="s">
        <v>1183</v>
      </c>
      <c r="CT25" s="1" t="s">
        <v>1184</v>
      </c>
      <c r="CU25" s="1">
        <v>2</v>
      </c>
      <c r="CV25" s="1">
        <v>5</v>
      </c>
      <c r="CW25" s="1">
        <v>3</v>
      </c>
      <c r="CX25" s="1">
        <v>4</v>
      </c>
      <c r="CY25" s="1">
        <v>5</v>
      </c>
      <c r="CZ25" s="1" t="s">
        <v>1185</v>
      </c>
      <c r="DB25" s="1" t="s">
        <v>1186</v>
      </c>
      <c r="DC25" s="1" t="s">
        <v>1187</v>
      </c>
      <c r="DD25" s="1">
        <v>4</v>
      </c>
      <c r="DE25" s="1">
        <v>4</v>
      </c>
      <c r="DG25" s="1" t="s">
        <v>1188</v>
      </c>
      <c r="DJ25" s="1">
        <v>3</v>
      </c>
      <c r="DN25" s="1" t="s">
        <v>1189</v>
      </c>
      <c r="DO25" s="1" t="s">
        <v>1190</v>
      </c>
      <c r="DP25" s="1">
        <v>7</v>
      </c>
      <c r="DQ25" s="1">
        <v>6</v>
      </c>
      <c r="DR25" s="1">
        <v>7</v>
      </c>
      <c r="DS25" s="1">
        <v>5</v>
      </c>
    </row>
    <row r="26" spans="1:123" ht="20.100000000000001" customHeight="1" x14ac:dyDescent="0.2">
      <c r="A26" s="4">
        <v>41853.293818541671</v>
      </c>
      <c r="B26" s="3" t="s">
        <v>1191</v>
      </c>
      <c r="C26" s="3" t="s">
        <v>1192</v>
      </c>
      <c r="D26" s="2"/>
      <c r="E26" s="2"/>
      <c r="F26" s="3">
        <v>8</v>
      </c>
      <c r="G26" s="3">
        <v>6</v>
      </c>
      <c r="H26" s="3">
        <v>5</v>
      </c>
      <c r="I26" s="3">
        <v>4</v>
      </c>
      <c r="J26" s="3" t="s">
        <v>1193</v>
      </c>
      <c r="K26" s="2"/>
      <c r="L26" s="2"/>
      <c r="M26" s="2"/>
      <c r="N26" s="2"/>
      <c r="O26" s="2"/>
      <c r="P26" s="2"/>
      <c r="Q26" s="2"/>
      <c r="R26" s="2"/>
      <c r="S26" s="2"/>
      <c r="T26" s="3" t="s">
        <v>1194</v>
      </c>
      <c r="W26" s="1" t="s">
        <v>1195</v>
      </c>
      <c r="X26" s="1" t="s">
        <v>1196</v>
      </c>
      <c r="AM26" s="1" t="s">
        <v>1197</v>
      </c>
      <c r="AN26" s="1" t="s">
        <v>1198</v>
      </c>
      <c r="AR26" s="1" t="s">
        <v>1199</v>
      </c>
      <c r="AS26" s="1" t="s">
        <v>1200</v>
      </c>
      <c r="AT26" s="1" t="s">
        <v>1201</v>
      </c>
      <c r="AX26" s="1" t="s">
        <v>1202</v>
      </c>
      <c r="AZ26" s="1" t="s">
        <v>1203</v>
      </c>
      <c r="BA26" s="1">
        <v>7</v>
      </c>
      <c r="BB26" s="1" t="s">
        <v>1204</v>
      </c>
      <c r="BC26" s="1" t="s">
        <v>1205</v>
      </c>
      <c r="BD26" s="1" t="s">
        <v>1206</v>
      </c>
      <c r="BE26" s="1">
        <v>8</v>
      </c>
      <c r="BF26" s="1">
        <v>7</v>
      </c>
      <c r="BG26" s="1" t="s">
        <v>1207</v>
      </c>
      <c r="BH26" s="1" t="s">
        <v>1208</v>
      </c>
      <c r="BI26" s="1" t="s">
        <v>1209</v>
      </c>
      <c r="BM26" s="1">
        <v>4</v>
      </c>
      <c r="BN26" s="1" t="s">
        <v>1210</v>
      </c>
      <c r="BO26" s="1">
        <v>2</v>
      </c>
      <c r="BP26" s="1">
        <v>1</v>
      </c>
      <c r="BQ26" s="1">
        <v>3</v>
      </c>
      <c r="BR26" s="1" t="s">
        <v>1211</v>
      </c>
      <c r="BS26" s="1" t="s">
        <v>1212</v>
      </c>
      <c r="BT26" s="1" t="s">
        <v>1213</v>
      </c>
      <c r="BU26" s="1" t="s">
        <v>1214</v>
      </c>
      <c r="BV26" s="1" t="s">
        <v>1215</v>
      </c>
      <c r="BW26" s="1" t="s">
        <v>1216</v>
      </c>
      <c r="BX26" s="1" t="s">
        <v>1217</v>
      </c>
      <c r="BY26" s="1" t="s">
        <v>1218</v>
      </c>
      <c r="CA26" s="1">
        <v>4</v>
      </c>
      <c r="CB26" s="1">
        <v>3</v>
      </c>
      <c r="CC26" s="1">
        <v>2</v>
      </c>
      <c r="CD26" s="1">
        <v>1</v>
      </c>
      <c r="CK26" s="1" t="s">
        <v>1219</v>
      </c>
      <c r="CL26" s="1" t="s">
        <v>1220</v>
      </c>
      <c r="CM26" s="1" t="s">
        <v>1221</v>
      </c>
      <c r="CN26" s="1" t="s">
        <v>1222</v>
      </c>
      <c r="CO26" s="1" t="s">
        <v>1223</v>
      </c>
      <c r="CP26" s="1" t="s">
        <v>1224</v>
      </c>
      <c r="CQ26" s="1" t="s">
        <v>1225</v>
      </c>
      <c r="CR26" s="1" t="s">
        <v>1226</v>
      </c>
      <c r="CS26" s="1" t="s">
        <v>1227</v>
      </c>
      <c r="CT26" s="1" t="s">
        <v>1228</v>
      </c>
      <c r="CU26" s="1">
        <v>3</v>
      </c>
      <c r="CV26" s="1">
        <v>4</v>
      </c>
      <c r="CW26" s="1">
        <v>5</v>
      </c>
      <c r="CX26" s="1">
        <v>2</v>
      </c>
      <c r="CY26" s="1">
        <v>1</v>
      </c>
      <c r="CZ26" s="1" t="s">
        <v>1229</v>
      </c>
      <c r="DD26" s="1">
        <v>8</v>
      </c>
      <c r="DE26" s="1">
        <v>4</v>
      </c>
      <c r="DG26" s="1" t="s">
        <v>1230</v>
      </c>
      <c r="DI26" s="1" t="s">
        <v>1231</v>
      </c>
      <c r="DJ26" s="1">
        <v>8</v>
      </c>
      <c r="DK26" s="1" t="s">
        <v>1232</v>
      </c>
      <c r="DN26" s="1" t="s">
        <v>1233</v>
      </c>
      <c r="DO26" s="1" t="s">
        <v>1234</v>
      </c>
      <c r="DP26" s="1">
        <v>9</v>
      </c>
      <c r="DQ26" s="1">
        <v>8</v>
      </c>
      <c r="DR26" s="1">
        <v>7</v>
      </c>
      <c r="DS26" s="1">
        <v>6</v>
      </c>
    </row>
    <row r="27" spans="1:123" ht="20.100000000000001" customHeight="1" x14ac:dyDescent="0.2">
      <c r="A27" s="4">
        <v>41853.351219143515</v>
      </c>
      <c r="B27" s="3" t="s">
        <v>1235</v>
      </c>
      <c r="C27" s="3" t="s">
        <v>1236</v>
      </c>
      <c r="D27" s="2"/>
      <c r="E27" s="2"/>
      <c r="F27" s="3">
        <v>4</v>
      </c>
      <c r="G27" s="3">
        <v>3</v>
      </c>
      <c r="H27" s="3">
        <v>5</v>
      </c>
      <c r="I27" s="3">
        <v>1</v>
      </c>
      <c r="J27" s="3" t="s">
        <v>1237</v>
      </c>
      <c r="K27" s="2"/>
      <c r="L27" s="2"/>
      <c r="M27" s="2"/>
      <c r="N27" s="2"/>
      <c r="O27" s="2"/>
      <c r="P27" s="2"/>
      <c r="Q27" s="2"/>
      <c r="R27" s="2"/>
      <c r="S27" s="2"/>
      <c r="T27" s="3" t="s">
        <v>1238</v>
      </c>
      <c r="W27" s="1" t="s">
        <v>1239</v>
      </c>
      <c r="X27" s="1" t="s">
        <v>1240</v>
      </c>
      <c r="Z27" s="1" t="s">
        <v>1241</v>
      </c>
      <c r="AA27" s="1" t="s">
        <v>1242</v>
      </c>
      <c r="AB27" s="1" t="s">
        <v>1243</v>
      </c>
      <c r="AC27" s="1" t="s">
        <v>1244</v>
      </c>
      <c r="AE27" s="1" t="s">
        <v>1245</v>
      </c>
      <c r="AF27" s="1" t="s">
        <v>1246</v>
      </c>
      <c r="AG27" s="1" t="s">
        <v>1247</v>
      </c>
      <c r="AH27" s="1" t="s">
        <v>1248</v>
      </c>
      <c r="AZ27" s="1" t="s">
        <v>1249</v>
      </c>
      <c r="BA27" s="1">
        <v>4</v>
      </c>
      <c r="BB27" s="1" t="s">
        <v>1250</v>
      </c>
      <c r="BC27" s="1" t="s">
        <v>1251</v>
      </c>
      <c r="BD27" s="1">
        <v>3</v>
      </c>
      <c r="BE27" s="1">
        <v>8</v>
      </c>
      <c r="BF27" s="1">
        <v>2</v>
      </c>
      <c r="BG27" s="1" t="s">
        <v>1252</v>
      </c>
      <c r="BH27" s="1" t="s">
        <v>1253</v>
      </c>
      <c r="BI27" s="1" t="s">
        <v>1254</v>
      </c>
      <c r="BM27" s="1">
        <v>4</v>
      </c>
      <c r="BN27" s="1" t="s">
        <v>1255</v>
      </c>
      <c r="BO27" s="1">
        <v>2</v>
      </c>
      <c r="BP27" s="1">
        <v>2</v>
      </c>
      <c r="BQ27" s="1">
        <v>2</v>
      </c>
      <c r="BR27" s="1" t="s">
        <v>1256</v>
      </c>
      <c r="BS27" s="1" t="s">
        <v>1257</v>
      </c>
      <c r="BT27" s="1" t="s">
        <v>1258</v>
      </c>
      <c r="BU27" s="1" t="s">
        <v>1259</v>
      </c>
      <c r="BV27" s="1" t="s">
        <v>1260</v>
      </c>
      <c r="BW27" s="1" t="s">
        <v>1261</v>
      </c>
      <c r="BX27" s="1" t="s">
        <v>1262</v>
      </c>
      <c r="BZ27" s="1" t="s">
        <v>1263</v>
      </c>
      <c r="CA27" s="1">
        <v>2</v>
      </c>
      <c r="CB27" s="1">
        <v>1</v>
      </c>
      <c r="CC27" s="1">
        <v>2</v>
      </c>
      <c r="CD27" s="1">
        <v>2</v>
      </c>
      <c r="CK27" s="1" t="s">
        <v>1264</v>
      </c>
      <c r="CL27" s="1" t="s">
        <v>1265</v>
      </c>
      <c r="CM27" s="1" t="s">
        <v>1266</v>
      </c>
      <c r="CN27" s="1" t="s">
        <v>1267</v>
      </c>
      <c r="CO27" s="1" t="s">
        <v>1268</v>
      </c>
      <c r="CP27" s="1" t="s">
        <v>1269</v>
      </c>
      <c r="CQ27" s="1" t="s">
        <v>1270</v>
      </c>
      <c r="CR27" s="1" t="s">
        <v>1271</v>
      </c>
      <c r="CS27" s="1" t="s">
        <v>1272</v>
      </c>
      <c r="CT27" s="1" t="s">
        <v>1273</v>
      </c>
      <c r="CU27" s="1">
        <v>1</v>
      </c>
      <c r="CV27" s="1">
        <v>3</v>
      </c>
      <c r="CW27" s="1">
        <v>3</v>
      </c>
      <c r="CX27" s="1">
        <v>2</v>
      </c>
      <c r="CY27" s="1">
        <v>2</v>
      </c>
      <c r="CZ27" s="1" t="s">
        <v>1274</v>
      </c>
      <c r="DD27" s="1" t="s">
        <v>1275</v>
      </c>
      <c r="DE27" s="1">
        <v>2</v>
      </c>
      <c r="DG27" s="1" t="s">
        <v>1276</v>
      </c>
      <c r="DH27" s="1" t="s">
        <v>1277</v>
      </c>
      <c r="DJ27" s="1">
        <v>3</v>
      </c>
      <c r="DK27" s="1" t="s">
        <v>1278</v>
      </c>
      <c r="DN27" s="1" t="s">
        <v>1279</v>
      </c>
      <c r="DO27" s="1" t="s">
        <v>1280</v>
      </c>
      <c r="DP27" s="1">
        <v>7</v>
      </c>
      <c r="DQ27" s="1">
        <v>6</v>
      </c>
      <c r="DR27" s="1">
        <v>8</v>
      </c>
      <c r="DS27" s="1">
        <v>6</v>
      </c>
    </row>
    <row r="28" spans="1:123" ht="20.100000000000001" customHeight="1" x14ac:dyDescent="0.2">
      <c r="A28" s="4">
        <v>41853.534327719906</v>
      </c>
      <c r="B28" s="3" t="s">
        <v>1281</v>
      </c>
      <c r="C28" s="3" t="s">
        <v>1282</v>
      </c>
      <c r="D28" s="2"/>
      <c r="E28" s="2"/>
      <c r="F28" s="3">
        <v>10</v>
      </c>
      <c r="G28" s="3">
        <v>5</v>
      </c>
      <c r="H28" s="3">
        <v>8</v>
      </c>
      <c r="I28" s="3">
        <v>2</v>
      </c>
      <c r="J28" s="3" t="s">
        <v>1283</v>
      </c>
      <c r="K28" s="3" t="s">
        <v>1284</v>
      </c>
      <c r="L28" s="3" t="s">
        <v>1285</v>
      </c>
      <c r="M28" s="2"/>
      <c r="N28" s="3">
        <v>1</v>
      </c>
      <c r="O28" s="3" t="s">
        <v>1286</v>
      </c>
      <c r="P28" s="2"/>
      <c r="Q28" s="3" t="s">
        <v>1287</v>
      </c>
      <c r="R28" s="3" t="s">
        <v>1288</v>
      </c>
      <c r="S28" s="3" t="s">
        <v>1289</v>
      </c>
      <c r="T28" s="3" t="s">
        <v>1290</v>
      </c>
      <c r="W28" s="1" t="s">
        <v>1291</v>
      </c>
      <c r="X28" s="1" t="s">
        <v>1292</v>
      </c>
      <c r="AZ28" s="1" t="s">
        <v>1293</v>
      </c>
      <c r="BA28" s="1">
        <v>1</v>
      </c>
      <c r="BB28" s="1" t="s">
        <v>1294</v>
      </c>
      <c r="BC28" s="1" t="s">
        <v>1295</v>
      </c>
      <c r="BD28" s="1">
        <v>1</v>
      </c>
      <c r="BE28" s="1">
        <v>1</v>
      </c>
      <c r="BF28" s="1">
        <v>1</v>
      </c>
      <c r="BG28" s="1" t="s">
        <v>1296</v>
      </c>
      <c r="BH28" s="1" t="s">
        <v>1297</v>
      </c>
      <c r="BI28" s="1" t="s">
        <v>1298</v>
      </c>
      <c r="BM28" s="1" t="s">
        <v>1299</v>
      </c>
      <c r="BN28" s="1" t="s">
        <v>1300</v>
      </c>
      <c r="BO28" s="1">
        <v>4</v>
      </c>
      <c r="BP28" s="1">
        <v>4</v>
      </c>
      <c r="BQ28" s="1">
        <v>4</v>
      </c>
      <c r="BR28" s="1" t="s">
        <v>1301</v>
      </c>
      <c r="BS28" s="1" t="s">
        <v>1302</v>
      </c>
      <c r="BT28" s="1" t="s">
        <v>1303</v>
      </c>
      <c r="BU28" s="1" t="s">
        <v>1304</v>
      </c>
      <c r="BV28" s="1" t="s">
        <v>1305</v>
      </c>
      <c r="BW28" s="1" t="s">
        <v>1306</v>
      </c>
      <c r="BX28" s="1" t="s">
        <v>1307</v>
      </c>
      <c r="BZ28" s="1" t="s">
        <v>1308</v>
      </c>
      <c r="CA28" s="1">
        <v>1</v>
      </c>
      <c r="CB28" s="1">
        <v>1</v>
      </c>
      <c r="CC28" s="1">
        <v>1</v>
      </c>
      <c r="CD28" s="1">
        <v>1</v>
      </c>
      <c r="CK28" s="1" t="s">
        <v>1309</v>
      </c>
      <c r="CL28" s="1" t="s">
        <v>1310</v>
      </c>
      <c r="CM28" s="1" t="s">
        <v>1311</v>
      </c>
      <c r="CN28" s="1" t="s">
        <v>1312</v>
      </c>
      <c r="CO28" s="1" t="s">
        <v>1313</v>
      </c>
      <c r="CP28" s="1" t="s">
        <v>1314</v>
      </c>
      <c r="CQ28" s="1" t="s">
        <v>1315</v>
      </c>
      <c r="CR28" s="1" t="s">
        <v>1316</v>
      </c>
      <c r="CS28" s="1" t="s">
        <v>1317</v>
      </c>
      <c r="CT28" s="1" t="s">
        <v>1318</v>
      </c>
      <c r="CU28" s="1">
        <v>3</v>
      </c>
      <c r="CV28" s="1">
        <v>3</v>
      </c>
      <c r="CW28" s="1">
        <v>3</v>
      </c>
      <c r="CX28" s="1">
        <v>3</v>
      </c>
      <c r="CY28" s="1">
        <v>3</v>
      </c>
      <c r="CZ28" s="1" t="s">
        <v>1319</v>
      </c>
      <c r="DB28" s="1" t="s">
        <v>1320</v>
      </c>
      <c r="DC28" s="1" t="s">
        <v>1321</v>
      </c>
      <c r="DD28" s="1" t="s">
        <v>1322</v>
      </c>
      <c r="DE28" s="1">
        <v>4</v>
      </c>
      <c r="DG28" s="1" t="s">
        <v>1323</v>
      </c>
      <c r="DJ28" s="1">
        <v>5</v>
      </c>
      <c r="DL28" s="1" t="s">
        <v>1324</v>
      </c>
      <c r="DN28" s="1" t="s">
        <v>1325</v>
      </c>
      <c r="DO28" s="1" t="s">
        <v>1326</v>
      </c>
      <c r="DP28" s="1">
        <v>10</v>
      </c>
      <c r="DQ28" s="1">
        <v>4</v>
      </c>
      <c r="DR28" s="1">
        <v>8</v>
      </c>
      <c r="DS28" s="1">
        <v>5</v>
      </c>
    </row>
    <row r="29" spans="1:123" ht="20.100000000000001" customHeight="1" x14ac:dyDescent="0.2">
      <c r="A29" s="4">
        <v>41853.595067187503</v>
      </c>
      <c r="B29" s="3" t="s">
        <v>1327</v>
      </c>
      <c r="C29" s="3" t="s">
        <v>1328</v>
      </c>
      <c r="D29" s="2"/>
      <c r="E29" s="2"/>
      <c r="F29" s="3">
        <v>9</v>
      </c>
      <c r="G29" s="3">
        <v>7</v>
      </c>
      <c r="H29" s="3">
        <v>7</v>
      </c>
      <c r="I29" s="3">
        <v>9</v>
      </c>
      <c r="J29" s="3" t="s">
        <v>1329</v>
      </c>
      <c r="K29" s="3" t="s">
        <v>1330</v>
      </c>
      <c r="L29" s="3" t="s">
        <v>1331</v>
      </c>
      <c r="M29" s="2"/>
      <c r="N29" s="3">
        <v>1</v>
      </c>
      <c r="O29" s="3" t="s">
        <v>1332</v>
      </c>
      <c r="P29" s="3" t="s">
        <v>1333</v>
      </c>
      <c r="Q29" s="3" t="s">
        <v>1334</v>
      </c>
      <c r="R29" s="3" t="s">
        <v>1335</v>
      </c>
      <c r="S29" s="3" t="s">
        <v>1336</v>
      </c>
      <c r="T29" s="3" t="s">
        <v>1337</v>
      </c>
      <c r="W29" s="1" t="s">
        <v>1338</v>
      </c>
      <c r="X29" s="1" t="s">
        <v>1339</v>
      </c>
      <c r="Y29" s="1" t="s">
        <v>1340</v>
      </c>
      <c r="AZ29" s="1" t="s">
        <v>1341</v>
      </c>
      <c r="BA29" s="1">
        <v>1</v>
      </c>
      <c r="BB29" s="1">
        <v>4</v>
      </c>
      <c r="BC29" s="1">
        <v>4</v>
      </c>
      <c r="BD29" s="1">
        <v>4</v>
      </c>
      <c r="BE29" s="1">
        <v>8</v>
      </c>
      <c r="BF29" s="1">
        <v>4</v>
      </c>
      <c r="BG29" s="1" t="s">
        <v>1342</v>
      </c>
      <c r="BH29" s="1" t="s">
        <v>1343</v>
      </c>
      <c r="BI29" s="1" t="s">
        <v>1344</v>
      </c>
      <c r="BL29" s="1" t="s">
        <v>1345</v>
      </c>
      <c r="BM29" s="1">
        <v>2</v>
      </c>
      <c r="BN29" s="1" t="s">
        <v>1346</v>
      </c>
      <c r="BO29" s="1">
        <v>1</v>
      </c>
      <c r="BP29" s="1">
        <v>1</v>
      </c>
      <c r="BQ29" s="1">
        <v>1</v>
      </c>
      <c r="BR29" s="1" t="s">
        <v>1347</v>
      </c>
      <c r="BS29" s="1" t="s">
        <v>1348</v>
      </c>
      <c r="BT29" s="1" t="s">
        <v>1349</v>
      </c>
      <c r="BU29" s="1" t="s">
        <v>1350</v>
      </c>
      <c r="BV29" s="1" t="s">
        <v>1351</v>
      </c>
      <c r="BX29" s="1" t="s">
        <v>1352</v>
      </c>
      <c r="BZ29" s="1" t="s">
        <v>1353</v>
      </c>
      <c r="CA29" s="1">
        <v>2</v>
      </c>
      <c r="CB29" s="1">
        <v>2</v>
      </c>
      <c r="CC29" s="1">
        <v>1</v>
      </c>
      <c r="CD29" s="1">
        <v>1</v>
      </c>
      <c r="CK29" s="1" t="s">
        <v>1354</v>
      </c>
      <c r="CL29" s="1" t="s">
        <v>1355</v>
      </c>
      <c r="CM29" s="1" t="s">
        <v>1356</v>
      </c>
      <c r="CN29" s="1" t="s">
        <v>1357</v>
      </c>
      <c r="CO29" s="1" t="s">
        <v>1358</v>
      </c>
      <c r="CP29" s="1" t="s">
        <v>1359</v>
      </c>
      <c r="CQ29" s="1" t="s">
        <v>1360</v>
      </c>
      <c r="CR29" s="1" t="s">
        <v>1361</v>
      </c>
      <c r="CS29" s="1" t="s">
        <v>1362</v>
      </c>
      <c r="CT29" s="1" t="s">
        <v>1363</v>
      </c>
      <c r="CU29" s="1">
        <v>1</v>
      </c>
      <c r="CV29" s="1">
        <v>1</v>
      </c>
      <c r="CW29" s="1">
        <v>1</v>
      </c>
      <c r="CX29" s="1">
        <v>1</v>
      </c>
      <c r="CY29" s="1">
        <v>1</v>
      </c>
      <c r="CZ29" s="1" t="s">
        <v>1364</v>
      </c>
      <c r="DB29" s="1" t="s">
        <v>1365</v>
      </c>
      <c r="DC29" s="1" t="s">
        <v>1366</v>
      </c>
      <c r="DD29" s="1">
        <v>1</v>
      </c>
      <c r="DE29" s="1">
        <v>1</v>
      </c>
      <c r="DF29" s="1" t="s">
        <v>1367</v>
      </c>
      <c r="DG29" s="1" t="s">
        <v>1368</v>
      </c>
      <c r="DJ29" s="1">
        <v>4</v>
      </c>
      <c r="DK29" s="1" t="s">
        <v>1369</v>
      </c>
      <c r="DL29" s="1" t="s">
        <v>1370</v>
      </c>
      <c r="DM29" s="1" t="s">
        <v>1371</v>
      </c>
      <c r="DN29" s="1" t="s">
        <v>1372</v>
      </c>
      <c r="DO29" s="1" t="s">
        <v>1373</v>
      </c>
      <c r="DP29" s="1">
        <v>10</v>
      </c>
      <c r="DQ29" s="1">
        <v>9</v>
      </c>
      <c r="DR29" s="1">
        <v>9</v>
      </c>
      <c r="DS29" s="1">
        <v>9</v>
      </c>
    </row>
    <row r="30" spans="1:123" ht="20.100000000000001" customHeight="1" x14ac:dyDescent="0.2">
      <c r="A30" s="4">
        <v>41853.646890428245</v>
      </c>
      <c r="B30" s="3" t="s">
        <v>1374</v>
      </c>
      <c r="C30" s="3" t="s">
        <v>1375</v>
      </c>
      <c r="D30" s="2"/>
      <c r="E30" s="2"/>
      <c r="F30" s="3">
        <v>6</v>
      </c>
      <c r="G30" s="3">
        <v>4</v>
      </c>
      <c r="H30" s="3">
        <v>8</v>
      </c>
      <c r="I30" s="3">
        <v>3</v>
      </c>
      <c r="J30" s="3" t="s">
        <v>1376</v>
      </c>
      <c r="K30" s="3" t="s">
        <v>1377</v>
      </c>
      <c r="L30" s="3" t="s">
        <v>1378</v>
      </c>
      <c r="M30" s="2"/>
      <c r="N30" s="3">
        <v>0</v>
      </c>
      <c r="O30" s="3" t="s">
        <v>1379</v>
      </c>
      <c r="P30" s="2"/>
      <c r="Q30" s="3" t="s">
        <v>1380</v>
      </c>
      <c r="R30" s="3" t="s">
        <v>1381</v>
      </c>
      <c r="S30" s="3" t="s">
        <v>1382</v>
      </c>
      <c r="T30" s="3" t="s">
        <v>1383</v>
      </c>
      <c r="W30" s="1" t="s">
        <v>1384</v>
      </c>
      <c r="X30" s="1" t="s">
        <v>1385</v>
      </c>
      <c r="AZ30" s="1" t="s">
        <v>1386</v>
      </c>
      <c r="BA30" s="1">
        <v>5</v>
      </c>
      <c r="BB30" s="1" t="s">
        <v>1387</v>
      </c>
      <c r="BC30" s="1">
        <v>7</v>
      </c>
      <c r="BD30" s="1">
        <v>6</v>
      </c>
      <c r="BE30" s="1">
        <v>5</v>
      </c>
      <c r="BF30" s="1" t="s">
        <v>1388</v>
      </c>
      <c r="BG30" s="1" t="s">
        <v>1389</v>
      </c>
      <c r="BH30" s="1" t="s">
        <v>1390</v>
      </c>
      <c r="BI30" s="1" t="s">
        <v>1391</v>
      </c>
      <c r="BM30" s="1">
        <v>1</v>
      </c>
      <c r="BN30" s="1" t="s">
        <v>1392</v>
      </c>
      <c r="BO30" s="1">
        <v>4</v>
      </c>
      <c r="BP30" s="1">
        <v>4</v>
      </c>
      <c r="BQ30" s="1">
        <v>4</v>
      </c>
      <c r="BR30" s="1" t="s">
        <v>1393</v>
      </c>
      <c r="BS30" s="1" t="s">
        <v>1394</v>
      </c>
      <c r="BT30" s="1" t="s">
        <v>1395</v>
      </c>
      <c r="BU30" s="1" t="s">
        <v>1396</v>
      </c>
      <c r="BV30" s="1" t="s">
        <v>1397</v>
      </c>
      <c r="BW30" s="1" t="s">
        <v>1398</v>
      </c>
      <c r="BX30" s="1" t="s">
        <v>1399</v>
      </c>
      <c r="BZ30" s="1" t="s">
        <v>1400</v>
      </c>
      <c r="CA30" s="1">
        <v>2</v>
      </c>
      <c r="CB30" s="1">
        <v>1</v>
      </c>
      <c r="CC30" s="1">
        <v>2</v>
      </c>
      <c r="CD30" s="1">
        <v>2</v>
      </c>
      <c r="CK30" s="1" t="s">
        <v>1401</v>
      </c>
      <c r="CL30" s="1" t="s">
        <v>1402</v>
      </c>
      <c r="CM30" s="1" t="s">
        <v>1403</v>
      </c>
      <c r="CN30" s="1" t="s">
        <v>1404</v>
      </c>
      <c r="CO30" s="1" t="s">
        <v>1405</v>
      </c>
      <c r="CP30" s="1" t="s">
        <v>1406</v>
      </c>
      <c r="CQ30" s="1" t="s">
        <v>1407</v>
      </c>
      <c r="CR30" s="1" t="s">
        <v>1408</v>
      </c>
      <c r="CS30" s="1" t="s">
        <v>1409</v>
      </c>
      <c r="CT30" s="1" t="s">
        <v>1410</v>
      </c>
      <c r="CU30" s="1">
        <v>3</v>
      </c>
      <c r="CV30" s="1">
        <v>5</v>
      </c>
      <c r="CW30" s="1">
        <v>1</v>
      </c>
      <c r="CX30" s="1">
        <v>2</v>
      </c>
      <c r="CY30" s="1">
        <v>4</v>
      </c>
      <c r="CZ30" s="1" t="s">
        <v>1411</v>
      </c>
      <c r="DB30" s="1" t="s">
        <v>1412</v>
      </c>
      <c r="DC30" s="1" t="s">
        <v>1413</v>
      </c>
      <c r="DD30" s="1">
        <v>8</v>
      </c>
      <c r="DE30" s="1">
        <v>4</v>
      </c>
      <c r="DG30" s="1" t="s">
        <v>1414</v>
      </c>
      <c r="DJ30" s="1">
        <v>6</v>
      </c>
      <c r="DN30" s="1" t="s">
        <v>1415</v>
      </c>
      <c r="DO30" s="1" t="s">
        <v>1416</v>
      </c>
      <c r="DP30" s="1">
        <v>9</v>
      </c>
      <c r="DQ30" s="1">
        <v>7</v>
      </c>
      <c r="DR30" s="1">
        <v>9</v>
      </c>
      <c r="DS30" s="1">
        <v>4</v>
      </c>
    </row>
    <row r="31" spans="1:123" ht="20.100000000000001" customHeight="1" x14ac:dyDescent="0.2">
      <c r="A31" s="4">
        <v>41853.655629131943</v>
      </c>
      <c r="B31" s="3" t="s">
        <v>1417</v>
      </c>
      <c r="C31" s="3" t="s">
        <v>1418</v>
      </c>
      <c r="D31" s="2"/>
      <c r="E31" s="2"/>
      <c r="F31" s="3">
        <v>4</v>
      </c>
      <c r="G31" s="3">
        <v>5</v>
      </c>
      <c r="H31" s="3">
        <v>5</v>
      </c>
      <c r="I31" s="3">
        <v>6</v>
      </c>
      <c r="J31" s="3" t="s">
        <v>1419</v>
      </c>
      <c r="K31" s="2"/>
      <c r="L31" s="2"/>
      <c r="M31" s="2"/>
      <c r="N31" s="2"/>
      <c r="O31" s="2"/>
      <c r="P31" s="2"/>
      <c r="Q31" s="2"/>
      <c r="R31" s="2"/>
      <c r="S31" s="2"/>
      <c r="T31" s="3" t="s">
        <v>1420</v>
      </c>
      <c r="W31" s="1" t="s">
        <v>1421</v>
      </c>
      <c r="X31" s="1" t="s">
        <v>1422</v>
      </c>
      <c r="Z31" s="1" t="s">
        <v>1423</v>
      </c>
      <c r="AA31" s="1" t="s">
        <v>1424</v>
      </c>
      <c r="AB31" s="1" t="s">
        <v>1425</v>
      </c>
      <c r="AC31" s="1" t="s">
        <v>1426</v>
      </c>
      <c r="AD31" s="1" t="s">
        <v>1427</v>
      </c>
      <c r="AE31" s="1" t="s">
        <v>1428</v>
      </c>
      <c r="AF31" s="1" t="s">
        <v>1429</v>
      </c>
      <c r="AG31" s="1" t="s">
        <v>1430</v>
      </c>
      <c r="AH31" s="1" t="s">
        <v>1431</v>
      </c>
      <c r="AL31" s="1" t="s">
        <v>1432</v>
      </c>
      <c r="AZ31" s="1" t="s">
        <v>1433</v>
      </c>
      <c r="BA31" s="1">
        <v>1</v>
      </c>
      <c r="BB31" s="1">
        <v>7</v>
      </c>
      <c r="BC31" s="1">
        <v>2</v>
      </c>
      <c r="BD31" s="1">
        <v>3</v>
      </c>
      <c r="BE31" s="1">
        <v>5</v>
      </c>
      <c r="BF31" s="1">
        <v>4</v>
      </c>
      <c r="BG31" s="1" t="s">
        <v>1434</v>
      </c>
      <c r="BH31" s="1" t="s">
        <v>1435</v>
      </c>
      <c r="BI31" s="1" t="s">
        <v>1436</v>
      </c>
      <c r="BL31" s="1" t="s">
        <v>1437</v>
      </c>
      <c r="BM31" s="1">
        <v>3</v>
      </c>
      <c r="BN31" s="1" t="s">
        <v>1438</v>
      </c>
      <c r="BO31" s="1">
        <v>4</v>
      </c>
      <c r="BP31" s="1">
        <v>3</v>
      </c>
      <c r="BQ31" s="1">
        <v>1</v>
      </c>
      <c r="BR31" s="1" t="s">
        <v>1439</v>
      </c>
      <c r="BS31" s="1" t="s">
        <v>1440</v>
      </c>
      <c r="BT31" s="1" t="s">
        <v>1441</v>
      </c>
      <c r="BU31" s="1" t="s">
        <v>1442</v>
      </c>
      <c r="BV31" s="1" t="s">
        <v>1443</v>
      </c>
      <c r="BW31" s="1" t="s">
        <v>1444</v>
      </c>
      <c r="BX31" s="1" t="s">
        <v>1445</v>
      </c>
      <c r="BY31" s="1" t="s">
        <v>1446</v>
      </c>
      <c r="CA31" s="1">
        <v>4</v>
      </c>
      <c r="CB31" s="1">
        <v>2</v>
      </c>
      <c r="CC31" s="1">
        <v>3</v>
      </c>
      <c r="CD31" s="1">
        <v>1</v>
      </c>
      <c r="CK31" s="1" t="s">
        <v>1447</v>
      </c>
      <c r="CL31" s="1" t="s">
        <v>1448</v>
      </c>
      <c r="CM31" s="1" t="s">
        <v>1449</v>
      </c>
      <c r="CN31" s="1" t="s">
        <v>1450</v>
      </c>
      <c r="CO31" s="1" t="s">
        <v>1451</v>
      </c>
      <c r="CP31" s="1" t="s">
        <v>1452</v>
      </c>
      <c r="CQ31" s="1" t="s">
        <v>1453</v>
      </c>
      <c r="CR31" s="1" t="s">
        <v>1454</v>
      </c>
      <c r="CS31" s="1" t="s">
        <v>1455</v>
      </c>
      <c r="CT31" s="1" t="s">
        <v>1456</v>
      </c>
      <c r="CU31" s="1">
        <v>2</v>
      </c>
      <c r="CV31" s="1">
        <v>3</v>
      </c>
      <c r="CW31" s="1">
        <v>4</v>
      </c>
      <c r="CX31" s="1">
        <v>1</v>
      </c>
      <c r="CY31" s="1">
        <v>5</v>
      </c>
      <c r="CZ31" s="1" t="s">
        <v>1457</v>
      </c>
      <c r="DD31" s="1" t="s">
        <v>1458</v>
      </c>
      <c r="DE31" s="1">
        <v>2</v>
      </c>
      <c r="DG31" s="1" t="s">
        <v>1459</v>
      </c>
      <c r="DH31" s="1" t="s">
        <v>1460</v>
      </c>
      <c r="DJ31" s="1">
        <v>6</v>
      </c>
      <c r="DN31" s="1" t="s">
        <v>1461</v>
      </c>
      <c r="DO31" s="1" t="s">
        <v>1462</v>
      </c>
      <c r="DP31" s="1">
        <v>7</v>
      </c>
      <c r="DQ31" s="1">
        <v>7</v>
      </c>
      <c r="DR31" s="1">
        <v>7</v>
      </c>
      <c r="DS31" s="1">
        <v>9</v>
      </c>
    </row>
    <row r="32" spans="1:123" ht="20.100000000000001" customHeight="1" x14ac:dyDescent="0.2">
      <c r="A32" s="4">
        <v>41853.707708287038</v>
      </c>
      <c r="B32" s="3" t="s">
        <v>1463</v>
      </c>
      <c r="C32" s="3" t="s">
        <v>1464</v>
      </c>
      <c r="D32" s="2"/>
      <c r="E32" s="2"/>
      <c r="F32" s="3">
        <v>9</v>
      </c>
      <c r="G32" s="3">
        <v>7</v>
      </c>
      <c r="H32" s="3">
        <v>9</v>
      </c>
      <c r="I32" s="3">
        <v>8</v>
      </c>
      <c r="J32" s="3" t="s">
        <v>1465</v>
      </c>
      <c r="K32" s="2"/>
      <c r="L32" s="2"/>
      <c r="M32" s="2"/>
      <c r="N32" s="2"/>
      <c r="O32" s="2"/>
      <c r="P32" s="2"/>
      <c r="Q32" s="2"/>
      <c r="R32" s="2"/>
      <c r="S32" s="2"/>
      <c r="T32" s="3" t="s">
        <v>1466</v>
      </c>
      <c r="W32" s="1" t="s">
        <v>1467</v>
      </c>
      <c r="X32" s="1" t="s">
        <v>1468</v>
      </c>
      <c r="AM32" s="1" t="s">
        <v>1469</v>
      </c>
      <c r="AN32" s="1" t="s">
        <v>1470</v>
      </c>
      <c r="AR32" s="1" t="s">
        <v>1471</v>
      </c>
      <c r="AS32" s="1" t="s">
        <v>1472</v>
      </c>
      <c r="AT32" s="1" t="s">
        <v>1473</v>
      </c>
      <c r="AX32" s="1" t="s">
        <v>1474</v>
      </c>
      <c r="AZ32" s="1" t="s">
        <v>1475</v>
      </c>
      <c r="BA32" s="1">
        <v>8</v>
      </c>
      <c r="BB32" s="1" t="s">
        <v>1476</v>
      </c>
      <c r="BC32" s="1">
        <v>8</v>
      </c>
      <c r="BD32" s="1" t="s">
        <v>1477</v>
      </c>
      <c r="BE32" s="1" t="s">
        <v>1478</v>
      </c>
      <c r="BF32" s="1">
        <v>7</v>
      </c>
      <c r="BG32" s="1" t="s">
        <v>1479</v>
      </c>
      <c r="BH32" s="1" t="s">
        <v>1480</v>
      </c>
      <c r="BI32" s="1" t="s">
        <v>1481</v>
      </c>
      <c r="BM32" s="1">
        <v>1</v>
      </c>
      <c r="BN32" s="1" t="s">
        <v>1482</v>
      </c>
      <c r="BO32" s="1">
        <v>3</v>
      </c>
      <c r="BP32" s="1">
        <v>3</v>
      </c>
      <c r="BQ32" s="1">
        <v>3</v>
      </c>
      <c r="BR32" s="1" t="s">
        <v>1483</v>
      </c>
      <c r="CE32" s="1" t="s">
        <v>1484</v>
      </c>
      <c r="CF32" s="1" t="s">
        <v>1485</v>
      </c>
      <c r="CK32" s="1" t="s">
        <v>1486</v>
      </c>
      <c r="CL32" s="1" t="s">
        <v>1487</v>
      </c>
      <c r="CM32" s="1" t="s">
        <v>1488</v>
      </c>
      <c r="CN32" s="1" t="s">
        <v>1489</v>
      </c>
      <c r="CO32" s="1" t="s">
        <v>1490</v>
      </c>
      <c r="CP32" s="1" t="s">
        <v>1491</v>
      </c>
      <c r="CQ32" s="1" t="s">
        <v>1492</v>
      </c>
      <c r="CR32" s="1" t="s">
        <v>1493</v>
      </c>
      <c r="CS32" s="1" t="s">
        <v>1494</v>
      </c>
      <c r="CT32" s="1" t="s">
        <v>1495</v>
      </c>
      <c r="CU32" s="1">
        <v>5</v>
      </c>
      <c r="CV32" s="1">
        <v>5</v>
      </c>
      <c r="CW32" s="1">
        <v>5</v>
      </c>
      <c r="CX32" s="1">
        <v>5</v>
      </c>
      <c r="CY32" s="1">
        <v>5</v>
      </c>
      <c r="CZ32" s="1" t="s">
        <v>1496</v>
      </c>
      <c r="DD32" s="1">
        <v>8</v>
      </c>
      <c r="DE32" s="1">
        <v>3</v>
      </c>
      <c r="DG32" s="1" t="s">
        <v>1497</v>
      </c>
      <c r="DI32" s="1" t="s">
        <v>1498</v>
      </c>
      <c r="DJ32" s="1">
        <v>8</v>
      </c>
      <c r="DK32" s="1" t="s">
        <v>1499</v>
      </c>
      <c r="DN32" s="1" t="s">
        <v>1500</v>
      </c>
      <c r="DO32" s="1" t="s">
        <v>1501</v>
      </c>
      <c r="DP32" s="1">
        <v>6</v>
      </c>
      <c r="DQ32" s="1">
        <v>8</v>
      </c>
      <c r="DR32" s="1">
        <v>9</v>
      </c>
      <c r="DS32" s="1">
        <v>9</v>
      </c>
    </row>
    <row r="33" spans="1:123" ht="20.100000000000001" customHeight="1" x14ac:dyDescent="0.2">
      <c r="A33" s="4">
        <v>41853.811483784724</v>
      </c>
      <c r="B33" s="3" t="s">
        <v>1502</v>
      </c>
      <c r="C33" s="3" t="s">
        <v>1503</v>
      </c>
      <c r="D33" s="2"/>
      <c r="E33" s="2"/>
      <c r="F33" s="3">
        <v>10</v>
      </c>
      <c r="G33" s="3">
        <v>7</v>
      </c>
      <c r="H33" s="3">
        <v>6</v>
      </c>
      <c r="I33" s="3">
        <v>5</v>
      </c>
      <c r="J33" s="3" t="s">
        <v>1504</v>
      </c>
      <c r="K33" s="3" t="s">
        <v>1505</v>
      </c>
      <c r="L33" s="3" t="s">
        <v>1506</v>
      </c>
      <c r="M33" s="2"/>
      <c r="N33" s="3">
        <v>1</v>
      </c>
      <c r="O33" s="3" t="s">
        <v>1507</v>
      </c>
      <c r="P33" s="2"/>
      <c r="Q33" s="3" t="s">
        <v>1508</v>
      </c>
      <c r="R33" s="3" t="s">
        <v>1509</v>
      </c>
      <c r="S33" s="3" t="s">
        <v>1510</v>
      </c>
      <c r="T33" s="3" t="s">
        <v>1511</v>
      </c>
      <c r="W33" s="1" t="s">
        <v>1512</v>
      </c>
      <c r="X33" s="1" t="s">
        <v>1513</v>
      </c>
      <c r="AZ33" s="1" t="s">
        <v>1514</v>
      </c>
      <c r="BA33" s="1">
        <v>1</v>
      </c>
      <c r="BB33" s="1" t="s">
        <v>1515</v>
      </c>
      <c r="BC33" s="1" t="s">
        <v>1516</v>
      </c>
      <c r="BD33" s="1" t="s">
        <v>1517</v>
      </c>
      <c r="BE33" s="1">
        <v>4</v>
      </c>
      <c r="BF33" s="1" t="s">
        <v>1518</v>
      </c>
      <c r="BG33" s="1" t="s">
        <v>1519</v>
      </c>
      <c r="BH33" s="1" t="s">
        <v>1520</v>
      </c>
      <c r="BI33" s="1" t="s">
        <v>1521</v>
      </c>
      <c r="BM33" s="1" t="s">
        <v>1522</v>
      </c>
      <c r="BN33" s="1" t="s">
        <v>1523</v>
      </c>
      <c r="BO33" s="1">
        <v>1</v>
      </c>
      <c r="BP33" s="1">
        <v>1</v>
      </c>
      <c r="BQ33" s="1">
        <v>1</v>
      </c>
      <c r="BR33" s="1" t="s">
        <v>1524</v>
      </c>
      <c r="BS33" s="1" t="s">
        <v>1525</v>
      </c>
      <c r="BT33" s="1" t="s">
        <v>1526</v>
      </c>
      <c r="BU33" s="1" t="s">
        <v>1527</v>
      </c>
      <c r="BV33" s="1" t="s">
        <v>1528</v>
      </c>
      <c r="BW33" s="1" t="s">
        <v>1529</v>
      </c>
      <c r="BX33" s="1" t="s">
        <v>1530</v>
      </c>
      <c r="BZ33" s="1" t="s">
        <v>1531</v>
      </c>
      <c r="CA33" s="1">
        <v>2</v>
      </c>
      <c r="CB33" s="1">
        <v>1</v>
      </c>
      <c r="CC33" s="1">
        <v>2</v>
      </c>
      <c r="CD33" s="1">
        <v>2</v>
      </c>
      <c r="CK33" s="1" t="s">
        <v>1532</v>
      </c>
      <c r="CL33" s="1" t="s">
        <v>1533</v>
      </c>
      <c r="CM33" s="1" t="s">
        <v>1534</v>
      </c>
      <c r="CN33" s="1" t="s">
        <v>1535</v>
      </c>
      <c r="CO33" s="1" t="s">
        <v>1536</v>
      </c>
      <c r="CP33" s="1" t="s">
        <v>1537</v>
      </c>
      <c r="CQ33" s="1" t="s">
        <v>1538</v>
      </c>
      <c r="CR33" s="1" t="s">
        <v>1539</v>
      </c>
      <c r="CS33" s="1" t="s">
        <v>1540</v>
      </c>
      <c r="CT33" s="1" t="s">
        <v>1541</v>
      </c>
      <c r="CU33" s="1">
        <v>2</v>
      </c>
      <c r="CV33" s="1">
        <v>2</v>
      </c>
      <c r="CW33" s="1">
        <v>3</v>
      </c>
      <c r="CX33" s="1">
        <v>2</v>
      </c>
      <c r="CY33" s="1">
        <v>3</v>
      </c>
      <c r="CZ33" s="1" t="s">
        <v>1542</v>
      </c>
      <c r="DB33" s="1" t="s">
        <v>1543</v>
      </c>
      <c r="DC33" s="1" t="s">
        <v>1544</v>
      </c>
      <c r="DD33" s="1">
        <v>1</v>
      </c>
      <c r="DE33" s="1">
        <v>1</v>
      </c>
      <c r="DG33" s="1" t="s">
        <v>1545</v>
      </c>
      <c r="DJ33" s="1" t="s">
        <v>1546</v>
      </c>
      <c r="DN33" s="1" t="s">
        <v>1547</v>
      </c>
      <c r="DO33" s="1" t="s">
        <v>1548</v>
      </c>
      <c r="DP33" s="1">
        <v>10</v>
      </c>
      <c r="DQ33" s="1">
        <v>8</v>
      </c>
      <c r="DR33" s="1">
        <v>8</v>
      </c>
      <c r="DS33" s="1">
        <v>7</v>
      </c>
    </row>
    <row r="34" spans="1:123" ht="20.100000000000001" customHeight="1" x14ac:dyDescent="0.2">
      <c r="A34" s="4">
        <v>41853.879140567129</v>
      </c>
      <c r="B34" s="3" t="s">
        <v>1549</v>
      </c>
      <c r="C34" s="3" t="s">
        <v>1550</v>
      </c>
      <c r="D34" s="2"/>
      <c r="E34" s="2"/>
      <c r="F34" s="3">
        <v>8</v>
      </c>
      <c r="G34" s="3">
        <v>6</v>
      </c>
      <c r="H34" s="3">
        <v>8</v>
      </c>
      <c r="I34" s="3">
        <v>10</v>
      </c>
      <c r="J34" s="3" t="s">
        <v>1551</v>
      </c>
      <c r="K34" s="2"/>
      <c r="L34" s="2"/>
      <c r="M34" s="2"/>
      <c r="N34" s="2"/>
      <c r="O34" s="2"/>
      <c r="P34" s="2"/>
      <c r="Q34" s="2"/>
      <c r="R34" s="2"/>
      <c r="S34" s="2"/>
      <c r="T34" s="3" t="s">
        <v>1552</v>
      </c>
      <c r="W34" s="1" t="s">
        <v>1553</v>
      </c>
      <c r="X34" s="1" t="s">
        <v>1554</v>
      </c>
      <c r="Z34" s="1" t="s">
        <v>1555</v>
      </c>
      <c r="AA34" s="1" t="s">
        <v>1556</v>
      </c>
      <c r="AB34" s="1" t="s">
        <v>1557</v>
      </c>
      <c r="AC34" s="1" t="s">
        <v>1558</v>
      </c>
      <c r="AD34" s="1" t="s">
        <v>1559</v>
      </c>
      <c r="AE34" s="1" t="s">
        <v>1560</v>
      </c>
      <c r="AF34" s="1" t="s">
        <v>1561</v>
      </c>
      <c r="AG34" s="1" t="s">
        <v>1562</v>
      </c>
      <c r="AH34" s="1" t="s">
        <v>1563</v>
      </c>
      <c r="AZ34" s="1" t="s">
        <v>1564</v>
      </c>
      <c r="BA34" s="1">
        <v>2</v>
      </c>
      <c r="BB34" s="1" t="s">
        <v>1565</v>
      </c>
      <c r="BC34" s="1" t="s">
        <v>1566</v>
      </c>
      <c r="BD34" s="1" t="s">
        <v>1567</v>
      </c>
      <c r="BE34" s="1">
        <v>1</v>
      </c>
      <c r="BF34" s="1" t="s">
        <v>1568</v>
      </c>
      <c r="BG34" s="1" t="s">
        <v>1569</v>
      </c>
      <c r="BH34" s="1" t="s">
        <v>1570</v>
      </c>
      <c r="BI34" s="1" t="s">
        <v>1571</v>
      </c>
      <c r="BM34" s="1">
        <v>3</v>
      </c>
      <c r="BN34" s="1" t="s">
        <v>1572</v>
      </c>
      <c r="BO34" s="1">
        <v>2</v>
      </c>
      <c r="BP34" s="1">
        <v>1</v>
      </c>
      <c r="BQ34" s="1">
        <v>3</v>
      </c>
      <c r="BR34" s="1" t="s">
        <v>1573</v>
      </c>
      <c r="BS34" s="1" t="s">
        <v>1574</v>
      </c>
      <c r="BT34" s="1" t="s">
        <v>1575</v>
      </c>
      <c r="BU34" s="1" t="s">
        <v>1576</v>
      </c>
      <c r="BV34" s="1" t="s">
        <v>1577</v>
      </c>
      <c r="BW34" s="1" t="s">
        <v>1578</v>
      </c>
      <c r="BX34" s="1" t="s">
        <v>1579</v>
      </c>
      <c r="BY34" s="1" t="s">
        <v>1580</v>
      </c>
      <c r="CA34" s="1">
        <v>1</v>
      </c>
      <c r="CB34" s="1">
        <v>2</v>
      </c>
      <c r="CC34" s="1">
        <v>4</v>
      </c>
      <c r="CD34" s="1">
        <v>3</v>
      </c>
      <c r="CK34" s="1" t="s">
        <v>1581</v>
      </c>
      <c r="CL34" s="1" t="s">
        <v>1582</v>
      </c>
      <c r="CM34" s="1" t="s">
        <v>1583</v>
      </c>
      <c r="CN34" s="1" t="s">
        <v>1584</v>
      </c>
      <c r="CO34" s="1" t="s">
        <v>1585</v>
      </c>
      <c r="CP34" s="1" t="s">
        <v>1586</v>
      </c>
      <c r="CQ34" s="1" t="s">
        <v>1587</v>
      </c>
      <c r="CR34" s="1" t="s">
        <v>1588</v>
      </c>
      <c r="CS34" s="1" t="s">
        <v>1589</v>
      </c>
      <c r="CT34" s="1" t="s">
        <v>1590</v>
      </c>
      <c r="CU34" s="1">
        <v>1</v>
      </c>
      <c r="CV34" s="1">
        <v>2</v>
      </c>
      <c r="CW34" s="1">
        <v>3</v>
      </c>
      <c r="CX34" s="1">
        <v>4</v>
      </c>
      <c r="CY34" s="1">
        <v>5</v>
      </c>
      <c r="CZ34" s="1" t="s">
        <v>1591</v>
      </c>
      <c r="DD34" s="1">
        <v>3</v>
      </c>
      <c r="DE34" s="1">
        <v>4</v>
      </c>
      <c r="DG34" s="1" t="s">
        <v>1592</v>
      </c>
      <c r="DH34" s="1" t="s">
        <v>1593</v>
      </c>
      <c r="DJ34" s="1">
        <v>4</v>
      </c>
      <c r="DK34" s="1" t="s">
        <v>1594</v>
      </c>
      <c r="DN34" s="1" t="s">
        <v>1595</v>
      </c>
      <c r="DO34" s="1" t="s">
        <v>1596</v>
      </c>
      <c r="DP34" s="1">
        <v>10</v>
      </c>
      <c r="DQ34" s="1">
        <v>8</v>
      </c>
      <c r="DR34" s="1">
        <v>8</v>
      </c>
      <c r="DS34" s="1">
        <v>10</v>
      </c>
    </row>
    <row r="35" spans="1:123" ht="20.100000000000001" customHeight="1" x14ac:dyDescent="0.2">
      <c r="A35" s="4">
        <v>41854.081303460647</v>
      </c>
      <c r="B35" s="3" t="s">
        <v>1597</v>
      </c>
      <c r="C35" s="3" t="s">
        <v>1598</v>
      </c>
      <c r="D35" s="2"/>
      <c r="E35" s="2"/>
      <c r="F35" s="3">
        <v>8</v>
      </c>
      <c r="G35" s="3">
        <v>5</v>
      </c>
      <c r="H35" s="3">
        <v>6</v>
      </c>
      <c r="I35" s="3">
        <v>5</v>
      </c>
      <c r="J35" s="3" t="s">
        <v>1599</v>
      </c>
      <c r="K35" s="2"/>
      <c r="L35" s="2"/>
      <c r="M35" s="2"/>
      <c r="N35" s="2"/>
      <c r="O35" s="2"/>
      <c r="P35" s="2"/>
      <c r="Q35" s="2"/>
      <c r="R35" s="2"/>
      <c r="S35" s="2"/>
      <c r="T35" s="3" t="s">
        <v>1600</v>
      </c>
      <c r="W35" s="1" t="s">
        <v>1601</v>
      </c>
      <c r="X35" s="1" t="s">
        <v>1602</v>
      </c>
      <c r="Z35" s="1" t="s">
        <v>1603</v>
      </c>
      <c r="AA35" s="1" t="s">
        <v>1604</v>
      </c>
      <c r="AB35" s="1" t="s">
        <v>1605</v>
      </c>
      <c r="AC35" s="1" t="s">
        <v>1606</v>
      </c>
      <c r="AE35" s="1" t="s">
        <v>1607</v>
      </c>
      <c r="AF35" s="1" t="s">
        <v>1608</v>
      </c>
      <c r="AG35" s="1" t="s">
        <v>1609</v>
      </c>
      <c r="AH35" s="1" t="s">
        <v>1610</v>
      </c>
      <c r="AZ35" s="1" t="s">
        <v>1611</v>
      </c>
      <c r="BA35" s="1">
        <v>2</v>
      </c>
      <c r="BB35" s="1">
        <v>5</v>
      </c>
      <c r="BC35" s="1">
        <v>4</v>
      </c>
      <c r="BD35" s="1">
        <v>4</v>
      </c>
      <c r="BE35" s="1">
        <v>5</v>
      </c>
      <c r="BF35" s="1">
        <v>5</v>
      </c>
      <c r="BG35" s="1" t="s">
        <v>1612</v>
      </c>
      <c r="BH35" s="1" t="s">
        <v>1613</v>
      </c>
      <c r="BI35" s="1" t="s">
        <v>1614</v>
      </c>
      <c r="BL35" s="1" t="s">
        <v>1615</v>
      </c>
      <c r="BM35" s="1">
        <v>4</v>
      </c>
      <c r="BN35" s="1" t="s">
        <v>1616</v>
      </c>
      <c r="BO35" s="1">
        <v>4</v>
      </c>
      <c r="BP35" s="1">
        <v>2</v>
      </c>
      <c r="BQ35" s="1">
        <v>4</v>
      </c>
      <c r="BR35" s="1" t="s">
        <v>1617</v>
      </c>
      <c r="BS35" s="1" t="s">
        <v>1618</v>
      </c>
      <c r="BT35" s="1" t="s">
        <v>1619</v>
      </c>
      <c r="BU35" s="1" t="s">
        <v>1620</v>
      </c>
      <c r="BV35" s="1" t="s">
        <v>1621</v>
      </c>
      <c r="BW35" s="1" t="s">
        <v>1622</v>
      </c>
      <c r="BX35" s="1" t="s">
        <v>1623</v>
      </c>
      <c r="BY35" s="1" t="s">
        <v>1624</v>
      </c>
      <c r="BZ35" s="1" t="s">
        <v>1625</v>
      </c>
      <c r="CA35" s="1">
        <v>4</v>
      </c>
      <c r="CB35" s="1">
        <v>4</v>
      </c>
      <c r="CC35" s="1">
        <v>4</v>
      </c>
      <c r="CD35" s="1">
        <v>3</v>
      </c>
      <c r="CK35" s="1" t="s">
        <v>1626</v>
      </c>
      <c r="CL35" s="1" t="s">
        <v>1627</v>
      </c>
      <c r="CM35" s="1" t="s">
        <v>1628</v>
      </c>
      <c r="CN35" s="1" t="s">
        <v>1629</v>
      </c>
      <c r="CO35" s="1" t="s">
        <v>1630</v>
      </c>
      <c r="CP35" s="1" t="s">
        <v>1631</v>
      </c>
      <c r="CQ35" s="1" t="s">
        <v>1632</v>
      </c>
      <c r="CR35" s="1" t="s">
        <v>1633</v>
      </c>
      <c r="CS35" s="1" t="s">
        <v>1634</v>
      </c>
      <c r="CT35" s="1" t="s">
        <v>1635</v>
      </c>
      <c r="CU35" s="1">
        <v>3</v>
      </c>
      <c r="CV35" s="1">
        <v>4</v>
      </c>
      <c r="CW35" s="1">
        <v>3</v>
      </c>
      <c r="CX35" s="1">
        <v>3</v>
      </c>
      <c r="CY35" s="1">
        <v>4</v>
      </c>
      <c r="CZ35" s="1" t="s">
        <v>1636</v>
      </c>
      <c r="DD35" s="1">
        <v>3</v>
      </c>
      <c r="DE35" s="1">
        <v>2</v>
      </c>
      <c r="DG35" s="1" t="s">
        <v>1637</v>
      </c>
      <c r="DH35" s="1" t="s">
        <v>1638</v>
      </c>
      <c r="DJ35" s="1">
        <v>4</v>
      </c>
      <c r="DM35" s="1" t="s">
        <v>1639</v>
      </c>
      <c r="DN35" s="1" t="s">
        <v>1640</v>
      </c>
      <c r="DO35" s="1" t="s">
        <v>1641</v>
      </c>
      <c r="DP35" s="1">
        <v>8</v>
      </c>
      <c r="DQ35" s="1">
        <v>8</v>
      </c>
      <c r="DR35" s="1">
        <v>3</v>
      </c>
      <c r="DS35" s="1">
        <v>4</v>
      </c>
    </row>
    <row r="36" spans="1:123" ht="20.100000000000001" customHeight="1" x14ac:dyDescent="0.2">
      <c r="A36" s="4">
        <v>41854.31509596065</v>
      </c>
      <c r="B36" s="3" t="s">
        <v>1642</v>
      </c>
      <c r="C36" s="3" t="s">
        <v>1643</v>
      </c>
      <c r="D36" s="2"/>
      <c r="E36" s="2"/>
      <c r="F36" s="3">
        <v>10</v>
      </c>
      <c r="G36" s="3">
        <v>8</v>
      </c>
      <c r="H36" s="3">
        <v>10</v>
      </c>
      <c r="I36" s="3">
        <v>10</v>
      </c>
      <c r="J36" s="3" t="s">
        <v>1644</v>
      </c>
      <c r="K36" s="3" t="s">
        <v>1645</v>
      </c>
      <c r="L36" s="3" t="s">
        <v>1646</v>
      </c>
      <c r="M36" s="2"/>
      <c r="N36" s="3">
        <v>2</v>
      </c>
      <c r="O36" s="3" t="s">
        <v>1647</v>
      </c>
      <c r="P36" s="2"/>
      <c r="Q36" s="3" t="s">
        <v>1648</v>
      </c>
      <c r="R36" s="3" t="s">
        <v>1649</v>
      </c>
      <c r="S36" s="3" t="s">
        <v>1650</v>
      </c>
      <c r="T36" s="3" t="s">
        <v>1651</v>
      </c>
      <c r="W36" s="1" t="s">
        <v>1652</v>
      </c>
      <c r="X36" s="1" t="s">
        <v>1653</v>
      </c>
      <c r="Y36" s="1" t="s">
        <v>1654</v>
      </c>
      <c r="AZ36" s="1" t="s">
        <v>1655</v>
      </c>
      <c r="BA36" s="1">
        <v>8</v>
      </c>
      <c r="BB36" s="1">
        <v>8</v>
      </c>
      <c r="BC36" s="1">
        <v>8</v>
      </c>
      <c r="BD36" s="1" t="s">
        <v>1656</v>
      </c>
      <c r="BE36" s="1">
        <v>8</v>
      </c>
      <c r="BF36" s="1">
        <v>8</v>
      </c>
      <c r="BG36" s="1" t="s">
        <v>1657</v>
      </c>
      <c r="BH36" s="1" t="s">
        <v>1658</v>
      </c>
      <c r="BI36" s="1" t="s">
        <v>1659</v>
      </c>
      <c r="BL36" s="1" t="s">
        <v>1660</v>
      </c>
      <c r="BM36" s="1">
        <v>2</v>
      </c>
      <c r="BN36" s="1" t="s">
        <v>1661</v>
      </c>
      <c r="BO36" s="1">
        <v>1</v>
      </c>
      <c r="BP36" s="1">
        <v>1</v>
      </c>
      <c r="BQ36" s="1">
        <v>1</v>
      </c>
      <c r="BR36" s="1" t="s">
        <v>1662</v>
      </c>
      <c r="BS36" s="1" t="s">
        <v>1663</v>
      </c>
      <c r="BT36" s="1" t="s">
        <v>1664</v>
      </c>
      <c r="BU36" s="1" t="s">
        <v>1665</v>
      </c>
      <c r="BV36" s="1" t="s">
        <v>1666</v>
      </c>
      <c r="BW36" s="1" t="s">
        <v>1667</v>
      </c>
      <c r="BX36" s="1" t="s">
        <v>1668</v>
      </c>
      <c r="BY36" s="1" t="s">
        <v>1669</v>
      </c>
      <c r="CA36" s="1">
        <v>1</v>
      </c>
      <c r="CB36" s="1">
        <v>2</v>
      </c>
      <c r="CC36" s="1">
        <v>2</v>
      </c>
      <c r="CD36" s="1">
        <v>1</v>
      </c>
      <c r="CK36" s="1" t="s">
        <v>1670</v>
      </c>
      <c r="CL36" s="1" t="s">
        <v>1671</v>
      </c>
      <c r="CM36" s="1" t="s">
        <v>1672</v>
      </c>
      <c r="CN36" s="1" t="s">
        <v>1673</v>
      </c>
      <c r="CO36" s="1" t="s">
        <v>1674</v>
      </c>
      <c r="CP36" s="1" t="s">
        <v>1675</v>
      </c>
      <c r="CQ36" s="1" t="s">
        <v>1676</v>
      </c>
      <c r="CR36" s="1" t="s">
        <v>1677</v>
      </c>
      <c r="CS36" s="1" t="s">
        <v>1678</v>
      </c>
      <c r="CT36" s="1" t="s">
        <v>1679</v>
      </c>
      <c r="CU36" s="1">
        <v>1</v>
      </c>
      <c r="CV36" s="1">
        <v>3</v>
      </c>
      <c r="CW36" s="1">
        <v>5</v>
      </c>
      <c r="CX36" s="1">
        <v>5</v>
      </c>
      <c r="CY36" s="1">
        <v>5</v>
      </c>
      <c r="CZ36" s="1" t="s">
        <v>1680</v>
      </c>
      <c r="DB36" s="1" t="s">
        <v>1681</v>
      </c>
      <c r="DC36" s="1" t="s">
        <v>1682</v>
      </c>
      <c r="DD36" s="1" t="s">
        <v>1683</v>
      </c>
      <c r="DE36" s="1">
        <v>4</v>
      </c>
      <c r="DG36" s="1" t="s">
        <v>1684</v>
      </c>
      <c r="DJ36" s="1">
        <v>4</v>
      </c>
      <c r="DK36" s="1" t="s">
        <v>1685</v>
      </c>
      <c r="DL36" s="1" t="s">
        <v>1686</v>
      </c>
      <c r="DN36" s="1" t="s">
        <v>1687</v>
      </c>
      <c r="DO36" s="1" t="s">
        <v>1688</v>
      </c>
      <c r="DP36" s="1">
        <v>10</v>
      </c>
      <c r="DQ36" s="1">
        <v>10</v>
      </c>
      <c r="DR36" s="1">
        <v>10</v>
      </c>
      <c r="DS36" s="1">
        <v>10</v>
      </c>
    </row>
    <row r="37" spans="1:123" ht="20.100000000000001" customHeight="1" x14ac:dyDescent="0.2">
      <c r="A37" s="4">
        <v>41854.515873206015</v>
      </c>
      <c r="B37" s="3" t="s">
        <v>1689</v>
      </c>
      <c r="C37" s="3" t="s">
        <v>1690</v>
      </c>
      <c r="D37" s="2"/>
      <c r="E37" s="2"/>
      <c r="F37" s="3">
        <v>7</v>
      </c>
      <c r="G37" s="3">
        <v>7</v>
      </c>
      <c r="H37" s="3">
        <v>7</v>
      </c>
      <c r="I37" s="3">
        <v>4</v>
      </c>
      <c r="J37" s="3" t="s">
        <v>1691</v>
      </c>
      <c r="K37" s="3" t="s">
        <v>1692</v>
      </c>
      <c r="L37" s="3" t="s">
        <v>1693</v>
      </c>
      <c r="M37" s="2"/>
      <c r="N37" s="3">
        <v>2</v>
      </c>
      <c r="O37" s="3" t="s">
        <v>1694</v>
      </c>
      <c r="P37" s="2"/>
      <c r="Q37" s="3" t="s">
        <v>1695</v>
      </c>
      <c r="R37" s="3" t="s">
        <v>1696</v>
      </c>
      <c r="S37" s="3" t="s">
        <v>1697</v>
      </c>
      <c r="T37" s="3" t="s">
        <v>1698</v>
      </c>
      <c r="W37" s="1" t="s">
        <v>1699</v>
      </c>
      <c r="X37" s="1" t="s">
        <v>1700</v>
      </c>
      <c r="AZ37" s="1" t="s">
        <v>1701</v>
      </c>
      <c r="BA37" s="1">
        <v>4</v>
      </c>
      <c r="BB37" s="1" t="s">
        <v>1702</v>
      </c>
      <c r="BC37" s="1" t="s">
        <v>1703</v>
      </c>
      <c r="BD37" s="1" t="s">
        <v>1704</v>
      </c>
      <c r="BE37" s="1">
        <v>3</v>
      </c>
      <c r="BF37" s="1" t="s">
        <v>1705</v>
      </c>
      <c r="BG37" s="1" t="s">
        <v>1706</v>
      </c>
      <c r="BH37" s="1" t="s">
        <v>1707</v>
      </c>
      <c r="BI37" s="1" t="s">
        <v>1708</v>
      </c>
      <c r="BM37" s="1">
        <v>4</v>
      </c>
      <c r="BN37" s="1" t="s">
        <v>1709</v>
      </c>
      <c r="BO37" s="1">
        <v>1</v>
      </c>
      <c r="BP37" s="1">
        <v>1</v>
      </c>
      <c r="BQ37" s="1">
        <v>1</v>
      </c>
      <c r="BR37" s="1" t="s">
        <v>1710</v>
      </c>
      <c r="BS37" s="1" t="s">
        <v>1711</v>
      </c>
      <c r="BT37" s="1" t="s">
        <v>1712</v>
      </c>
      <c r="BU37" s="1" t="s">
        <v>1713</v>
      </c>
      <c r="BV37" s="1" t="s">
        <v>1714</v>
      </c>
      <c r="BW37" s="1" t="s">
        <v>1715</v>
      </c>
      <c r="BX37" s="1" t="s">
        <v>1716</v>
      </c>
      <c r="BZ37" s="1" t="s">
        <v>1717</v>
      </c>
      <c r="CA37" s="1">
        <v>2</v>
      </c>
      <c r="CB37" s="1">
        <v>3</v>
      </c>
      <c r="CC37" s="1">
        <v>1</v>
      </c>
      <c r="CD37" s="1">
        <v>1</v>
      </c>
      <c r="CK37" s="1" t="s">
        <v>1718</v>
      </c>
      <c r="CL37" s="1" t="s">
        <v>1719</v>
      </c>
      <c r="CM37" s="1" t="s">
        <v>1720</v>
      </c>
      <c r="CN37" s="1" t="s">
        <v>1721</v>
      </c>
      <c r="CO37" s="1" t="s">
        <v>1722</v>
      </c>
      <c r="CP37" s="1" t="s">
        <v>1723</v>
      </c>
      <c r="CQ37" s="1" t="s">
        <v>1724</v>
      </c>
      <c r="CR37" s="1" t="s">
        <v>1725</v>
      </c>
      <c r="CS37" s="1" t="s">
        <v>1726</v>
      </c>
      <c r="CT37" s="1" t="s">
        <v>1727</v>
      </c>
      <c r="CU37" s="1">
        <v>1</v>
      </c>
      <c r="CV37" s="1">
        <v>1</v>
      </c>
      <c r="CW37" s="1">
        <v>1</v>
      </c>
      <c r="CX37" s="1">
        <v>1</v>
      </c>
      <c r="CY37" s="1">
        <v>1</v>
      </c>
      <c r="CZ37" s="1" t="s">
        <v>1728</v>
      </c>
      <c r="DB37" s="1" t="s">
        <v>1729</v>
      </c>
      <c r="DC37" s="1" t="s">
        <v>1730</v>
      </c>
      <c r="DD37" s="1">
        <v>2</v>
      </c>
      <c r="DE37" s="1">
        <v>1</v>
      </c>
      <c r="DF37" s="1" t="s">
        <v>1731</v>
      </c>
      <c r="DG37" s="1" t="s">
        <v>1732</v>
      </c>
      <c r="DJ37" s="1">
        <v>1</v>
      </c>
      <c r="DK37" s="1" t="s">
        <v>1733</v>
      </c>
      <c r="DL37" s="1" t="s">
        <v>1734</v>
      </c>
      <c r="DN37" s="1" t="s">
        <v>1735</v>
      </c>
      <c r="DO37" s="1" t="s">
        <v>1736</v>
      </c>
      <c r="DP37" s="1">
        <v>9</v>
      </c>
      <c r="DQ37" s="1">
        <v>9</v>
      </c>
      <c r="DR37" s="1">
        <v>9</v>
      </c>
      <c r="DS37" s="1">
        <v>8</v>
      </c>
    </row>
    <row r="38" spans="1:123" ht="20.100000000000001" customHeight="1" x14ac:dyDescent="0.2">
      <c r="A38" s="4">
        <v>41854.713587222221</v>
      </c>
      <c r="B38" s="3" t="s">
        <v>1737</v>
      </c>
      <c r="C38" s="3" t="s">
        <v>1738</v>
      </c>
      <c r="D38" s="2"/>
      <c r="E38" s="2"/>
      <c r="F38" s="3">
        <v>10</v>
      </c>
      <c r="G38" s="3">
        <v>10</v>
      </c>
      <c r="H38" s="3">
        <v>10</v>
      </c>
      <c r="I38" s="3">
        <v>2</v>
      </c>
      <c r="J38" s="3" t="s">
        <v>1739</v>
      </c>
      <c r="K38" s="3" t="s">
        <v>1740</v>
      </c>
      <c r="L38" s="3" t="s">
        <v>1741</v>
      </c>
      <c r="M38" s="2"/>
      <c r="N38" s="3">
        <v>1</v>
      </c>
      <c r="O38" s="3" t="s">
        <v>1742</v>
      </c>
      <c r="P38" s="2"/>
      <c r="Q38" s="3" t="s">
        <v>1743</v>
      </c>
      <c r="R38" s="3" t="s">
        <v>1744</v>
      </c>
      <c r="S38" s="3" t="s">
        <v>1745</v>
      </c>
      <c r="T38" s="3" t="s">
        <v>1746</v>
      </c>
      <c r="W38" s="1" t="s">
        <v>1747</v>
      </c>
      <c r="X38" s="1" t="s">
        <v>1748</v>
      </c>
      <c r="Y38" s="1" t="s">
        <v>1749</v>
      </c>
      <c r="AZ38" s="1" t="s">
        <v>1750</v>
      </c>
      <c r="BA38" s="1">
        <v>8</v>
      </c>
      <c r="BB38" s="1">
        <v>1</v>
      </c>
      <c r="BC38" s="1" t="s">
        <v>1751</v>
      </c>
      <c r="BD38" s="1" t="s">
        <v>1752</v>
      </c>
      <c r="BE38" s="1">
        <v>8</v>
      </c>
      <c r="BF38" s="1">
        <v>8</v>
      </c>
      <c r="BG38" s="1" t="s">
        <v>1753</v>
      </c>
      <c r="BH38" s="1" t="s">
        <v>1754</v>
      </c>
      <c r="BI38" s="1" t="s">
        <v>1755</v>
      </c>
      <c r="BL38" s="1" t="s">
        <v>1756</v>
      </c>
      <c r="BM38" s="1" t="s">
        <v>1757</v>
      </c>
      <c r="BN38" s="1" t="s">
        <v>1758</v>
      </c>
      <c r="BO38" s="1">
        <v>4</v>
      </c>
      <c r="BP38" s="1">
        <v>4</v>
      </c>
      <c r="BQ38" s="1">
        <v>4</v>
      </c>
      <c r="BR38" s="1" t="s">
        <v>1759</v>
      </c>
      <c r="BS38" s="1" t="s">
        <v>1760</v>
      </c>
      <c r="BT38" s="1" t="s">
        <v>1761</v>
      </c>
      <c r="BU38" s="1" t="s">
        <v>1762</v>
      </c>
      <c r="BV38" s="1" t="s">
        <v>1763</v>
      </c>
      <c r="BW38" s="1" t="s">
        <v>1764</v>
      </c>
      <c r="BX38" s="1" t="s">
        <v>1765</v>
      </c>
      <c r="BZ38" s="1" t="s">
        <v>1766</v>
      </c>
      <c r="CA38" s="1">
        <v>1</v>
      </c>
      <c r="CB38" s="1">
        <v>1</v>
      </c>
      <c r="CC38" s="1">
        <v>1</v>
      </c>
      <c r="CD38" s="1">
        <v>1</v>
      </c>
      <c r="CK38" s="1" t="s">
        <v>1767</v>
      </c>
      <c r="CL38" s="1" t="s">
        <v>1768</v>
      </c>
      <c r="CM38" s="1" t="s">
        <v>1769</v>
      </c>
      <c r="CN38" s="1" t="s">
        <v>1770</v>
      </c>
      <c r="CO38" s="1" t="s">
        <v>1771</v>
      </c>
      <c r="CP38" s="1" t="s">
        <v>1772</v>
      </c>
      <c r="CQ38" s="1" t="s">
        <v>1773</v>
      </c>
      <c r="CR38" s="1" t="s">
        <v>1774</v>
      </c>
      <c r="CS38" s="1" t="s">
        <v>1775</v>
      </c>
      <c r="CT38" s="1" t="s">
        <v>1776</v>
      </c>
      <c r="CU38" s="1">
        <v>1</v>
      </c>
      <c r="CV38" s="1">
        <v>1</v>
      </c>
      <c r="CW38" s="1">
        <v>1</v>
      </c>
      <c r="CX38" s="1">
        <v>1</v>
      </c>
      <c r="CY38" s="1">
        <v>1</v>
      </c>
      <c r="CZ38" s="1" t="s">
        <v>1777</v>
      </c>
      <c r="DB38" s="1" t="s">
        <v>1778</v>
      </c>
      <c r="DC38" s="1" t="s">
        <v>1779</v>
      </c>
      <c r="DD38" s="1">
        <v>1</v>
      </c>
      <c r="DE38" s="1">
        <v>4</v>
      </c>
      <c r="DF38" s="1" t="s">
        <v>1780</v>
      </c>
      <c r="DG38" s="1" t="s">
        <v>1781</v>
      </c>
      <c r="DJ38" s="1">
        <v>5</v>
      </c>
      <c r="DK38" s="1" t="s">
        <v>1782</v>
      </c>
      <c r="DL38" s="1" t="s">
        <v>1783</v>
      </c>
      <c r="DN38" s="1" t="s">
        <v>1784</v>
      </c>
      <c r="DO38" s="1" t="s">
        <v>1785</v>
      </c>
      <c r="DP38" s="1">
        <v>10</v>
      </c>
      <c r="DQ38" s="1">
        <v>6</v>
      </c>
      <c r="DR38" s="1">
        <v>10</v>
      </c>
      <c r="DS38" s="1">
        <v>2</v>
      </c>
    </row>
    <row r="39" spans="1:123" ht="20.100000000000001" customHeight="1" x14ac:dyDescent="0.2">
      <c r="A39" s="4">
        <v>41854.737456041665</v>
      </c>
      <c r="B39" s="3" t="s">
        <v>1786</v>
      </c>
      <c r="C39" s="3" t="s">
        <v>1787</v>
      </c>
      <c r="D39" s="2"/>
      <c r="E39" s="2"/>
      <c r="F39" s="3">
        <v>6</v>
      </c>
      <c r="G39" s="3">
        <v>5</v>
      </c>
      <c r="H39" s="3">
        <v>8</v>
      </c>
      <c r="I39" s="3">
        <v>5</v>
      </c>
      <c r="J39" s="3" t="s">
        <v>1788</v>
      </c>
      <c r="K39" s="3" t="s">
        <v>1789</v>
      </c>
      <c r="L39" s="3" t="s">
        <v>1790</v>
      </c>
      <c r="M39" s="2"/>
      <c r="N39" s="3">
        <v>1</v>
      </c>
      <c r="O39" s="3" t="s">
        <v>1791</v>
      </c>
      <c r="P39" s="2"/>
      <c r="Q39" s="3" t="s">
        <v>1792</v>
      </c>
      <c r="R39" s="3" t="s">
        <v>1793</v>
      </c>
      <c r="S39" s="3" t="s">
        <v>1794</v>
      </c>
      <c r="T39" s="3" t="s">
        <v>1795</v>
      </c>
      <c r="W39" s="1" t="s">
        <v>1796</v>
      </c>
      <c r="X39" s="1" t="s">
        <v>1797</v>
      </c>
      <c r="Y39" s="1" t="s">
        <v>1798</v>
      </c>
      <c r="AZ39" s="1" t="s">
        <v>1799</v>
      </c>
      <c r="BA39" s="1">
        <v>4</v>
      </c>
      <c r="BB39" s="1">
        <v>1</v>
      </c>
      <c r="BC39" s="1">
        <v>1</v>
      </c>
      <c r="BD39" s="1" t="s">
        <v>1800</v>
      </c>
      <c r="BE39" s="1">
        <v>6</v>
      </c>
      <c r="BF39" s="1">
        <v>1</v>
      </c>
      <c r="BG39" s="1" t="s">
        <v>1801</v>
      </c>
      <c r="BH39" s="1" t="s">
        <v>1802</v>
      </c>
      <c r="BI39" s="1" t="s">
        <v>1803</v>
      </c>
      <c r="BL39" s="1" t="s">
        <v>1804</v>
      </c>
      <c r="BM39" s="1">
        <v>4</v>
      </c>
      <c r="BN39" s="1" t="s">
        <v>1805</v>
      </c>
      <c r="BO39" s="1">
        <v>1</v>
      </c>
      <c r="BP39" s="1">
        <v>3</v>
      </c>
      <c r="BQ39" s="1">
        <v>2</v>
      </c>
      <c r="BR39" s="1" t="s">
        <v>1806</v>
      </c>
      <c r="BS39" s="1" t="s">
        <v>1807</v>
      </c>
      <c r="BT39" s="1" t="s">
        <v>1808</v>
      </c>
      <c r="BU39" s="1" t="s">
        <v>1809</v>
      </c>
      <c r="BV39" s="1" t="s">
        <v>1810</v>
      </c>
      <c r="BW39" s="1" t="s">
        <v>1811</v>
      </c>
      <c r="BX39" s="1" t="s">
        <v>1812</v>
      </c>
      <c r="BZ39" s="1" t="s">
        <v>1813</v>
      </c>
      <c r="CA39" s="1">
        <v>1</v>
      </c>
      <c r="CB39" s="1">
        <v>1</v>
      </c>
      <c r="CC39" s="1">
        <v>1</v>
      </c>
      <c r="CD39" s="1">
        <v>1</v>
      </c>
      <c r="CK39" s="1" t="s">
        <v>1814</v>
      </c>
      <c r="CL39" s="1" t="s">
        <v>1815</v>
      </c>
      <c r="CM39" s="1" t="s">
        <v>1816</v>
      </c>
      <c r="CN39" s="1" t="s">
        <v>1817</v>
      </c>
      <c r="CO39" s="1" t="s">
        <v>1818</v>
      </c>
      <c r="CP39" s="1" t="s">
        <v>1819</v>
      </c>
      <c r="CQ39" s="1" t="s">
        <v>1820</v>
      </c>
      <c r="CR39" s="1" t="s">
        <v>1821</v>
      </c>
      <c r="CS39" s="1" t="s">
        <v>1822</v>
      </c>
      <c r="CT39" s="1" t="s">
        <v>1823</v>
      </c>
      <c r="CU39" s="1">
        <v>1</v>
      </c>
      <c r="CV39" s="1">
        <v>3</v>
      </c>
      <c r="CW39" s="1">
        <v>2</v>
      </c>
      <c r="CX39" s="1">
        <v>3</v>
      </c>
      <c r="CY39" s="1">
        <v>3</v>
      </c>
      <c r="CZ39" s="1" t="s">
        <v>1824</v>
      </c>
      <c r="DB39" s="1" t="s">
        <v>1825</v>
      </c>
      <c r="DC39" s="1" t="s">
        <v>1826</v>
      </c>
      <c r="DD39" s="1">
        <v>1</v>
      </c>
      <c r="DE39" s="1">
        <v>2</v>
      </c>
      <c r="DG39" s="1" t="s">
        <v>1827</v>
      </c>
      <c r="DJ39" s="1">
        <v>4</v>
      </c>
      <c r="DM39" s="1" t="s">
        <v>1828</v>
      </c>
      <c r="DN39" s="1" t="s">
        <v>1829</v>
      </c>
      <c r="DO39" s="1" t="s">
        <v>1830</v>
      </c>
      <c r="DP39" s="1">
        <v>9</v>
      </c>
      <c r="DQ39" s="1">
        <v>9</v>
      </c>
      <c r="DR39" s="1">
        <v>10</v>
      </c>
      <c r="DS39" s="1">
        <v>5</v>
      </c>
    </row>
    <row r="40" spans="1:123" ht="20.100000000000001" customHeight="1" x14ac:dyDescent="0.2">
      <c r="A40" s="4">
        <v>41854.797577939818</v>
      </c>
      <c r="B40" s="3" t="s">
        <v>1831</v>
      </c>
      <c r="C40" s="3" t="s">
        <v>1832</v>
      </c>
      <c r="D40" s="2"/>
      <c r="E40" s="2"/>
      <c r="F40" s="3">
        <v>10</v>
      </c>
      <c r="G40" s="3">
        <v>7</v>
      </c>
      <c r="H40" s="3">
        <v>8</v>
      </c>
      <c r="I40" s="3">
        <v>6</v>
      </c>
      <c r="J40" s="3" t="s">
        <v>1833</v>
      </c>
      <c r="K40" s="3" t="s">
        <v>1834</v>
      </c>
      <c r="L40" s="3" t="s">
        <v>1835</v>
      </c>
      <c r="M40" s="2"/>
      <c r="N40" s="3">
        <v>1</v>
      </c>
      <c r="O40" s="3" t="s">
        <v>1836</v>
      </c>
      <c r="P40" s="2"/>
      <c r="Q40" s="3" t="s">
        <v>1837</v>
      </c>
      <c r="R40" s="3" t="s">
        <v>1838</v>
      </c>
      <c r="S40" s="3" t="s">
        <v>1839</v>
      </c>
      <c r="T40" s="3" t="s">
        <v>1840</v>
      </c>
      <c r="W40" s="1" t="s">
        <v>1841</v>
      </c>
      <c r="X40" s="1" t="s">
        <v>1842</v>
      </c>
      <c r="Y40" s="1" t="s">
        <v>1843</v>
      </c>
      <c r="AZ40" s="1" t="s">
        <v>1844</v>
      </c>
      <c r="BA40" s="1">
        <v>1</v>
      </c>
      <c r="BB40" s="1">
        <v>1</v>
      </c>
      <c r="BC40" s="1">
        <v>1</v>
      </c>
      <c r="BD40" s="1">
        <v>4</v>
      </c>
      <c r="BE40" s="1">
        <v>8</v>
      </c>
      <c r="BF40" s="1">
        <v>2</v>
      </c>
      <c r="BG40" s="1" t="s">
        <v>1845</v>
      </c>
      <c r="BH40" s="1" t="s">
        <v>1846</v>
      </c>
      <c r="BI40" s="1" t="s">
        <v>1847</v>
      </c>
      <c r="BL40" s="1" t="s">
        <v>1848</v>
      </c>
      <c r="BM40" s="1" t="s">
        <v>1849</v>
      </c>
      <c r="BN40" s="1" t="s">
        <v>1850</v>
      </c>
      <c r="BO40" s="1">
        <v>1</v>
      </c>
      <c r="BP40" s="1">
        <v>1</v>
      </c>
      <c r="BQ40" s="1">
        <v>4</v>
      </c>
      <c r="BR40" s="1" t="s">
        <v>1851</v>
      </c>
      <c r="BS40" s="1" t="s">
        <v>1852</v>
      </c>
      <c r="BT40" s="1" t="s">
        <v>1853</v>
      </c>
      <c r="BU40" s="1" t="s">
        <v>1854</v>
      </c>
      <c r="BV40" s="1" t="s">
        <v>1855</v>
      </c>
      <c r="BW40" s="1" t="s">
        <v>1856</v>
      </c>
      <c r="BX40" s="1" t="s">
        <v>1857</v>
      </c>
      <c r="BZ40" s="1" t="s">
        <v>1858</v>
      </c>
      <c r="CA40" s="1">
        <v>4</v>
      </c>
      <c r="CB40" s="1">
        <v>2</v>
      </c>
      <c r="CC40" s="1">
        <v>1</v>
      </c>
      <c r="CD40" s="1">
        <v>2</v>
      </c>
      <c r="CK40" s="1" t="s">
        <v>1859</v>
      </c>
      <c r="CL40" s="1" t="s">
        <v>1860</v>
      </c>
      <c r="CM40" s="1" t="s">
        <v>1861</v>
      </c>
      <c r="CN40" s="1" t="s">
        <v>1862</v>
      </c>
      <c r="CO40" s="1" t="s">
        <v>1863</v>
      </c>
      <c r="CP40" s="1" t="s">
        <v>1864</v>
      </c>
      <c r="CQ40" s="1" t="s">
        <v>1865</v>
      </c>
      <c r="CR40" s="1" t="s">
        <v>1866</v>
      </c>
      <c r="CS40" s="1" t="s">
        <v>1867</v>
      </c>
      <c r="CT40" s="1" t="s">
        <v>1868</v>
      </c>
      <c r="CU40" s="1">
        <v>3</v>
      </c>
      <c r="CV40" s="1">
        <v>2</v>
      </c>
      <c r="CW40" s="1">
        <v>2</v>
      </c>
      <c r="CX40" s="1">
        <v>3</v>
      </c>
      <c r="CY40" s="1">
        <v>4</v>
      </c>
      <c r="CZ40" s="1" t="s">
        <v>1869</v>
      </c>
      <c r="DB40" s="1" t="s">
        <v>1870</v>
      </c>
      <c r="DC40" s="1" t="s">
        <v>1871</v>
      </c>
      <c r="DD40" s="1">
        <v>1</v>
      </c>
      <c r="DE40" s="1">
        <v>4</v>
      </c>
      <c r="DG40" s="1" t="s">
        <v>1872</v>
      </c>
      <c r="DJ40" s="1">
        <v>7</v>
      </c>
      <c r="DK40" s="1" t="s">
        <v>1873</v>
      </c>
      <c r="DL40" s="1" t="s">
        <v>1874</v>
      </c>
      <c r="DN40" s="1" t="s">
        <v>1875</v>
      </c>
      <c r="DO40" s="1" t="s">
        <v>1876</v>
      </c>
      <c r="DP40" s="1">
        <v>10</v>
      </c>
      <c r="DQ40" s="1">
        <v>7</v>
      </c>
      <c r="DR40" s="1">
        <v>8</v>
      </c>
      <c r="DS40" s="1">
        <v>7</v>
      </c>
    </row>
    <row r="41" spans="1:123" ht="20.100000000000001" customHeight="1" x14ac:dyDescent="0.2">
      <c r="A41" s="4">
        <v>41854.826088518523</v>
      </c>
      <c r="B41" s="3" t="s">
        <v>1877</v>
      </c>
      <c r="C41" s="3" t="s">
        <v>1878</v>
      </c>
      <c r="D41" s="2"/>
      <c r="E41" s="2"/>
      <c r="F41" s="3">
        <v>6</v>
      </c>
      <c r="G41" s="3">
        <v>6</v>
      </c>
      <c r="H41" s="3">
        <v>4</v>
      </c>
      <c r="I41" s="3">
        <v>6</v>
      </c>
      <c r="J41" s="3" t="s">
        <v>1879</v>
      </c>
      <c r="K41" s="2"/>
      <c r="L41" s="2"/>
      <c r="M41" s="2"/>
      <c r="N41" s="2"/>
      <c r="O41" s="2"/>
      <c r="P41" s="2"/>
      <c r="Q41" s="2"/>
      <c r="R41" s="2"/>
      <c r="S41" s="2"/>
      <c r="T41" s="3" t="s">
        <v>1880</v>
      </c>
      <c r="W41" s="1" t="s">
        <v>1881</v>
      </c>
      <c r="X41" s="1" t="s">
        <v>1882</v>
      </c>
      <c r="Z41" s="1" t="s">
        <v>1883</v>
      </c>
      <c r="AA41" s="1" t="s">
        <v>1884</v>
      </c>
      <c r="AB41" s="1" t="s">
        <v>1885</v>
      </c>
      <c r="AC41" s="1" t="s">
        <v>1886</v>
      </c>
      <c r="AE41" s="1" t="s">
        <v>1887</v>
      </c>
      <c r="AF41" s="1" t="s">
        <v>1888</v>
      </c>
      <c r="AG41" s="1" t="s">
        <v>1889</v>
      </c>
      <c r="AH41" s="1" t="s">
        <v>1890</v>
      </c>
      <c r="AZ41" s="1" t="s">
        <v>1891</v>
      </c>
      <c r="BA41" s="1">
        <v>3</v>
      </c>
      <c r="BB41" s="1" t="s">
        <v>1892</v>
      </c>
      <c r="BC41" s="1" t="s">
        <v>1893</v>
      </c>
      <c r="BD41" s="1" t="s">
        <v>1894</v>
      </c>
      <c r="BE41" s="1">
        <v>4</v>
      </c>
      <c r="BF41" s="1" t="s">
        <v>1895</v>
      </c>
      <c r="BG41" s="1" t="s">
        <v>1896</v>
      </c>
      <c r="BH41" s="1" t="s">
        <v>1897</v>
      </c>
      <c r="BI41" s="1" t="s">
        <v>1898</v>
      </c>
      <c r="BM41" s="1">
        <v>2</v>
      </c>
      <c r="BN41" s="1" t="s">
        <v>1899</v>
      </c>
      <c r="BO41" s="1">
        <v>2</v>
      </c>
      <c r="BP41" s="1">
        <v>3</v>
      </c>
      <c r="BQ41" s="1">
        <v>4</v>
      </c>
      <c r="BR41" s="1" t="s">
        <v>1900</v>
      </c>
      <c r="BS41" s="1" t="s">
        <v>1901</v>
      </c>
      <c r="BT41" s="1" t="s">
        <v>1902</v>
      </c>
      <c r="BU41" s="1" t="s">
        <v>1903</v>
      </c>
      <c r="BV41" s="1" t="s">
        <v>1904</v>
      </c>
      <c r="BW41" s="1" t="s">
        <v>1905</v>
      </c>
      <c r="BX41" s="1" t="s">
        <v>1906</v>
      </c>
      <c r="BZ41" s="1" t="s">
        <v>1907</v>
      </c>
      <c r="CA41" s="1">
        <v>2</v>
      </c>
      <c r="CB41" s="1">
        <v>1</v>
      </c>
      <c r="CC41" s="1">
        <v>4</v>
      </c>
      <c r="CD41" s="1">
        <v>3</v>
      </c>
      <c r="CK41" s="1" t="s">
        <v>1908</v>
      </c>
      <c r="CL41" s="1" t="s">
        <v>1909</v>
      </c>
      <c r="CM41" s="1" t="s">
        <v>1910</v>
      </c>
      <c r="CN41" s="1" t="s">
        <v>1911</v>
      </c>
      <c r="CO41" s="1" t="s">
        <v>1912</v>
      </c>
      <c r="CP41" s="1" t="s">
        <v>1913</v>
      </c>
      <c r="CQ41" s="1" t="s">
        <v>1914</v>
      </c>
      <c r="CR41" s="1" t="s">
        <v>1915</v>
      </c>
      <c r="CS41" s="1" t="s">
        <v>1916</v>
      </c>
      <c r="CT41" s="1" t="s">
        <v>1917</v>
      </c>
      <c r="CU41" s="1">
        <v>2</v>
      </c>
      <c r="CV41" s="1">
        <v>3</v>
      </c>
      <c r="CW41" s="1">
        <v>4</v>
      </c>
      <c r="CX41" s="1">
        <v>1</v>
      </c>
      <c r="CY41" s="1">
        <v>5</v>
      </c>
      <c r="CZ41" s="1" t="s">
        <v>1918</v>
      </c>
      <c r="DD41" s="1" t="s">
        <v>1919</v>
      </c>
      <c r="DE41" s="1">
        <v>1</v>
      </c>
      <c r="DG41" s="1" t="s">
        <v>1920</v>
      </c>
      <c r="DH41" s="1" t="s">
        <v>1921</v>
      </c>
      <c r="DJ41" s="1">
        <v>1</v>
      </c>
      <c r="DN41" s="1" t="s">
        <v>1922</v>
      </c>
      <c r="DO41" s="1" t="s">
        <v>1923</v>
      </c>
      <c r="DP41" s="1">
        <v>4</v>
      </c>
      <c r="DQ41" s="1">
        <v>3</v>
      </c>
      <c r="DR41" s="1">
        <v>6</v>
      </c>
      <c r="DS41" s="1">
        <v>7</v>
      </c>
    </row>
    <row r="42" spans="1:123" ht="20.100000000000001" customHeight="1" x14ac:dyDescent="0.2">
      <c r="A42" s="4">
        <v>41855.545710729166</v>
      </c>
      <c r="B42" s="3" t="s">
        <v>1924</v>
      </c>
      <c r="C42" s="3" t="s">
        <v>1925</v>
      </c>
      <c r="D42" s="2"/>
      <c r="E42" s="2"/>
      <c r="F42" s="3">
        <v>9</v>
      </c>
      <c r="G42" s="3">
        <v>4</v>
      </c>
      <c r="H42" s="3">
        <v>9</v>
      </c>
      <c r="I42" s="3">
        <v>2</v>
      </c>
      <c r="J42" s="3" t="s">
        <v>1926</v>
      </c>
      <c r="K42" s="2"/>
      <c r="L42" s="2"/>
      <c r="M42" s="2"/>
      <c r="N42" s="2"/>
      <c r="O42" s="2"/>
      <c r="P42" s="2"/>
      <c r="Q42" s="2"/>
      <c r="R42" s="2"/>
      <c r="S42" s="2"/>
      <c r="T42" s="3" t="s">
        <v>1927</v>
      </c>
      <c r="W42" s="1" t="s">
        <v>1928</v>
      </c>
      <c r="X42" s="1" t="s">
        <v>1929</v>
      </c>
      <c r="Z42" s="1" t="s">
        <v>1930</v>
      </c>
      <c r="AA42" s="1" t="s">
        <v>1931</v>
      </c>
      <c r="AB42" s="1" t="s">
        <v>1932</v>
      </c>
      <c r="AC42" s="1" t="s">
        <v>1933</v>
      </c>
      <c r="AE42" s="1" t="s">
        <v>1934</v>
      </c>
      <c r="AF42" s="1" t="s">
        <v>1935</v>
      </c>
      <c r="AG42" s="1" t="s">
        <v>1936</v>
      </c>
      <c r="AH42" s="1" t="s">
        <v>1937</v>
      </c>
      <c r="AL42" s="1" t="s">
        <v>1938</v>
      </c>
      <c r="AZ42" s="1" t="s">
        <v>1939</v>
      </c>
      <c r="BA42" s="1">
        <v>1</v>
      </c>
      <c r="BB42" s="1" t="s">
        <v>1940</v>
      </c>
      <c r="BC42" s="1" t="s">
        <v>1941</v>
      </c>
      <c r="BD42" s="1">
        <v>1</v>
      </c>
      <c r="BE42" s="1">
        <v>2</v>
      </c>
      <c r="BF42" s="1">
        <v>1</v>
      </c>
      <c r="BG42" s="1" t="s">
        <v>1942</v>
      </c>
      <c r="BH42" s="1" t="s">
        <v>1943</v>
      </c>
      <c r="BI42" s="1" t="s">
        <v>1944</v>
      </c>
      <c r="BL42" s="1" t="s">
        <v>1945</v>
      </c>
      <c r="BM42" s="1">
        <v>4</v>
      </c>
      <c r="BN42" s="1" t="s">
        <v>1946</v>
      </c>
      <c r="BO42" s="1">
        <v>3</v>
      </c>
      <c r="BP42" s="1">
        <v>1</v>
      </c>
      <c r="BQ42" s="1">
        <v>2</v>
      </c>
      <c r="BR42" s="1" t="s">
        <v>1947</v>
      </c>
      <c r="BS42" s="1" t="s">
        <v>1948</v>
      </c>
      <c r="BT42" s="1" t="s">
        <v>1949</v>
      </c>
      <c r="BU42" s="1" t="s">
        <v>1950</v>
      </c>
      <c r="BV42" s="1" t="s">
        <v>1951</v>
      </c>
      <c r="BW42" s="1" t="s">
        <v>1952</v>
      </c>
      <c r="BX42" s="1" t="s">
        <v>1953</v>
      </c>
      <c r="BY42" s="1" t="s">
        <v>1954</v>
      </c>
      <c r="CA42" s="1">
        <v>3</v>
      </c>
      <c r="CB42" s="1">
        <v>1</v>
      </c>
      <c r="CC42" s="1">
        <v>4</v>
      </c>
      <c r="CD42" s="1">
        <v>2</v>
      </c>
      <c r="CK42" s="1" t="s">
        <v>1955</v>
      </c>
      <c r="CL42" s="1" t="s">
        <v>1956</v>
      </c>
      <c r="CM42" s="1" t="s">
        <v>1957</v>
      </c>
      <c r="CN42" s="1" t="s">
        <v>1958</v>
      </c>
      <c r="CO42" s="1" t="s">
        <v>1959</v>
      </c>
      <c r="CP42" s="1" t="s">
        <v>1960</v>
      </c>
      <c r="CQ42" s="1" t="s">
        <v>1961</v>
      </c>
      <c r="CR42" s="1" t="s">
        <v>1962</v>
      </c>
      <c r="CS42" s="1" t="s">
        <v>1963</v>
      </c>
      <c r="CT42" s="1" t="s">
        <v>1964</v>
      </c>
      <c r="CU42" s="1">
        <v>3</v>
      </c>
      <c r="CV42" s="1">
        <v>5</v>
      </c>
      <c r="CW42" s="1">
        <v>1</v>
      </c>
      <c r="CX42" s="1">
        <v>2</v>
      </c>
      <c r="CY42" s="1">
        <v>4</v>
      </c>
      <c r="CZ42" s="1" t="s">
        <v>1965</v>
      </c>
      <c r="DD42" s="1" t="s">
        <v>1966</v>
      </c>
      <c r="DE42" s="1">
        <v>2</v>
      </c>
      <c r="DG42" s="1" t="s">
        <v>1967</v>
      </c>
      <c r="DH42" s="1" t="s">
        <v>1968</v>
      </c>
      <c r="DJ42" s="1">
        <v>1</v>
      </c>
      <c r="DK42" s="1" t="s">
        <v>1969</v>
      </c>
      <c r="DL42" s="1" t="s">
        <v>1970</v>
      </c>
      <c r="DN42" s="1" t="s">
        <v>1971</v>
      </c>
      <c r="DO42" s="1" t="s">
        <v>1972</v>
      </c>
      <c r="DP42" s="1">
        <v>4</v>
      </c>
      <c r="DQ42" s="1">
        <v>6</v>
      </c>
      <c r="DR42" s="1">
        <v>9</v>
      </c>
      <c r="DS42" s="1">
        <v>5</v>
      </c>
    </row>
    <row r="43" spans="1:123" ht="20.100000000000001" customHeight="1" x14ac:dyDescent="0.2">
      <c r="A43" s="4">
        <v>41855.561007291668</v>
      </c>
      <c r="B43" s="3" t="s">
        <v>1973</v>
      </c>
      <c r="C43" s="3" t="s">
        <v>1974</v>
      </c>
      <c r="D43" s="2"/>
      <c r="E43" s="2"/>
      <c r="F43" s="3">
        <v>8</v>
      </c>
      <c r="G43" s="3">
        <v>3</v>
      </c>
      <c r="H43" s="3">
        <v>6</v>
      </c>
      <c r="I43" s="3">
        <v>3</v>
      </c>
      <c r="J43" s="3" t="s">
        <v>1975</v>
      </c>
      <c r="K43" s="2"/>
      <c r="L43" s="2"/>
      <c r="M43" s="2"/>
      <c r="N43" s="2"/>
      <c r="O43" s="2"/>
      <c r="P43" s="2"/>
      <c r="Q43" s="2"/>
      <c r="R43" s="2"/>
      <c r="S43" s="2"/>
      <c r="T43" s="3" t="s">
        <v>1976</v>
      </c>
      <c r="W43" s="1" t="s">
        <v>1977</v>
      </c>
      <c r="X43" s="1" t="s">
        <v>1978</v>
      </c>
      <c r="Z43" s="1" t="s">
        <v>1979</v>
      </c>
      <c r="AA43" s="1" t="s">
        <v>1980</v>
      </c>
      <c r="AB43" s="1" t="s">
        <v>1981</v>
      </c>
      <c r="AF43" s="1" t="s">
        <v>1982</v>
      </c>
      <c r="AG43" s="1" t="s">
        <v>1983</v>
      </c>
      <c r="AH43" s="1" t="s">
        <v>1984</v>
      </c>
      <c r="AL43" s="1" t="s">
        <v>1985</v>
      </c>
      <c r="AZ43" s="1" t="s">
        <v>1986</v>
      </c>
      <c r="BA43" s="1" t="s">
        <v>1987</v>
      </c>
      <c r="BB43" s="1" t="s">
        <v>1988</v>
      </c>
      <c r="BC43" s="1">
        <v>1</v>
      </c>
      <c r="BD43" s="1">
        <v>7</v>
      </c>
      <c r="BE43" s="1">
        <v>6</v>
      </c>
      <c r="BF43" s="1">
        <v>6</v>
      </c>
      <c r="BG43" s="1" t="s">
        <v>1989</v>
      </c>
      <c r="BH43" s="1" t="s">
        <v>1990</v>
      </c>
      <c r="BI43" s="1" t="s">
        <v>1991</v>
      </c>
      <c r="BL43" s="1" t="s">
        <v>1992</v>
      </c>
      <c r="BM43" s="1">
        <v>3</v>
      </c>
      <c r="BN43" s="1" t="s">
        <v>1993</v>
      </c>
      <c r="BO43" s="1">
        <v>3</v>
      </c>
      <c r="BP43" s="1">
        <v>3</v>
      </c>
      <c r="BQ43" s="1">
        <v>3</v>
      </c>
      <c r="BR43" s="1" t="s">
        <v>1994</v>
      </c>
      <c r="BS43" s="1" t="s">
        <v>1995</v>
      </c>
      <c r="BT43" s="1" t="s">
        <v>1996</v>
      </c>
      <c r="BU43" s="1" t="s">
        <v>1997</v>
      </c>
      <c r="BV43" s="1" t="s">
        <v>1998</v>
      </c>
      <c r="BW43" s="1" t="s">
        <v>1999</v>
      </c>
      <c r="BX43" s="1" t="s">
        <v>2000</v>
      </c>
      <c r="BZ43" s="1" t="s">
        <v>2001</v>
      </c>
      <c r="CA43" s="1">
        <v>2</v>
      </c>
      <c r="CB43" s="1">
        <v>4</v>
      </c>
      <c r="CC43" s="1">
        <v>3</v>
      </c>
      <c r="CD43" s="1">
        <v>1</v>
      </c>
      <c r="CK43" s="1" t="s">
        <v>2002</v>
      </c>
      <c r="CL43" s="1" t="s">
        <v>2003</v>
      </c>
      <c r="CM43" s="1" t="s">
        <v>2004</v>
      </c>
      <c r="CN43" s="1" t="s">
        <v>2005</v>
      </c>
      <c r="CO43" s="1" t="s">
        <v>2006</v>
      </c>
      <c r="CP43" s="1" t="s">
        <v>2007</v>
      </c>
      <c r="CQ43" s="1" t="s">
        <v>2008</v>
      </c>
      <c r="CR43" s="1" t="s">
        <v>2009</v>
      </c>
      <c r="CS43" s="1" t="s">
        <v>2010</v>
      </c>
      <c r="CT43" s="1" t="s">
        <v>2011</v>
      </c>
      <c r="CU43" s="1">
        <v>4</v>
      </c>
      <c r="CV43" s="1">
        <v>2</v>
      </c>
      <c r="CW43" s="1">
        <v>5</v>
      </c>
      <c r="CX43" s="1">
        <v>4</v>
      </c>
      <c r="CY43" s="1">
        <v>1</v>
      </c>
      <c r="CZ43" s="1" t="s">
        <v>2012</v>
      </c>
      <c r="DD43" s="1" t="s">
        <v>2013</v>
      </c>
      <c r="DE43" s="1">
        <v>2</v>
      </c>
      <c r="DG43" s="1" t="s">
        <v>2014</v>
      </c>
      <c r="DH43" s="1" t="s">
        <v>2015</v>
      </c>
      <c r="DJ43" s="1">
        <v>7</v>
      </c>
      <c r="DK43" s="1" t="s">
        <v>2016</v>
      </c>
      <c r="DN43" s="1" t="s">
        <v>2017</v>
      </c>
      <c r="DO43" s="1" t="s">
        <v>2018</v>
      </c>
      <c r="DP43" s="1">
        <v>7</v>
      </c>
      <c r="DQ43" s="1">
        <v>8</v>
      </c>
      <c r="DR43" s="1">
        <v>8</v>
      </c>
      <c r="DS43" s="1">
        <v>7</v>
      </c>
    </row>
    <row r="44" spans="1:123" ht="20.100000000000001" customHeight="1" x14ac:dyDescent="0.2">
      <c r="A44" s="4">
        <v>41856.542699803242</v>
      </c>
      <c r="B44" s="3" t="s">
        <v>2019</v>
      </c>
      <c r="C44" s="3" t="s">
        <v>2020</v>
      </c>
      <c r="D44" s="2"/>
      <c r="E44" s="2"/>
      <c r="F44" s="3">
        <v>7</v>
      </c>
      <c r="G44" s="3">
        <v>4</v>
      </c>
      <c r="H44" s="3">
        <v>5</v>
      </c>
      <c r="I44" s="3">
        <v>4</v>
      </c>
      <c r="J44" s="3" t="s">
        <v>2021</v>
      </c>
      <c r="K44" s="2"/>
      <c r="L44" s="2"/>
      <c r="M44" s="2"/>
      <c r="N44" s="2"/>
      <c r="O44" s="2"/>
      <c r="P44" s="2"/>
      <c r="Q44" s="2"/>
      <c r="R44" s="2"/>
      <c r="S44" s="2"/>
      <c r="T44" s="3" t="s">
        <v>2022</v>
      </c>
      <c r="W44" s="1" t="s">
        <v>2023</v>
      </c>
      <c r="X44" s="1" t="s">
        <v>2024</v>
      </c>
      <c r="AM44" s="1" t="s">
        <v>2025</v>
      </c>
      <c r="AO44" s="1" t="s">
        <v>2026</v>
      </c>
      <c r="AR44" s="1" t="s">
        <v>2027</v>
      </c>
      <c r="AS44" s="1" t="s">
        <v>2028</v>
      </c>
      <c r="AT44" s="1" t="s">
        <v>2029</v>
      </c>
      <c r="AX44" s="1" t="s">
        <v>2030</v>
      </c>
      <c r="AY44" s="1" t="s">
        <v>2031</v>
      </c>
      <c r="AZ44" s="1" t="s">
        <v>2032</v>
      </c>
      <c r="BA44" s="1" t="s">
        <v>2033</v>
      </c>
      <c r="BB44" s="1" t="s">
        <v>2034</v>
      </c>
      <c r="BC44" s="1" t="s">
        <v>2035</v>
      </c>
      <c r="BD44" s="1" t="s">
        <v>2036</v>
      </c>
      <c r="BE44" s="1">
        <v>7</v>
      </c>
      <c r="BF44" s="1">
        <v>2</v>
      </c>
      <c r="BG44" s="1" t="s">
        <v>2037</v>
      </c>
      <c r="BH44" s="1" t="s">
        <v>2038</v>
      </c>
      <c r="BI44" s="1" t="s">
        <v>2039</v>
      </c>
      <c r="BL44" s="1" t="s">
        <v>2040</v>
      </c>
      <c r="BM44" s="1">
        <v>3</v>
      </c>
      <c r="BN44" s="1" t="s">
        <v>2041</v>
      </c>
      <c r="BO44" s="1">
        <v>2</v>
      </c>
      <c r="BP44" s="1">
        <v>1</v>
      </c>
      <c r="BQ44" s="1">
        <v>1</v>
      </c>
      <c r="BR44" s="1" t="s">
        <v>2042</v>
      </c>
      <c r="BS44" s="1" t="s">
        <v>2043</v>
      </c>
      <c r="BT44" s="1" t="s">
        <v>2044</v>
      </c>
      <c r="BU44" s="1" t="s">
        <v>2045</v>
      </c>
      <c r="BV44" s="1" t="s">
        <v>2046</v>
      </c>
      <c r="BW44" s="1" t="s">
        <v>2047</v>
      </c>
      <c r="BX44" s="1" t="s">
        <v>2048</v>
      </c>
      <c r="BZ44" s="1" t="s">
        <v>2049</v>
      </c>
      <c r="CA44" s="1">
        <v>1</v>
      </c>
      <c r="CB44" s="1">
        <v>1</v>
      </c>
      <c r="CC44" s="1">
        <v>1</v>
      </c>
      <c r="CD44" s="1">
        <v>1</v>
      </c>
      <c r="CK44" s="1" t="s">
        <v>2050</v>
      </c>
      <c r="CL44" s="1" t="s">
        <v>2051</v>
      </c>
      <c r="CM44" s="1" t="s">
        <v>2052</v>
      </c>
      <c r="CN44" s="1" t="s">
        <v>2053</v>
      </c>
      <c r="CO44" s="1" t="s">
        <v>2054</v>
      </c>
      <c r="CP44" s="1" t="s">
        <v>2055</v>
      </c>
      <c r="CQ44" s="1" t="s">
        <v>2056</v>
      </c>
      <c r="CR44" s="1" t="s">
        <v>2057</v>
      </c>
      <c r="CS44" s="1" t="s">
        <v>2058</v>
      </c>
      <c r="CT44" s="1" t="s">
        <v>2059</v>
      </c>
      <c r="CU44" s="1">
        <v>1</v>
      </c>
      <c r="CV44" s="1">
        <v>2</v>
      </c>
      <c r="CW44" s="1">
        <v>1</v>
      </c>
      <c r="CX44" s="1">
        <v>1</v>
      </c>
      <c r="CY44" s="1">
        <v>2</v>
      </c>
      <c r="CZ44" s="1" t="s">
        <v>2060</v>
      </c>
      <c r="DD44" s="1" t="s">
        <v>2061</v>
      </c>
      <c r="DE44" s="1">
        <v>1</v>
      </c>
      <c r="DF44" s="1" t="s">
        <v>2062</v>
      </c>
      <c r="DG44" s="1" t="s">
        <v>2063</v>
      </c>
      <c r="DI44" s="1" t="s">
        <v>2064</v>
      </c>
      <c r="DJ44" s="1">
        <v>2</v>
      </c>
      <c r="DK44" s="1" t="s">
        <v>2065</v>
      </c>
      <c r="DL44" s="1" t="s">
        <v>2066</v>
      </c>
      <c r="DN44" s="1" t="s">
        <v>2067</v>
      </c>
      <c r="DO44" s="1" t="s">
        <v>2068</v>
      </c>
      <c r="DP44" s="1">
        <v>9</v>
      </c>
      <c r="DQ44" s="1">
        <v>7</v>
      </c>
      <c r="DR44" s="1">
        <v>7</v>
      </c>
      <c r="DS44" s="1">
        <v>7</v>
      </c>
    </row>
    <row r="45" spans="1:123" ht="20.100000000000001" customHeight="1" x14ac:dyDescent="0.2">
      <c r="A45" s="4">
        <v>41856.569747175927</v>
      </c>
      <c r="B45" s="3" t="s">
        <v>2069</v>
      </c>
      <c r="C45" s="3" t="s">
        <v>2070</v>
      </c>
      <c r="D45" s="2"/>
      <c r="E45" s="2"/>
      <c r="F45" s="3">
        <v>9</v>
      </c>
      <c r="G45" s="3">
        <v>7</v>
      </c>
      <c r="H45" s="3">
        <v>7</v>
      </c>
      <c r="I45" s="3">
        <v>8</v>
      </c>
      <c r="J45" s="3" t="s">
        <v>2071</v>
      </c>
      <c r="K45" s="3" t="s">
        <v>2072</v>
      </c>
      <c r="L45" s="3" t="s">
        <v>2073</v>
      </c>
      <c r="M45" s="2"/>
      <c r="N45" s="3">
        <v>2</v>
      </c>
      <c r="O45" s="3" t="s">
        <v>2074</v>
      </c>
      <c r="P45" s="2"/>
      <c r="Q45" s="3" t="s">
        <v>2075</v>
      </c>
      <c r="R45" s="3" t="s">
        <v>2076</v>
      </c>
      <c r="S45" s="3" t="s">
        <v>2077</v>
      </c>
      <c r="T45" s="3" t="s">
        <v>2078</v>
      </c>
      <c r="W45" s="1" t="s">
        <v>2079</v>
      </c>
      <c r="X45" s="1" t="s">
        <v>2080</v>
      </c>
      <c r="AZ45" s="1" t="s">
        <v>2081</v>
      </c>
      <c r="BA45" s="1" t="s">
        <v>2082</v>
      </c>
      <c r="BB45" s="1" t="s">
        <v>2083</v>
      </c>
      <c r="BC45" s="1" t="s">
        <v>2084</v>
      </c>
      <c r="BD45" s="1" t="s">
        <v>2085</v>
      </c>
      <c r="BE45" s="1">
        <v>7</v>
      </c>
      <c r="BF45" s="1" t="s">
        <v>2086</v>
      </c>
      <c r="BG45" s="1" t="s">
        <v>2087</v>
      </c>
      <c r="BH45" s="1" t="s">
        <v>2088</v>
      </c>
      <c r="BI45" s="1" t="s">
        <v>2089</v>
      </c>
      <c r="BM45" s="1">
        <v>1</v>
      </c>
      <c r="BN45" s="1" t="s">
        <v>2090</v>
      </c>
      <c r="BO45" s="1">
        <v>3</v>
      </c>
      <c r="BP45" s="1">
        <v>3</v>
      </c>
      <c r="BQ45" s="1">
        <v>2</v>
      </c>
      <c r="BR45" s="1" t="s">
        <v>2091</v>
      </c>
      <c r="BS45" s="1" t="s">
        <v>2092</v>
      </c>
      <c r="BT45" s="1" t="s">
        <v>2093</v>
      </c>
      <c r="BU45" s="1" t="s">
        <v>2094</v>
      </c>
      <c r="BV45" s="1" t="s">
        <v>2095</v>
      </c>
      <c r="BW45" s="1" t="s">
        <v>2096</v>
      </c>
      <c r="BX45" s="1" t="s">
        <v>2097</v>
      </c>
      <c r="CA45" s="1">
        <v>1</v>
      </c>
      <c r="CB45" s="1">
        <v>1</v>
      </c>
      <c r="CC45" s="1">
        <v>2</v>
      </c>
      <c r="CD45" s="1">
        <v>3</v>
      </c>
      <c r="CK45" s="1" t="s">
        <v>2098</v>
      </c>
      <c r="CL45" s="1" t="s">
        <v>2099</v>
      </c>
      <c r="CM45" s="1" t="s">
        <v>2100</v>
      </c>
      <c r="CN45" s="1" t="s">
        <v>2101</v>
      </c>
      <c r="CO45" s="1" t="s">
        <v>2102</v>
      </c>
      <c r="CP45" s="1" t="s">
        <v>2103</v>
      </c>
      <c r="CQ45" s="1" t="s">
        <v>2104</v>
      </c>
      <c r="CR45" s="1" t="s">
        <v>2105</v>
      </c>
      <c r="CS45" s="1" t="s">
        <v>2106</v>
      </c>
      <c r="CT45" s="1" t="s">
        <v>2107</v>
      </c>
      <c r="CU45" s="1">
        <v>1</v>
      </c>
      <c r="CV45" s="1">
        <v>1</v>
      </c>
      <c r="CW45" s="1">
        <v>4</v>
      </c>
      <c r="CX45" s="1">
        <v>1</v>
      </c>
      <c r="CY45" s="1">
        <v>4</v>
      </c>
      <c r="CZ45" s="1" t="s">
        <v>2108</v>
      </c>
      <c r="DB45" s="1" t="s">
        <v>2109</v>
      </c>
      <c r="DC45" s="1" t="s">
        <v>2110</v>
      </c>
      <c r="DD45" s="1">
        <v>1</v>
      </c>
      <c r="DE45" s="1">
        <v>1</v>
      </c>
      <c r="DG45" s="1" t="s">
        <v>2111</v>
      </c>
      <c r="DJ45" s="1" t="s">
        <v>2112</v>
      </c>
      <c r="DN45" s="1" t="s">
        <v>2113</v>
      </c>
      <c r="DO45" s="1" t="s">
        <v>2114</v>
      </c>
      <c r="DP45" s="1">
        <v>9</v>
      </c>
      <c r="DQ45" s="1">
        <v>7</v>
      </c>
      <c r="DR45" s="1">
        <v>7</v>
      </c>
      <c r="DS45" s="1">
        <v>6</v>
      </c>
    </row>
    <row r="46" spans="1:123" ht="20.100000000000001" customHeight="1" x14ac:dyDescent="0.2">
      <c r="A46" s="4">
        <v>41856.738659999995</v>
      </c>
      <c r="B46" s="3" t="s">
        <v>2115</v>
      </c>
      <c r="C46" s="3" t="s">
        <v>2116</v>
      </c>
      <c r="D46" s="2"/>
      <c r="E46" s="2"/>
      <c r="F46" s="3">
        <v>7</v>
      </c>
      <c r="G46" s="3">
        <v>8</v>
      </c>
      <c r="H46" s="3">
        <v>7</v>
      </c>
      <c r="I46" s="3">
        <v>7</v>
      </c>
      <c r="J46" s="3" t="s">
        <v>2117</v>
      </c>
      <c r="K46" s="2"/>
      <c r="L46" s="2"/>
      <c r="M46" s="2"/>
      <c r="N46" s="2"/>
      <c r="O46" s="2"/>
      <c r="P46" s="2"/>
      <c r="Q46" s="2"/>
      <c r="R46" s="2"/>
      <c r="S46" s="2"/>
      <c r="T46" s="3" t="s">
        <v>2118</v>
      </c>
      <c r="W46" s="1" t="s">
        <v>2119</v>
      </c>
      <c r="X46" s="1" t="s">
        <v>2120</v>
      </c>
      <c r="AM46" s="1" t="s">
        <v>2121</v>
      </c>
      <c r="AN46" s="1" t="s">
        <v>2122</v>
      </c>
      <c r="AO46" s="1" t="s">
        <v>2123</v>
      </c>
      <c r="AR46" s="1" t="s">
        <v>2124</v>
      </c>
      <c r="AS46" s="1" t="s">
        <v>2125</v>
      </c>
      <c r="AT46" s="1" t="s">
        <v>2126</v>
      </c>
      <c r="AX46" s="1" t="s">
        <v>2127</v>
      </c>
      <c r="AZ46" s="1" t="s">
        <v>2128</v>
      </c>
      <c r="BA46" s="1">
        <v>7</v>
      </c>
      <c r="BB46" s="1" t="s">
        <v>2129</v>
      </c>
      <c r="BC46" s="1" t="s">
        <v>2130</v>
      </c>
      <c r="BD46" s="1">
        <v>6</v>
      </c>
      <c r="BE46" s="1">
        <v>7</v>
      </c>
      <c r="BF46" s="1">
        <v>7</v>
      </c>
      <c r="BG46" s="1" t="s">
        <v>2131</v>
      </c>
      <c r="BH46" s="1" t="s">
        <v>2132</v>
      </c>
      <c r="BI46" s="1" t="s">
        <v>2133</v>
      </c>
      <c r="BM46" s="1">
        <v>2</v>
      </c>
      <c r="BN46" s="1" t="s">
        <v>2134</v>
      </c>
      <c r="BO46" s="1">
        <v>4</v>
      </c>
      <c r="BP46" s="1">
        <v>3</v>
      </c>
      <c r="BQ46" s="1">
        <v>3</v>
      </c>
      <c r="BR46" s="1" t="s">
        <v>2135</v>
      </c>
      <c r="BS46" s="1" t="s">
        <v>2136</v>
      </c>
      <c r="BT46" s="1" t="s">
        <v>2137</v>
      </c>
      <c r="BU46" s="1" t="s">
        <v>2138</v>
      </c>
      <c r="BV46" s="1" t="s">
        <v>2139</v>
      </c>
      <c r="BW46" s="1" t="s">
        <v>2140</v>
      </c>
      <c r="BX46" s="1" t="s">
        <v>2141</v>
      </c>
      <c r="BY46" s="1" t="s">
        <v>2142</v>
      </c>
      <c r="CA46" s="1">
        <v>2</v>
      </c>
      <c r="CB46" s="1">
        <v>4</v>
      </c>
      <c r="CC46" s="1">
        <v>4</v>
      </c>
      <c r="CD46" s="1">
        <v>3</v>
      </c>
      <c r="CK46" s="1" t="s">
        <v>2143</v>
      </c>
      <c r="CL46" s="1" t="s">
        <v>2144</v>
      </c>
      <c r="CM46" s="1" t="s">
        <v>2145</v>
      </c>
      <c r="CN46" s="1" t="s">
        <v>2146</v>
      </c>
      <c r="CO46" s="1" t="s">
        <v>2147</v>
      </c>
      <c r="CP46" s="1" t="s">
        <v>2148</v>
      </c>
      <c r="CQ46" s="1" t="s">
        <v>2149</v>
      </c>
      <c r="CR46" s="1" t="s">
        <v>2150</v>
      </c>
      <c r="CS46" s="1" t="s">
        <v>2151</v>
      </c>
      <c r="CT46" s="1" t="s">
        <v>2152</v>
      </c>
      <c r="CU46" s="1">
        <v>5</v>
      </c>
      <c r="CV46" s="1">
        <v>5</v>
      </c>
      <c r="CW46" s="1">
        <v>5</v>
      </c>
      <c r="CX46" s="1">
        <v>5</v>
      </c>
      <c r="CY46" s="1">
        <v>5</v>
      </c>
      <c r="CZ46" s="1" t="s">
        <v>2153</v>
      </c>
      <c r="DD46" s="1">
        <v>7</v>
      </c>
      <c r="DE46" s="1">
        <v>3</v>
      </c>
      <c r="DG46" s="1" t="s">
        <v>2154</v>
      </c>
      <c r="DI46" s="1" t="s">
        <v>2155</v>
      </c>
      <c r="DJ46" s="1">
        <v>6</v>
      </c>
      <c r="DK46" s="1" t="s">
        <v>2156</v>
      </c>
      <c r="DN46" s="1" t="s">
        <v>2157</v>
      </c>
      <c r="DO46" s="1" t="s">
        <v>2158</v>
      </c>
      <c r="DP46" s="1">
        <v>9</v>
      </c>
      <c r="DQ46" s="1">
        <v>8</v>
      </c>
      <c r="DR46" s="1">
        <v>8</v>
      </c>
      <c r="DS46" s="1">
        <v>8</v>
      </c>
    </row>
    <row r="47" spans="1:123" ht="20.100000000000001" customHeight="1" x14ac:dyDescent="0.2">
      <c r="A47" s="4">
        <v>41856.847193275462</v>
      </c>
      <c r="B47" s="3" t="s">
        <v>2159</v>
      </c>
      <c r="C47" s="3" t="s">
        <v>2160</v>
      </c>
      <c r="D47" s="2"/>
      <c r="E47" s="2"/>
      <c r="F47" s="3">
        <v>6</v>
      </c>
      <c r="G47" s="3">
        <v>5</v>
      </c>
      <c r="H47" s="3">
        <v>8</v>
      </c>
      <c r="I47" s="3">
        <v>7</v>
      </c>
      <c r="J47" s="3" t="s">
        <v>2161</v>
      </c>
      <c r="K47" s="2"/>
      <c r="L47" s="2"/>
      <c r="M47" s="2"/>
      <c r="N47" s="2"/>
      <c r="O47" s="2"/>
      <c r="P47" s="2"/>
      <c r="Q47" s="2"/>
      <c r="R47" s="2"/>
      <c r="S47" s="2"/>
      <c r="T47" s="3" t="s">
        <v>2162</v>
      </c>
      <c r="W47" s="1" t="s">
        <v>2163</v>
      </c>
      <c r="X47" s="1" t="s">
        <v>2164</v>
      </c>
      <c r="Z47" s="1" t="s">
        <v>2165</v>
      </c>
      <c r="AA47" s="1" t="s">
        <v>2166</v>
      </c>
      <c r="AB47" s="1" t="s">
        <v>2167</v>
      </c>
      <c r="AF47" s="1" t="s">
        <v>2168</v>
      </c>
      <c r="AG47" s="1" t="s">
        <v>2169</v>
      </c>
      <c r="AH47" s="1" t="s">
        <v>2170</v>
      </c>
      <c r="AZ47" s="1" t="s">
        <v>2171</v>
      </c>
      <c r="BA47" s="1">
        <v>4</v>
      </c>
      <c r="BB47" s="1" t="s">
        <v>2172</v>
      </c>
      <c r="BC47" s="1">
        <v>1</v>
      </c>
      <c r="BD47" s="1">
        <v>2</v>
      </c>
      <c r="BE47" s="1">
        <v>6</v>
      </c>
      <c r="BF47" s="1">
        <v>3</v>
      </c>
      <c r="BG47" s="1" t="s">
        <v>2173</v>
      </c>
      <c r="BH47" s="1" t="s">
        <v>2174</v>
      </c>
      <c r="BI47" s="1" t="s">
        <v>2175</v>
      </c>
      <c r="BM47" s="1">
        <v>4</v>
      </c>
      <c r="BN47" s="1" t="s">
        <v>2176</v>
      </c>
      <c r="BO47" s="1">
        <v>3</v>
      </c>
      <c r="BP47" s="1">
        <v>1</v>
      </c>
      <c r="BQ47" s="1">
        <v>4</v>
      </c>
      <c r="BR47" s="1" t="s">
        <v>2177</v>
      </c>
      <c r="BS47" s="1" t="s">
        <v>2178</v>
      </c>
      <c r="BT47" s="1" t="s">
        <v>2179</v>
      </c>
      <c r="BU47" s="1" t="s">
        <v>2180</v>
      </c>
      <c r="BV47" s="1" t="s">
        <v>2181</v>
      </c>
      <c r="BW47" s="1" t="s">
        <v>2182</v>
      </c>
      <c r="BX47" s="1" t="s">
        <v>2183</v>
      </c>
      <c r="BY47" s="1" t="s">
        <v>2184</v>
      </c>
      <c r="CA47" s="1">
        <v>4</v>
      </c>
      <c r="CB47" s="1">
        <v>1</v>
      </c>
      <c r="CC47" s="1">
        <v>3</v>
      </c>
      <c r="CD47" s="1">
        <v>2</v>
      </c>
      <c r="CK47" s="1" t="s">
        <v>2185</v>
      </c>
      <c r="CL47" s="1" t="s">
        <v>2186</v>
      </c>
      <c r="CM47" s="1" t="s">
        <v>2187</v>
      </c>
      <c r="CN47" s="1" t="s">
        <v>2188</v>
      </c>
      <c r="CO47" s="1" t="s">
        <v>2189</v>
      </c>
      <c r="CP47" s="1" t="s">
        <v>2190</v>
      </c>
      <c r="CQ47" s="1" t="s">
        <v>2191</v>
      </c>
      <c r="CR47" s="1" t="s">
        <v>2192</v>
      </c>
      <c r="CS47" s="1" t="s">
        <v>2193</v>
      </c>
      <c r="CT47" s="1" t="s">
        <v>2194</v>
      </c>
      <c r="CU47" s="1">
        <v>1</v>
      </c>
      <c r="CV47" s="1">
        <v>3</v>
      </c>
      <c r="CW47" s="1">
        <v>2</v>
      </c>
      <c r="CX47" s="1">
        <v>4</v>
      </c>
      <c r="CY47" s="1">
        <v>5</v>
      </c>
      <c r="CZ47" s="1" t="s">
        <v>2195</v>
      </c>
      <c r="DD47" s="1" t="s">
        <v>2196</v>
      </c>
      <c r="DE47" s="1">
        <v>2</v>
      </c>
      <c r="DG47" s="1" t="s">
        <v>2197</v>
      </c>
      <c r="DH47" s="1" t="s">
        <v>2198</v>
      </c>
      <c r="DJ47" s="1">
        <v>5</v>
      </c>
      <c r="DN47" s="1" t="s">
        <v>2199</v>
      </c>
      <c r="DO47" s="1" t="s">
        <v>2200</v>
      </c>
      <c r="DP47" s="1">
        <v>9</v>
      </c>
      <c r="DQ47" s="1">
        <v>9</v>
      </c>
      <c r="DR47" s="1">
        <v>8</v>
      </c>
      <c r="DS47" s="1">
        <v>9</v>
      </c>
    </row>
    <row r="48" spans="1:123" ht="20.100000000000001" customHeight="1" x14ac:dyDescent="0.2">
      <c r="A48" s="4">
        <v>41857.447200856477</v>
      </c>
      <c r="B48" s="3" t="s">
        <v>2201</v>
      </c>
      <c r="C48" s="3" t="s">
        <v>2202</v>
      </c>
      <c r="D48" s="2"/>
      <c r="E48" s="2"/>
      <c r="F48" s="3">
        <v>2</v>
      </c>
      <c r="G48" s="3">
        <v>5</v>
      </c>
      <c r="H48" s="3">
        <v>3</v>
      </c>
      <c r="I48" s="3">
        <v>5</v>
      </c>
      <c r="J48" s="3" t="s">
        <v>2203</v>
      </c>
      <c r="K48" s="2"/>
      <c r="L48" s="2"/>
      <c r="M48" s="2"/>
      <c r="N48" s="2"/>
      <c r="O48" s="2"/>
      <c r="P48" s="2"/>
      <c r="Q48" s="2"/>
      <c r="R48" s="2"/>
      <c r="S48" s="2"/>
      <c r="T48" s="3" t="s">
        <v>2204</v>
      </c>
      <c r="W48" s="1" t="s">
        <v>2205</v>
      </c>
      <c r="X48" s="1" t="s">
        <v>2206</v>
      </c>
      <c r="Z48" s="1" t="s">
        <v>2207</v>
      </c>
      <c r="AC48" s="1" t="s">
        <v>2208</v>
      </c>
      <c r="AD48" s="1" t="s">
        <v>2209</v>
      </c>
      <c r="AE48" s="1" t="s">
        <v>2210</v>
      </c>
      <c r="AF48" s="1" t="s">
        <v>2211</v>
      </c>
      <c r="AG48" s="1" t="s">
        <v>2212</v>
      </c>
      <c r="AH48" s="1" t="s">
        <v>2213</v>
      </c>
      <c r="AL48" s="1" t="s">
        <v>2214</v>
      </c>
      <c r="AZ48" s="1" t="s">
        <v>2215</v>
      </c>
      <c r="BA48" s="1">
        <v>1</v>
      </c>
      <c r="BB48" s="1">
        <v>3</v>
      </c>
      <c r="BC48" s="1">
        <v>1</v>
      </c>
      <c r="BD48" s="1">
        <v>1</v>
      </c>
      <c r="BE48" s="1">
        <v>5</v>
      </c>
      <c r="BF48" s="1">
        <v>2</v>
      </c>
      <c r="BG48" s="1" t="s">
        <v>2216</v>
      </c>
      <c r="BH48" s="1" t="s">
        <v>2217</v>
      </c>
      <c r="BI48" s="1" t="s">
        <v>2218</v>
      </c>
      <c r="BM48" s="1">
        <v>3</v>
      </c>
      <c r="BN48" s="1" t="s">
        <v>2219</v>
      </c>
      <c r="BO48" s="1">
        <v>1</v>
      </c>
      <c r="BP48" s="1">
        <v>1</v>
      </c>
      <c r="BQ48" s="1">
        <v>2</v>
      </c>
      <c r="BR48" s="1" t="s">
        <v>2220</v>
      </c>
      <c r="BS48" s="1" t="s">
        <v>2221</v>
      </c>
      <c r="BT48" s="1" t="s">
        <v>2222</v>
      </c>
      <c r="BU48" s="1" t="s">
        <v>2223</v>
      </c>
      <c r="BV48" s="1" t="s">
        <v>2224</v>
      </c>
      <c r="BW48" s="1" t="s">
        <v>2225</v>
      </c>
      <c r="BX48" s="1" t="s">
        <v>2226</v>
      </c>
      <c r="BZ48" s="1" t="s">
        <v>2227</v>
      </c>
      <c r="CA48" s="1">
        <v>1</v>
      </c>
      <c r="CB48" s="1">
        <v>1</v>
      </c>
      <c r="CC48" s="1">
        <v>1</v>
      </c>
      <c r="CD48" s="1">
        <v>1</v>
      </c>
      <c r="CK48" s="1" t="s">
        <v>2228</v>
      </c>
      <c r="CL48" s="1" t="s">
        <v>2229</v>
      </c>
      <c r="CM48" s="1" t="s">
        <v>2230</v>
      </c>
      <c r="CN48" s="1" t="s">
        <v>2231</v>
      </c>
      <c r="CO48" s="1" t="s">
        <v>2232</v>
      </c>
      <c r="CP48" s="1" t="s">
        <v>2233</v>
      </c>
      <c r="CQ48" s="1" t="s">
        <v>2234</v>
      </c>
      <c r="CR48" s="1" t="s">
        <v>2235</v>
      </c>
      <c r="CS48" s="1" t="s">
        <v>2236</v>
      </c>
      <c r="CT48" s="1" t="s">
        <v>2237</v>
      </c>
      <c r="CU48" s="1">
        <v>5</v>
      </c>
      <c r="CV48" s="1">
        <v>5</v>
      </c>
      <c r="CW48" s="1">
        <v>5</v>
      </c>
      <c r="CX48" s="1">
        <v>5</v>
      </c>
      <c r="CY48" s="1">
        <v>5</v>
      </c>
      <c r="CZ48" s="1" t="s">
        <v>2238</v>
      </c>
      <c r="DD48" s="1" t="s">
        <v>2239</v>
      </c>
      <c r="DE48" s="1">
        <v>1</v>
      </c>
      <c r="DG48" s="1" t="s">
        <v>2240</v>
      </c>
      <c r="DJ48" s="1">
        <v>2</v>
      </c>
      <c r="DM48" s="1" t="s">
        <v>2241</v>
      </c>
      <c r="DN48" s="1" t="s">
        <v>2242</v>
      </c>
      <c r="DO48" s="1" t="s">
        <v>2243</v>
      </c>
      <c r="DP48" s="1">
        <v>10</v>
      </c>
      <c r="DQ48" s="1">
        <v>8</v>
      </c>
      <c r="DR48" s="1">
        <v>8</v>
      </c>
      <c r="DS48" s="1">
        <v>6</v>
      </c>
    </row>
    <row r="49" spans="1:123" ht="20.100000000000001" customHeight="1" x14ac:dyDescent="0.2">
      <c r="A49" s="4">
        <v>41857.656974178244</v>
      </c>
      <c r="B49" s="3" t="s">
        <v>2244</v>
      </c>
      <c r="C49" s="3" t="s">
        <v>2245</v>
      </c>
      <c r="D49" s="2"/>
      <c r="E49" s="2"/>
      <c r="F49" s="3">
        <v>10</v>
      </c>
      <c r="G49" s="3">
        <v>4</v>
      </c>
      <c r="H49" s="3">
        <v>6</v>
      </c>
      <c r="I49" s="3">
        <v>4</v>
      </c>
      <c r="J49" s="3" t="s">
        <v>2246</v>
      </c>
      <c r="K49" s="3" t="s">
        <v>2247</v>
      </c>
      <c r="L49" s="3" t="s">
        <v>2248</v>
      </c>
      <c r="M49" s="2"/>
      <c r="N49" s="3">
        <v>2</v>
      </c>
      <c r="O49" s="3" t="s">
        <v>2249</v>
      </c>
      <c r="P49" s="2"/>
      <c r="Q49" s="3" t="s">
        <v>2250</v>
      </c>
      <c r="R49" s="3" t="s">
        <v>2251</v>
      </c>
      <c r="S49" s="3" t="s">
        <v>2252</v>
      </c>
      <c r="T49" s="3" t="s">
        <v>2253</v>
      </c>
      <c r="W49" s="1" t="s">
        <v>2254</v>
      </c>
      <c r="X49" s="1" t="s">
        <v>2255</v>
      </c>
      <c r="AZ49" s="1" t="s">
        <v>2256</v>
      </c>
      <c r="BA49" s="1">
        <v>5</v>
      </c>
      <c r="BB49" s="1">
        <v>2</v>
      </c>
      <c r="BC49" s="1">
        <v>1</v>
      </c>
      <c r="BD49" s="1" t="s">
        <v>2257</v>
      </c>
      <c r="BE49" s="1">
        <v>8</v>
      </c>
      <c r="BF49" s="1" t="s">
        <v>2258</v>
      </c>
      <c r="BG49" s="1" t="s">
        <v>2259</v>
      </c>
      <c r="BH49" s="1" t="s">
        <v>2260</v>
      </c>
      <c r="BI49" s="1" t="s">
        <v>2261</v>
      </c>
      <c r="BL49" s="1" t="s">
        <v>2262</v>
      </c>
      <c r="BM49" s="1">
        <v>2</v>
      </c>
      <c r="BN49" s="1" t="s">
        <v>2263</v>
      </c>
      <c r="BO49" s="1">
        <v>4</v>
      </c>
      <c r="BP49" s="1">
        <v>3</v>
      </c>
      <c r="BQ49" s="1">
        <v>2</v>
      </c>
      <c r="BR49" s="1" t="s">
        <v>2264</v>
      </c>
      <c r="BS49" s="1" t="s">
        <v>2265</v>
      </c>
      <c r="BT49" s="1" t="s">
        <v>2266</v>
      </c>
      <c r="BU49" s="1" t="s">
        <v>2267</v>
      </c>
      <c r="BV49" s="1" t="s">
        <v>2268</v>
      </c>
      <c r="BX49" s="1" t="s">
        <v>2269</v>
      </c>
      <c r="BY49" s="1" t="s">
        <v>2270</v>
      </c>
      <c r="CA49" s="1">
        <v>2</v>
      </c>
      <c r="CB49" s="1">
        <v>1</v>
      </c>
      <c r="CC49" s="1">
        <v>3</v>
      </c>
      <c r="CD49" s="1">
        <v>4</v>
      </c>
      <c r="CK49" s="1" t="s">
        <v>2271</v>
      </c>
      <c r="CL49" s="1" t="s">
        <v>2272</v>
      </c>
      <c r="CM49" s="1" t="s">
        <v>2273</v>
      </c>
      <c r="CN49" s="1" t="s">
        <v>2274</v>
      </c>
      <c r="CO49" s="1" t="s">
        <v>2275</v>
      </c>
      <c r="CP49" s="1" t="s">
        <v>2276</v>
      </c>
      <c r="CQ49" s="1" t="s">
        <v>2277</v>
      </c>
      <c r="CR49" s="1" t="s">
        <v>2278</v>
      </c>
      <c r="CS49" s="1" t="s">
        <v>2279</v>
      </c>
      <c r="CT49" s="1" t="s">
        <v>2280</v>
      </c>
      <c r="CU49" s="1">
        <v>1</v>
      </c>
      <c r="CV49" s="1">
        <v>3</v>
      </c>
      <c r="CW49" s="1">
        <v>2</v>
      </c>
      <c r="CX49" s="1">
        <v>4</v>
      </c>
      <c r="CY49" s="1">
        <v>5</v>
      </c>
      <c r="CZ49" s="1" t="s">
        <v>2281</v>
      </c>
      <c r="DB49" s="1" t="s">
        <v>2282</v>
      </c>
      <c r="DC49" s="1" t="s">
        <v>2283</v>
      </c>
      <c r="DD49" s="1">
        <v>3</v>
      </c>
      <c r="DE49" s="1">
        <v>1</v>
      </c>
      <c r="DG49" s="1" t="s">
        <v>2284</v>
      </c>
      <c r="DJ49" s="1">
        <v>4</v>
      </c>
      <c r="DM49" s="1" t="s">
        <v>2285</v>
      </c>
      <c r="DN49" s="1" t="s">
        <v>2286</v>
      </c>
      <c r="DO49" s="1" t="s">
        <v>2287</v>
      </c>
      <c r="DP49" s="1">
        <v>10</v>
      </c>
      <c r="DQ49" s="1">
        <v>6</v>
      </c>
      <c r="DR49" s="1">
        <v>8</v>
      </c>
      <c r="DS49" s="1">
        <v>5</v>
      </c>
    </row>
    <row r="50" spans="1:123" ht="20.100000000000001" customHeight="1" x14ac:dyDescent="0.2">
      <c r="A50" s="4">
        <v>41862.510550995372</v>
      </c>
      <c r="B50" s="3" t="s">
        <v>2288</v>
      </c>
      <c r="C50" s="3" t="s">
        <v>2289</v>
      </c>
      <c r="D50" s="2"/>
      <c r="E50" s="2"/>
      <c r="F50" s="3">
        <v>10</v>
      </c>
      <c r="G50" s="3">
        <v>5</v>
      </c>
      <c r="H50" s="3">
        <v>10</v>
      </c>
      <c r="I50" s="3">
        <v>10</v>
      </c>
      <c r="J50" s="3" t="s">
        <v>2290</v>
      </c>
      <c r="K50" s="3" t="s">
        <v>2291</v>
      </c>
      <c r="L50" s="3" t="s">
        <v>2292</v>
      </c>
      <c r="M50" s="2"/>
      <c r="N50" s="3">
        <v>0</v>
      </c>
      <c r="O50" s="3" t="s">
        <v>2293</v>
      </c>
      <c r="P50" s="2"/>
      <c r="Q50" s="3" t="s">
        <v>2294</v>
      </c>
      <c r="R50" s="3" t="s">
        <v>2295</v>
      </c>
      <c r="S50" s="3" t="s">
        <v>2296</v>
      </c>
      <c r="T50" s="3" t="s">
        <v>2297</v>
      </c>
      <c r="W50" s="1" t="s">
        <v>2298</v>
      </c>
      <c r="X50" s="1" t="s">
        <v>2299</v>
      </c>
      <c r="Y50" s="1" t="s">
        <v>2300</v>
      </c>
      <c r="AZ50" s="1" t="s">
        <v>2301</v>
      </c>
      <c r="BA50" s="1">
        <v>6</v>
      </c>
      <c r="BB50" s="1">
        <v>6</v>
      </c>
      <c r="BC50" s="1">
        <v>1</v>
      </c>
      <c r="BD50" s="1" t="s">
        <v>2302</v>
      </c>
      <c r="BE50" s="1">
        <v>1</v>
      </c>
      <c r="BF50" s="1" t="s">
        <v>2303</v>
      </c>
      <c r="BG50" s="1" t="s">
        <v>2304</v>
      </c>
      <c r="BH50" s="1" t="s">
        <v>2305</v>
      </c>
      <c r="BI50" s="1" t="s">
        <v>2306</v>
      </c>
      <c r="BM50" s="1">
        <v>1</v>
      </c>
      <c r="BN50" s="1" t="s">
        <v>2307</v>
      </c>
      <c r="BO50" s="1">
        <v>1</v>
      </c>
      <c r="BP50" s="1">
        <v>1</v>
      </c>
      <c r="BQ50" s="1">
        <v>1</v>
      </c>
      <c r="BR50" s="1" t="s">
        <v>2308</v>
      </c>
      <c r="BS50" s="1" t="s">
        <v>2309</v>
      </c>
      <c r="BT50" s="1" t="s">
        <v>2310</v>
      </c>
      <c r="BU50" s="1" t="s">
        <v>2311</v>
      </c>
      <c r="BV50" s="1" t="s">
        <v>2312</v>
      </c>
      <c r="BW50" s="1" t="s">
        <v>2313</v>
      </c>
      <c r="BX50" s="1" t="s">
        <v>2314</v>
      </c>
      <c r="BY50" s="1" t="s">
        <v>2315</v>
      </c>
      <c r="CA50" s="1">
        <v>2</v>
      </c>
      <c r="CB50" s="1">
        <v>1</v>
      </c>
      <c r="CC50" s="1">
        <v>1</v>
      </c>
      <c r="CD50" s="1">
        <v>1</v>
      </c>
      <c r="CK50" s="1" t="s">
        <v>2316</v>
      </c>
      <c r="CL50" s="1" t="s">
        <v>2317</v>
      </c>
      <c r="CM50" s="1" t="s">
        <v>2318</v>
      </c>
      <c r="CN50" s="1" t="s">
        <v>2319</v>
      </c>
      <c r="CO50" s="1" t="s">
        <v>2320</v>
      </c>
      <c r="CP50" s="1" t="s">
        <v>2321</v>
      </c>
      <c r="CQ50" s="1" t="s">
        <v>2322</v>
      </c>
      <c r="CR50" s="1" t="s">
        <v>2323</v>
      </c>
      <c r="CS50" s="1" t="s">
        <v>2324</v>
      </c>
      <c r="CT50" s="1" t="s">
        <v>2325</v>
      </c>
      <c r="CU50" s="1">
        <v>1</v>
      </c>
      <c r="CV50" s="1">
        <v>1</v>
      </c>
      <c r="CW50" s="1">
        <v>1</v>
      </c>
      <c r="CX50" s="1">
        <v>1</v>
      </c>
      <c r="CY50" s="1">
        <v>1</v>
      </c>
      <c r="CZ50" s="1" t="s">
        <v>2326</v>
      </c>
      <c r="DB50" s="1" t="s">
        <v>2327</v>
      </c>
      <c r="DC50" s="1" t="s">
        <v>2328</v>
      </c>
      <c r="DD50" s="1" t="s">
        <v>2329</v>
      </c>
      <c r="DE50" s="1">
        <v>1</v>
      </c>
      <c r="DF50" s="1" t="s">
        <v>2330</v>
      </c>
      <c r="DG50" s="1" t="s">
        <v>2331</v>
      </c>
      <c r="DJ50" s="1">
        <v>5</v>
      </c>
      <c r="DM50" s="1" t="s">
        <v>2332</v>
      </c>
      <c r="DN50" s="1" t="s">
        <v>2333</v>
      </c>
      <c r="DO50" s="1" t="s">
        <v>2334</v>
      </c>
      <c r="DP50" s="1">
        <v>5</v>
      </c>
      <c r="DQ50" s="1">
        <v>3</v>
      </c>
      <c r="DR50" s="1">
        <v>5</v>
      </c>
      <c r="DS50" s="1">
        <v>3</v>
      </c>
    </row>
    <row r="51" spans="1:123" ht="20.100000000000001" customHeight="1" x14ac:dyDescent="0.2">
      <c r="A51" s="4">
        <v>41863.490369629631</v>
      </c>
      <c r="B51" s="3" t="s">
        <v>2335</v>
      </c>
      <c r="C51" s="3" t="s">
        <v>2336</v>
      </c>
      <c r="D51" s="2"/>
      <c r="E51" s="2"/>
      <c r="F51" s="3">
        <v>10</v>
      </c>
      <c r="G51" s="3">
        <v>10</v>
      </c>
      <c r="H51" s="3">
        <v>10</v>
      </c>
      <c r="I51" s="3">
        <v>5</v>
      </c>
      <c r="J51" s="3" t="s">
        <v>2337</v>
      </c>
      <c r="K51" s="2"/>
      <c r="L51" s="2"/>
      <c r="M51" s="2"/>
      <c r="N51" s="2"/>
      <c r="O51" s="2"/>
      <c r="P51" s="2"/>
      <c r="Q51" s="2"/>
      <c r="R51" s="2"/>
      <c r="S51" s="2"/>
      <c r="T51" s="3" t="s">
        <v>2338</v>
      </c>
      <c r="W51" s="1" t="s">
        <v>2339</v>
      </c>
      <c r="X51" s="1" t="s">
        <v>2340</v>
      </c>
      <c r="Z51" s="1" t="s">
        <v>2341</v>
      </c>
      <c r="AA51" s="1" t="s">
        <v>2342</v>
      </c>
      <c r="AB51" s="1" t="s">
        <v>2343</v>
      </c>
      <c r="AF51" s="1" t="s">
        <v>2344</v>
      </c>
      <c r="AG51" s="1" t="s">
        <v>2345</v>
      </c>
      <c r="AH51" s="1" t="s">
        <v>2346</v>
      </c>
      <c r="AL51" s="1" t="s">
        <v>2347</v>
      </c>
      <c r="AZ51" s="1" t="s">
        <v>2348</v>
      </c>
      <c r="BA51" s="1" t="s">
        <v>2349</v>
      </c>
      <c r="BB51" s="1" t="s">
        <v>2350</v>
      </c>
      <c r="BC51" s="1">
        <v>6</v>
      </c>
      <c r="BD51" s="1" t="s">
        <v>2351</v>
      </c>
      <c r="BE51" s="1">
        <v>8</v>
      </c>
      <c r="BF51" s="1">
        <v>7</v>
      </c>
      <c r="BG51" s="1" t="s">
        <v>2352</v>
      </c>
      <c r="BH51" s="1" t="s">
        <v>2353</v>
      </c>
      <c r="BI51" s="1" t="s">
        <v>2354</v>
      </c>
      <c r="BM51" s="1">
        <v>3</v>
      </c>
      <c r="BN51" s="1" t="s">
        <v>2355</v>
      </c>
      <c r="BO51" s="1">
        <v>1</v>
      </c>
      <c r="BP51" s="1">
        <v>1</v>
      </c>
      <c r="BQ51" s="1">
        <v>1</v>
      </c>
      <c r="BR51" s="1" t="s">
        <v>2356</v>
      </c>
      <c r="BS51" s="1" t="s">
        <v>2357</v>
      </c>
      <c r="BT51" s="1" t="s">
        <v>2358</v>
      </c>
      <c r="BU51" s="1" t="s">
        <v>2359</v>
      </c>
      <c r="BV51" s="1" t="s">
        <v>2360</v>
      </c>
      <c r="BX51" s="1" t="s">
        <v>2361</v>
      </c>
      <c r="BZ51" s="1" t="s">
        <v>2362</v>
      </c>
      <c r="CA51" s="1">
        <v>1</v>
      </c>
      <c r="CB51" s="1">
        <v>1</v>
      </c>
      <c r="CC51" s="1">
        <v>1</v>
      </c>
      <c r="CD51" s="1">
        <v>1</v>
      </c>
      <c r="CK51" s="1" t="s">
        <v>2363</v>
      </c>
      <c r="CL51" s="1" t="s">
        <v>2364</v>
      </c>
      <c r="CM51" s="1" t="s">
        <v>2365</v>
      </c>
      <c r="CN51" s="1" t="s">
        <v>2366</v>
      </c>
      <c r="CO51" s="1" t="s">
        <v>2367</v>
      </c>
      <c r="CP51" s="1" t="s">
        <v>2368</v>
      </c>
      <c r="CQ51" s="1" t="s">
        <v>2369</v>
      </c>
      <c r="CR51" s="1" t="s">
        <v>2370</v>
      </c>
      <c r="CS51" s="1" t="s">
        <v>2371</v>
      </c>
      <c r="CT51" s="1" t="s">
        <v>2372</v>
      </c>
      <c r="CU51" s="1">
        <v>1</v>
      </c>
      <c r="CV51" s="1">
        <v>1</v>
      </c>
      <c r="CW51" s="1">
        <v>3</v>
      </c>
      <c r="CX51" s="1">
        <v>1</v>
      </c>
      <c r="CY51" s="1">
        <v>1</v>
      </c>
      <c r="CZ51" s="1" t="s">
        <v>2373</v>
      </c>
      <c r="DD51" s="1" t="s">
        <v>2374</v>
      </c>
      <c r="DE51" s="1">
        <v>1</v>
      </c>
      <c r="DF51" s="1" t="s">
        <v>2375</v>
      </c>
      <c r="DG51" s="1" t="s">
        <v>2376</v>
      </c>
      <c r="DH51" s="1" t="s">
        <v>2377</v>
      </c>
      <c r="DJ51" s="1">
        <v>3</v>
      </c>
      <c r="DK51" s="1" t="s">
        <v>2378</v>
      </c>
      <c r="DL51" s="1" t="s">
        <v>2379</v>
      </c>
      <c r="DM51" s="1" t="s">
        <v>2380</v>
      </c>
      <c r="DN51" s="1" t="s">
        <v>2381</v>
      </c>
      <c r="DO51" s="1" t="s">
        <v>2382</v>
      </c>
      <c r="DP51" s="1">
        <v>6</v>
      </c>
      <c r="DQ51" s="1">
        <v>6</v>
      </c>
      <c r="DR51" s="1">
        <v>8</v>
      </c>
      <c r="DS51" s="1">
        <v>7</v>
      </c>
    </row>
    <row r="52" spans="1:123" ht="20.100000000000001" customHeight="1" x14ac:dyDescent="0.2">
      <c r="A52" s="4">
        <v>41864.744616400458</v>
      </c>
      <c r="B52" s="3" t="s">
        <v>2383</v>
      </c>
      <c r="C52" s="3" t="s">
        <v>2384</v>
      </c>
      <c r="D52" s="2"/>
      <c r="E52" s="2"/>
      <c r="F52" s="3">
        <v>9</v>
      </c>
      <c r="G52" s="3">
        <v>5</v>
      </c>
      <c r="H52" s="3">
        <v>7</v>
      </c>
      <c r="I52" s="3">
        <v>5</v>
      </c>
      <c r="J52" s="3" t="s">
        <v>2385</v>
      </c>
      <c r="K52" s="3" t="s">
        <v>2386</v>
      </c>
      <c r="L52" s="3" t="s">
        <v>2387</v>
      </c>
      <c r="M52" s="2"/>
      <c r="N52" s="3">
        <v>0</v>
      </c>
      <c r="O52" s="3" t="s">
        <v>2388</v>
      </c>
      <c r="P52" s="2"/>
      <c r="Q52" s="3" t="s">
        <v>2389</v>
      </c>
      <c r="R52" s="3" t="s">
        <v>2390</v>
      </c>
      <c r="S52" s="3" t="s">
        <v>2391</v>
      </c>
      <c r="T52" s="3" t="s">
        <v>2392</v>
      </c>
      <c r="W52" s="1" t="s">
        <v>2393</v>
      </c>
      <c r="X52" s="1" t="s">
        <v>2394</v>
      </c>
      <c r="AZ52" s="1" t="s">
        <v>2395</v>
      </c>
      <c r="BA52" s="1">
        <v>1</v>
      </c>
      <c r="BB52" s="1" t="s">
        <v>2396</v>
      </c>
      <c r="BC52" s="1">
        <v>8</v>
      </c>
      <c r="BD52" s="1">
        <v>6</v>
      </c>
      <c r="BE52" s="1">
        <v>1</v>
      </c>
      <c r="BF52" s="1">
        <v>8</v>
      </c>
      <c r="BG52" s="1" t="s">
        <v>2397</v>
      </c>
      <c r="BH52" s="1" t="s">
        <v>2398</v>
      </c>
      <c r="BI52" s="1" t="s">
        <v>2399</v>
      </c>
      <c r="BL52" s="1" t="s">
        <v>2400</v>
      </c>
      <c r="BM52" s="1">
        <v>2</v>
      </c>
      <c r="BN52" s="1" t="s">
        <v>2401</v>
      </c>
      <c r="BO52" s="1">
        <v>1</v>
      </c>
      <c r="BP52" s="1">
        <v>1</v>
      </c>
      <c r="BQ52" s="1">
        <v>2</v>
      </c>
      <c r="BR52" s="1" t="s">
        <v>2402</v>
      </c>
      <c r="BS52" s="1" t="s">
        <v>2403</v>
      </c>
      <c r="BT52" s="1" t="s">
        <v>2404</v>
      </c>
      <c r="BU52" s="1" t="s">
        <v>2405</v>
      </c>
      <c r="BV52" s="1" t="s">
        <v>2406</v>
      </c>
      <c r="BW52" s="1" t="s">
        <v>2407</v>
      </c>
      <c r="BX52" s="1" t="s">
        <v>2408</v>
      </c>
      <c r="BY52" s="1" t="s">
        <v>2409</v>
      </c>
      <c r="CA52" s="1">
        <v>1</v>
      </c>
      <c r="CB52" s="1">
        <v>2</v>
      </c>
      <c r="CC52" s="1">
        <v>1</v>
      </c>
      <c r="CD52" s="1">
        <v>2</v>
      </c>
      <c r="CK52" s="1" t="s">
        <v>2410</v>
      </c>
      <c r="CL52" s="1" t="s">
        <v>2411</v>
      </c>
      <c r="CM52" s="1" t="s">
        <v>2412</v>
      </c>
      <c r="CN52" s="1" t="s">
        <v>2413</v>
      </c>
      <c r="CO52" s="1" t="s">
        <v>2414</v>
      </c>
      <c r="CP52" s="1" t="s">
        <v>2415</v>
      </c>
      <c r="CQ52" s="1" t="s">
        <v>2416</v>
      </c>
      <c r="CR52" s="1" t="s">
        <v>2417</v>
      </c>
      <c r="CS52" s="1" t="s">
        <v>2418</v>
      </c>
      <c r="CT52" s="1" t="s">
        <v>2419</v>
      </c>
      <c r="CU52" s="1">
        <v>3</v>
      </c>
      <c r="CV52" s="1">
        <v>4</v>
      </c>
      <c r="CW52" s="1">
        <v>1</v>
      </c>
      <c r="CX52" s="1">
        <v>2</v>
      </c>
      <c r="CY52" s="1">
        <v>5</v>
      </c>
      <c r="CZ52" s="1" t="s">
        <v>2420</v>
      </c>
      <c r="DB52" s="1" t="s">
        <v>2421</v>
      </c>
      <c r="DC52" s="1" t="s">
        <v>2422</v>
      </c>
      <c r="DD52" s="1">
        <v>1</v>
      </c>
      <c r="DE52" s="1">
        <v>2</v>
      </c>
      <c r="DF52" s="1" t="s">
        <v>2423</v>
      </c>
      <c r="DG52" s="1" t="s">
        <v>2424</v>
      </c>
      <c r="DJ52" s="1">
        <v>5</v>
      </c>
      <c r="DK52" s="1" t="s">
        <v>2425</v>
      </c>
      <c r="DL52" s="1" t="s">
        <v>2426</v>
      </c>
      <c r="DM52" s="1" t="s">
        <v>2427</v>
      </c>
      <c r="DN52" s="1" t="s">
        <v>2428</v>
      </c>
      <c r="DO52" s="1" t="s">
        <v>2429</v>
      </c>
      <c r="DP52" s="1">
        <v>9</v>
      </c>
      <c r="DQ52" s="1">
        <v>5</v>
      </c>
      <c r="DR52" s="1">
        <v>7</v>
      </c>
      <c r="DS52" s="1">
        <v>7</v>
      </c>
    </row>
    <row r="53" spans="1:123" ht="20.100000000000001" customHeight="1" x14ac:dyDescent="0.2">
      <c r="A53" s="4">
        <v>41864.765036990742</v>
      </c>
      <c r="B53" s="3" t="s">
        <v>2430</v>
      </c>
      <c r="C53" s="3" t="s">
        <v>2431</v>
      </c>
      <c r="D53" s="2"/>
      <c r="E53" s="2"/>
      <c r="F53" s="3">
        <v>10</v>
      </c>
      <c r="G53" s="3">
        <v>6</v>
      </c>
      <c r="H53" s="3">
        <v>8</v>
      </c>
      <c r="I53" s="3">
        <v>5</v>
      </c>
      <c r="J53" s="3" t="s">
        <v>2432</v>
      </c>
      <c r="K53" s="3" t="s">
        <v>2433</v>
      </c>
      <c r="L53" s="3" t="s">
        <v>2434</v>
      </c>
      <c r="M53" s="2"/>
      <c r="N53" s="3">
        <v>2</v>
      </c>
      <c r="O53" s="3" t="s">
        <v>2435</v>
      </c>
      <c r="P53" s="2"/>
      <c r="Q53" s="3" t="s">
        <v>2436</v>
      </c>
      <c r="R53" s="3" t="s">
        <v>2437</v>
      </c>
      <c r="S53" s="3" t="s">
        <v>2438</v>
      </c>
      <c r="T53" s="3" t="s">
        <v>2439</v>
      </c>
      <c r="W53" s="1" t="s">
        <v>2440</v>
      </c>
      <c r="X53" s="1" t="s">
        <v>2441</v>
      </c>
      <c r="AZ53" s="1" t="s">
        <v>2442</v>
      </c>
      <c r="BA53" s="1">
        <v>3</v>
      </c>
      <c r="BB53" s="1" t="s">
        <v>2443</v>
      </c>
      <c r="BC53" s="1" t="s">
        <v>2444</v>
      </c>
      <c r="BD53" s="1">
        <v>4</v>
      </c>
      <c r="BE53" s="1">
        <v>5</v>
      </c>
      <c r="BF53" s="1" t="s">
        <v>2445</v>
      </c>
      <c r="BG53" s="1" t="s">
        <v>2446</v>
      </c>
      <c r="BH53" s="1" t="s">
        <v>2447</v>
      </c>
      <c r="BI53" s="1" t="s">
        <v>2448</v>
      </c>
      <c r="BM53" s="1">
        <v>3</v>
      </c>
      <c r="BN53" s="1" t="s">
        <v>2449</v>
      </c>
      <c r="BO53" s="1">
        <v>2</v>
      </c>
      <c r="BP53" s="1">
        <v>1</v>
      </c>
      <c r="BQ53" s="1">
        <v>4</v>
      </c>
      <c r="BR53" s="1" t="s">
        <v>2450</v>
      </c>
      <c r="BS53" s="1" t="s">
        <v>2451</v>
      </c>
      <c r="BT53" s="1" t="s">
        <v>2452</v>
      </c>
      <c r="BU53" s="1" t="s">
        <v>2453</v>
      </c>
      <c r="BV53" s="1" t="s">
        <v>2454</v>
      </c>
      <c r="BX53" s="1" t="s">
        <v>2455</v>
      </c>
      <c r="BZ53" s="1" t="s">
        <v>2456</v>
      </c>
      <c r="CA53" s="1">
        <v>2</v>
      </c>
      <c r="CB53" s="1">
        <v>3</v>
      </c>
      <c r="CC53" s="1">
        <v>1</v>
      </c>
      <c r="CD53" s="1">
        <v>4</v>
      </c>
      <c r="CK53" s="1" t="s">
        <v>2457</v>
      </c>
      <c r="CL53" s="1" t="s">
        <v>2458</v>
      </c>
      <c r="CM53" s="1" t="s">
        <v>2459</v>
      </c>
      <c r="CN53" s="1" t="s">
        <v>2460</v>
      </c>
      <c r="CO53" s="1" t="s">
        <v>2461</v>
      </c>
      <c r="CP53" s="1" t="s">
        <v>2462</v>
      </c>
      <c r="CQ53" s="1" t="s">
        <v>2463</v>
      </c>
      <c r="CR53" s="1" t="s">
        <v>2464</v>
      </c>
      <c r="CS53" s="1" t="s">
        <v>2465</v>
      </c>
      <c r="CT53" s="1" t="s">
        <v>2466</v>
      </c>
      <c r="CU53" s="1">
        <v>4</v>
      </c>
      <c r="CV53" s="1">
        <v>3</v>
      </c>
      <c r="CW53" s="1">
        <v>2</v>
      </c>
      <c r="CX53" s="1">
        <v>1</v>
      </c>
      <c r="CY53" s="1">
        <v>5</v>
      </c>
      <c r="CZ53" s="1" t="s">
        <v>2467</v>
      </c>
      <c r="DB53" s="1" t="s">
        <v>2468</v>
      </c>
      <c r="DC53" s="1" t="s">
        <v>2469</v>
      </c>
      <c r="DD53" s="1">
        <v>2</v>
      </c>
      <c r="DE53" s="1">
        <v>3</v>
      </c>
      <c r="DF53" s="1" t="s">
        <v>2470</v>
      </c>
      <c r="DG53" s="1" t="s">
        <v>2471</v>
      </c>
      <c r="DJ53" s="1">
        <v>1</v>
      </c>
      <c r="DK53" s="1" t="s">
        <v>2472</v>
      </c>
      <c r="DL53" s="1" t="s">
        <v>2473</v>
      </c>
      <c r="DM53" s="1" t="s">
        <v>2474</v>
      </c>
      <c r="DN53" s="1" t="s">
        <v>2475</v>
      </c>
      <c r="DO53" s="1" t="s">
        <v>2476</v>
      </c>
      <c r="DP53" s="1">
        <v>10</v>
      </c>
      <c r="DQ53" s="1">
        <v>8</v>
      </c>
      <c r="DR53" s="1">
        <v>8</v>
      </c>
      <c r="DS53" s="1">
        <v>7</v>
      </c>
    </row>
    <row r="54" spans="1:123" ht="20.100000000000001" customHeight="1" x14ac:dyDescent="0.2">
      <c r="A54" s="4">
        <v>41864.803766319448</v>
      </c>
      <c r="B54" s="3" t="s">
        <v>2477</v>
      </c>
      <c r="C54" s="3" t="s">
        <v>2478</v>
      </c>
      <c r="D54" s="2"/>
      <c r="E54" s="2"/>
      <c r="F54" s="3">
        <v>6</v>
      </c>
      <c r="G54" s="3">
        <v>5</v>
      </c>
      <c r="H54" s="3">
        <v>4</v>
      </c>
      <c r="I54" s="3">
        <v>4</v>
      </c>
      <c r="J54" s="3" t="s">
        <v>2479</v>
      </c>
      <c r="K54" s="3" t="s">
        <v>2480</v>
      </c>
      <c r="L54" s="3" t="s">
        <v>2481</v>
      </c>
      <c r="M54" s="2"/>
      <c r="N54" s="3">
        <v>0</v>
      </c>
      <c r="O54" s="3" t="s">
        <v>2482</v>
      </c>
      <c r="P54" s="2"/>
      <c r="Q54" s="3" t="s">
        <v>2483</v>
      </c>
      <c r="R54" s="3" t="s">
        <v>2484</v>
      </c>
      <c r="S54" s="3" t="s">
        <v>2485</v>
      </c>
      <c r="T54" s="3" t="s">
        <v>2486</v>
      </c>
      <c r="W54" s="1" t="s">
        <v>2487</v>
      </c>
      <c r="X54" s="1" t="s">
        <v>2488</v>
      </c>
      <c r="AZ54" s="1" t="s">
        <v>2489</v>
      </c>
      <c r="BA54" s="1">
        <v>3</v>
      </c>
      <c r="BB54" s="1" t="s">
        <v>2490</v>
      </c>
      <c r="BC54" s="1" t="s">
        <v>2491</v>
      </c>
      <c r="BD54" s="1" t="s">
        <v>2492</v>
      </c>
      <c r="BE54" s="1">
        <v>4</v>
      </c>
      <c r="BF54" s="1" t="s">
        <v>2493</v>
      </c>
      <c r="BG54" s="1" t="s">
        <v>2494</v>
      </c>
      <c r="BH54" s="1" t="s">
        <v>2495</v>
      </c>
      <c r="BI54" s="1" t="s">
        <v>2496</v>
      </c>
      <c r="BM54" s="1">
        <v>3</v>
      </c>
      <c r="BN54" s="1" t="s">
        <v>2497</v>
      </c>
      <c r="BO54" s="1">
        <v>4</v>
      </c>
      <c r="BP54" s="1">
        <v>1</v>
      </c>
      <c r="BQ54" s="1">
        <v>2</v>
      </c>
      <c r="BR54" s="1" t="s">
        <v>2498</v>
      </c>
      <c r="BS54" s="1" t="s">
        <v>2499</v>
      </c>
      <c r="BT54" s="1" t="s">
        <v>2500</v>
      </c>
      <c r="BU54" s="1" t="s">
        <v>2501</v>
      </c>
      <c r="BV54" s="1" t="s">
        <v>2502</v>
      </c>
      <c r="BX54" s="1" t="s">
        <v>2503</v>
      </c>
      <c r="BZ54" s="1" t="s">
        <v>2504</v>
      </c>
      <c r="CA54" s="1">
        <v>2</v>
      </c>
      <c r="CB54" s="1">
        <v>3</v>
      </c>
      <c r="CC54" s="1">
        <v>4</v>
      </c>
      <c r="CD54" s="1">
        <v>1</v>
      </c>
      <c r="CK54" s="1" t="s">
        <v>2505</v>
      </c>
      <c r="CL54" s="1" t="s">
        <v>2506</v>
      </c>
      <c r="CM54" s="1" t="s">
        <v>2507</v>
      </c>
      <c r="CN54" s="1" t="s">
        <v>2508</v>
      </c>
      <c r="CO54" s="1" t="s">
        <v>2509</v>
      </c>
      <c r="CP54" s="1" t="s">
        <v>2510</v>
      </c>
      <c r="CQ54" s="1" t="s">
        <v>2511</v>
      </c>
      <c r="CR54" s="1" t="s">
        <v>2512</v>
      </c>
      <c r="CS54" s="1" t="s">
        <v>2513</v>
      </c>
      <c r="CT54" s="1" t="s">
        <v>2514</v>
      </c>
      <c r="CU54" s="1">
        <v>1</v>
      </c>
      <c r="CV54" s="1">
        <v>4</v>
      </c>
      <c r="CW54" s="1">
        <v>2</v>
      </c>
      <c r="CX54" s="1">
        <v>5</v>
      </c>
      <c r="CY54" s="1">
        <v>3</v>
      </c>
      <c r="CZ54" s="1" t="s">
        <v>2515</v>
      </c>
      <c r="DB54" s="1" t="s">
        <v>2516</v>
      </c>
      <c r="DC54" s="1" t="s">
        <v>2517</v>
      </c>
      <c r="DD54" s="1">
        <v>2</v>
      </c>
      <c r="DE54" s="1">
        <v>3</v>
      </c>
      <c r="DG54" s="1" t="s">
        <v>2518</v>
      </c>
      <c r="DJ54" s="1">
        <v>1</v>
      </c>
      <c r="DL54" s="1" t="s">
        <v>2519</v>
      </c>
      <c r="DM54" s="1" t="s">
        <v>2520</v>
      </c>
      <c r="DN54" s="1" t="s">
        <v>2521</v>
      </c>
      <c r="DO54" s="1" t="s">
        <v>2522</v>
      </c>
      <c r="DP54" s="1">
        <v>7</v>
      </c>
      <c r="DQ54" s="1">
        <v>6</v>
      </c>
      <c r="DR54" s="1">
        <v>6</v>
      </c>
      <c r="DS54" s="1">
        <v>5</v>
      </c>
    </row>
    <row r="55" spans="1:123" ht="20.100000000000001" customHeight="1" x14ac:dyDescent="0.2">
      <c r="A55" s="4">
        <v>41864.993897604167</v>
      </c>
      <c r="B55" s="3" t="s">
        <v>2523</v>
      </c>
      <c r="C55" s="3" t="s">
        <v>2524</v>
      </c>
      <c r="D55" s="2"/>
      <c r="E55" s="2"/>
      <c r="F55" s="3">
        <v>8</v>
      </c>
      <c r="G55" s="3">
        <v>5</v>
      </c>
      <c r="H55" s="3">
        <v>8</v>
      </c>
      <c r="I55" s="3">
        <v>7</v>
      </c>
      <c r="J55" s="3" t="s">
        <v>2525</v>
      </c>
      <c r="K55" s="2"/>
      <c r="L55" s="2"/>
      <c r="M55" s="2"/>
      <c r="N55" s="2"/>
      <c r="O55" s="2"/>
      <c r="P55" s="2"/>
      <c r="Q55" s="2"/>
      <c r="R55" s="2"/>
      <c r="S55" s="2"/>
      <c r="T55" s="3" t="s">
        <v>2526</v>
      </c>
      <c r="W55" s="1" t="s">
        <v>2527</v>
      </c>
      <c r="X55" s="1" t="s">
        <v>2528</v>
      </c>
      <c r="AM55" s="1" t="s">
        <v>2529</v>
      </c>
      <c r="AN55" s="1" t="s">
        <v>2530</v>
      </c>
      <c r="AR55" s="1" t="s">
        <v>2531</v>
      </c>
      <c r="AS55" s="1" t="s">
        <v>2532</v>
      </c>
      <c r="AT55" s="1" t="s">
        <v>2533</v>
      </c>
      <c r="AX55" s="1" t="s">
        <v>2534</v>
      </c>
      <c r="AY55" s="1" t="s">
        <v>2535</v>
      </c>
      <c r="AZ55" s="1" t="s">
        <v>2536</v>
      </c>
      <c r="BA55" s="1">
        <v>3</v>
      </c>
      <c r="BB55" s="1">
        <v>1</v>
      </c>
      <c r="BC55" s="1">
        <v>1</v>
      </c>
      <c r="BD55" s="1">
        <v>3</v>
      </c>
      <c r="BE55" s="1" t="s">
        <v>2537</v>
      </c>
      <c r="BF55" s="1">
        <v>3</v>
      </c>
      <c r="BG55" s="1" t="s">
        <v>2538</v>
      </c>
      <c r="BH55" s="1" t="s">
        <v>2539</v>
      </c>
      <c r="BI55" s="1" t="s">
        <v>2540</v>
      </c>
      <c r="BL55" s="1" t="s">
        <v>2541</v>
      </c>
      <c r="BM55" s="1">
        <v>3</v>
      </c>
      <c r="BN55" s="1" t="s">
        <v>2542</v>
      </c>
      <c r="BO55" s="1">
        <v>3</v>
      </c>
      <c r="BP55" s="1">
        <v>2</v>
      </c>
      <c r="BQ55" s="1">
        <v>1</v>
      </c>
      <c r="BR55" s="1" t="s">
        <v>2543</v>
      </c>
      <c r="BS55" s="1" t="s">
        <v>2544</v>
      </c>
      <c r="BT55" s="1" t="s">
        <v>2545</v>
      </c>
      <c r="BU55" s="1" t="s">
        <v>2546</v>
      </c>
      <c r="BV55" s="1" t="s">
        <v>2547</v>
      </c>
      <c r="BX55" s="1" t="s">
        <v>2548</v>
      </c>
      <c r="BZ55" s="1" t="s">
        <v>2549</v>
      </c>
      <c r="CA55" s="1">
        <v>1</v>
      </c>
      <c r="CB55" s="1">
        <v>1</v>
      </c>
      <c r="CC55" s="1">
        <v>1</v>
      </c>
      <c r="CD55" s="1">
        <v>1</v>
      </c>
      <c r="CK55" s="1" t="s">
        <v>2550</v>
      </c>
      <c r="CL55" s="1" t="s">
        <v>2551</v>
      </c>
      <c r="CM55" s="1" t="s">
        <v>2552</v>
      </c>
      <c r="CN55" s="1" t="s">
        <v>2553</v>
      </c>
      <c r="CO55" s="1" t="s">
        <v>2554</v>
      </c>
      <c r="CP55" s="1" t="s">
        <v>2555</v>
      </c>
      <c r="CQ55" s="1" t="s">
        <v>2556</v>
      </c>
      <c r="CR55" s="1" t="s">
        <v>2557</v>
      </c>
      <c r="CS55" s="1" t="s">
        <v>2558</v>
      </c>
      <c r="CT55" s="1" t="s">
        <v>2559</v>
      </c>
      <c r="CU55" s="1">
        <v>3</v>
      </c>
      <c r="CV55" s="1">
        <v>1</v>
      </c>
      <c r="CW55" s="1">
        <v>2</v>
      </c>
      <c r="CX55" s="1">
        <v>2</v>
      </c>
      <c r="CY55" s="1">
        <v>3</v>
      </c>
      <c r="CZ55" s="1" t="s">
        <v>2560</v>
      </c>
      <c r="DD55" s="1">
        <v>1</v>
      </c>
      <c r="DE55" s="1">
        <v>1</v>
      </c>
      <c r="DF55" s="1" t="s">
        <v>2561</v>
      </c>
      <c r="DG55" s="1" t="s">
        <v>2562</v>
      </c>
      <c r="DI55" s="1" t="s">
        <v>2563</v>
      </c>
      <c r="DJ55" s="1">
        <v>1</v>
      </c>
      <c r="DL55" s="1" t="s">
        <v>2564</v>
      </c>
      <c r="DM55" s="1" t="s">
        <v>2565</v>
      </c>
      <c r="DN55" s="1" t="s">
        <v>2566</v>
      </c>
      <c r="DO55" s="1" t="s">
        <v>2567</v>
      </c>
      <c r="DP55" s="1">
        <v>8</v>
      </c>
      <c r="DQ55" s="1">
        <v>6</v>
      </c>
      <c r="DR55" s="1">
        <v>8</v>
      </c>
      <c r="DS55" s="1">
        <v>7</v>
      </c>
    </row>
    <row r="56" spans="1:123" ht="20.100000000000001" customHeight="1" x14ac:dyDescent="0.2">
      <c r="A56" s="4">
        <v>41865.48462974537</v>
      </c>
      <c r="B56" s="3" t="s">
        <v>2568</v>
      </c>
      <c r="C56" s="3" t="s">
        <v>2569</v>
      </c>
      <c r="D56" s="2"/>
      <c r="E56" s="2"/>
      <c r="F56" s="3">
        <v>3</v>
      </c>
      <c r="G56" s="3">
        <v>5</v>
      </c>
      <c r="H56" s="3">
        <v>8</v>
      </c>
      <c r="I56" s="3">
        <v>8</v>
      </c>
      <c r="J56" s="3" t="s">
        <v>2570</v>
      </c>
      <c r="K56" s="2"/>
      <c r="L56" s="2"/>
      <c r="M56" s="2"/>
      <c r="N56" s="2"/>
      <c r="O56" s="2"/>
      <c r="P56" s="2"/>
      <c r="Q56" s="2"/>
      <c r="R56" s="2"/>
      <c r="S56" s="2"/>
      <c r="T56" s="3" t="s">
        <v>2571</v>
      </c>
      <c r="W56" s="1" t="s">
        <v>2572</v>
      </c>
      <c r="X56" s="1" t="s">
        <v>2573</v>
      </c>
      <c r="Z56" s="1" t="s">
        <v>2574</v>
      </c>
      <c r="AA56" s="1" t="s">
        <v>2575</v>
      </c>
      <c r="AB56" s="1" t="s">
        <v>2576</v>
      </c>
      <c r="AF56" s="1" t="s">
        <v>2577</v>
      </c>
      <c r="AG56" s="1" t="s">
        <v>2578</v>
      </c>
      <c r="AH56" s="1" t="s">
        <v>2579</v>
      </c>
      <c r="AL56" s="1" t="s">
        <v>2580</v>
      </c>
      <c r="AZ56" s="1" t="s">
        <v>2581</v>
      </c>
      <c r="BA56" s="1">
        <v>2</v>
      </c>
      <c r="BB56" s="1" t="s">
        <v>2582</v>
      </c>
      <c r="BC56" s="1" t="s">
        <v>2583</v>
      </c>
      <c r="BD56" s="1" t="s">
        <v>2584</v>
      </c>
      <c r="BE56" s="1">
        <v>7</v>
      </c>
      <c r="BF56" s="1">
        <v>5</v>
      </c>
      <c r="BG56" s="1" t="s">
        <v>2585</v>
      </c>
      <c r="BH56" s="1" t="s">
        <v>2586</v>
      </c>
      <c r="BI56" s="1" t="s">
        <v>2587</v>
      </c>
      <c r="BL56" s="1" t="s">
        <v>2588</v>
      </c>
      <c r="BM56" s="1">
        <v>4</v>
      </c>
      <c r="BN56" s="1" t="s">
        <v>2589</v>
      </c>
      <c r="BO56" s="1">
        <v>2</v>
      </c>
      <c r="BP56" s="1">
        <v>1</v>
      </c>
      <c r="BQ56" s="1">
        <v>3</v>
      </c>
      <c r="BR56" s="1" t="s">
        <v>2590</v>
      </c>
      <c r="BS56" s="1" t="s">
        <v>2591</v>
      </c>
      <c r="BT56" s="1" t="s">
        <v>2592</v>
      </c>
      <c r="BU56" s="1" t="s">
        <v>2593</v>
      </c>
      <c r="BV56" s="1" t="s">
        <v>2594</v>
      </c>
      <c r="BX56" s="1" t="s">
        <v>2595</v>
      </c>
      <c r="CA56" s="1">
        <v>2</v>
      </c>
      <c r="CB56" s="1">
        <v>1</v>
      </c>
      <c r="CC56" s="1">
        <v>2</v>
      </c>
      <c r="CD56" s="1">
        <v>2</v>
      </c>
      <c r="CK56" s="1" t="s">
        <v>2596</v>
      </c>
      <c r="CL56" s="1" t="s">
        <v>2597</v>
      </c>
      <c r="CM56" s="1" t="s">
        <v>2598</v>
      </c>
      <c r="CN56" s="1" t="s">
        <v>2599</v>
      </c>
      <c r="CO56" s="1" t="s">
        <v>2600</v>
      </c>
      <c r="CP56" s="1" t="s">
        <v>2601</v>
      </c>
      <c r="CQ56" s="1" t="s">
        <v>2602</v>
      </c>
      <c r="CR56" s="1" t="s">
        <v>2603</v>
      </c>
      <c r="CS56" s="1" t="s">
        <v>2604</v>
      </c>
      <c r="CT56" s="1" t="s">
        <v>2605</v>
      </c>
      <c r="CU56" s="1">
        <v>1</v>
      </c>
      <c r="CV56" s="1">
        <v>1</v>
      </c>
      <c r="CW56" s="1">
        <v>2</v>
      </c>
      <c r="CX56" s="1">
        <v>1</v>
      </c>
      <c r="CY56" s="1">
        <v>3</v>
      </c>
      <c r="CZ56" s="1" t="s">
        <v>2606</v>
      </c>
      <c r="DD56" s="1" t="s">
        <v>2607</v>
      </c>
      <c r="DE56" s="1">
        <v>2</v>
      </c>
      <c r="DG56" s="1" t="s">
        <v>2608</v>
      </c>
      <c r="DH56" s="1" t="s">
        <v>2609</v>
      </c>
      <c r="DJ56" s="1">
        <v>2</v>
      </c>
      <c r="DK56" s="1" t="s">
        <v>2610</v>
      </c>
      <c r="DN56" s="1" t="s">
        <v>2611</v>
      </c>
      <c r="DO56" s="1" t="s">
        <v>2612</v>
      </c>
      <c r="DP56" s="1">
        <v>4</v>
      </c>
      <c r="DQ56" s="1">
        <v>4</v>
      </c>
      <c r="DR56" s="1">
        <v>8</v>
      </c>
      <c r="DS56" s="1">
        <v>8</v>
      </c>
    </row>
    <row r="57" spans="1:123" ht="20.100000000000001" customHeight="1" x14ac:dyDescent="0.2">
      <c r="A57" s="4">
        <v>41865.576427569446</v>
      </c>
      <c r="B57" s="3" t="s">
        <v>2613</v>
      </c>
      <c r="C57" s="3" t="s">
        <v>2614</v>
      </c>
      <c r="D57" s="2"/>
      <c r="E57" s="2"/>
      <c r="F57" s="3">
        <v>9</v>
      </c>
      <c r="G57" s="3">
        <v>5</v>
      </c>
      <c r="H57" s="3">
        <v>8</v>
      </c>
      <c r="I57" s="3">
        <v>6</v>
      </c>
      <c r="J57" s="3" t="s">
        <v>2615</v>
      </c>
      <c r="K57" s="3" t="s">
        <v>2616</v>
      </c>
      <c r="L57" s="3" t="s">
        <v>2617</v>
      </c>
      <c r="M57" s="2"/>
      <c r="N57" s="3">
        <v>2</v>
      </c>
      <c r="O57" s="3" t="s">
        <v>2618</v>
      </c>
      <c r="P57" s="2"/>
      <c r="Q57" s="3" t="s">
        <v>2619</v>
      </c>
      <c r="R57" s="3" t="s">
        <v>2620</v>
      </c>
      <c r="S57" s="3" t="s">
        <v>2621</v>
      </c>
      <c r="T57" s="3" t="s">
        <v>2622</v>
      </c>
      <c r="W57" s="1" t="s">
        <v>2623</v>
      </c>
      <c r="X57" s="1" t="s">
        <v>2624</v>
      </c>
      <c r="Y57" s="1" t="s">
        <v>2625</v>
      </c>
      <c r="AZ57" s="1" t="s">
        <v>2626</v>
      </c>
      <c r="BA57" s="1">
        <v>8</v>
      </c>
      <c r="BB57" s="1">
        <v>8</v>
      </c>
      <c r="BC57" s="1">
        <v>6</v>
      </c>
      <c r="BD57" s="1">
        <v>6</v>
      </c>
      <c r="BE57" s="1">
        <v>8</v>
      </c>
      <c r="BF57" s="1">
        <v>7</v>
      </c>
      <c r="BG57" s="1" t="s">
        <v>2627</v>
      </c>
      <c r="BH57" s="1" t="s">
        <v>2628</v>
      </c>
      <c r="BI57" s="1" t="s">
        <v>2629</v>
      </c>
      <c r="BL57" s="1" t="s">
        <v>2630</v>
      </c>
      <c r="BM57" s="1">
        <v>4</v>
      </c>
      <c r="BN57" s="1" t="s">
        <v>2631</v>
      </c>
      <c r="BO57" s="1">
        <v>1</v>
      </c>
      <c r="BP57" s="1">
        <v>1</v>
      </c>
      <c r="BQ57" s="1">
        <v>1</v>
      </c>
      <c r="BR57" s="1" t="s">
        <v>2632</v>
      </c>
      <c r="BS57" s="1" t="s">
        <v>2633</v>
      </c>
      <c r="BT57" s="1" t="s">
        <v>2634</v>
      </c>
      <c r="BU57" s="1" t="s">
        <v>2635</v>
      </c>
      <c r="BV57" s="1" t="s">
        <v>2636</v>
      </c>
      <c r="BW57" s="1" t="s">
        <v>2637</v>
      </c>
      <c r="BX57" s="1" t="s">
        <v>2638</v>
      </c>
      <c r="BY57" s="1" t="s">
        <v>2639</v>
      </c>
      <c r="CA57" s="1">
        <v>2</v>
      </c>
      <c r="CB57" s="1">
        <v>1</v>
      </c>
      <c r="CC57" s="1">
        <v>2</v>
      </c>
      <c r="CD57" s="1">
        <v>2</v>
      </c>
      <c r="CK57" s="1" t="s">
        <v>2640</v>
      </c>
      <c r="CL57" s="1" t="s">
        <v>2641</v>
      </c>
      <c r="CM57" s="1" t="s">
        <v>2642</v>
      </c>
      <c r="CN57" s="1" t="s">
        <v>2643</v>
      </c>
      <c r="CO57" s="1" t="s">
        <v>2644</v>
      </c>
      <c r="CP57" s="1" t="s">
        <v>2645</v>
      </c>
      <c r="CQ57" s="1" t="s">
        <v>2646</v>
      </c>
      <c r="CR57" s="1" t="s">
        <v>2647</v>
      </c>
      <c r="CS57" s="1" t="s">
        <v>2648</v>
      </c>
      <c r="CT57" s="1" t="s">
        <v>2649</v>
      </c>
      <c r="CU57" s="1">
        <v>4</v>
      </c>
      <c r="CV57" s="1">
        <v>5</v>
      </c>
      <c r="CW57" s="1">
        <v>3</v>
      </c>
      <c r="CX57" s="1">
        <v>1</v>
      </c>
      <c r="CY57" s="1">
        <v>2</v>
      </c>
      <c r="CZ57" s="1" t="s">
        <v>2650</v>
      </c>
      <c r="DB57" s="1" t="s">
        <v>2651</v>
      </c>
      <c r="DC57" s="1" t="s">
        <v>2652</v>
      </c>
      <c r="DD57" s="1">
        <v>8</v>
      </c>
      <c r="DE57" s="1">
        <v>1</v>
      </c>
      <c r="DF57" s="1" t="s">
        <v>2653</v>
      </c>
      <c r="DG57" s="1" t="s">
        <v>2654</v>
      </c>
      <c r="DJ57" s="1">
        <v>7</v>
      </c>
      <c r="DK57" s="1" t="s">
        <v>2655</v>
      </c>
      <c r="DL57" s="1" t="s">
        <v>2656</v>
      </c>
      <c r="DM57" s="1" t="s">
        <v>2657</v>
      </c>
      <c r="DN57" s="1" t="s">
        <v>2658</v>
      </c>
      <c r="DO57" s="1" t="s">
        <v>2659</v>
      </c>
      <c r="DP57" s="1">
        <v>9</v>
      </c>
      <c r="DQ57" s="1">
        <v>7</v>
      </c>
      <c r="DR57" s="1">
        <v>9</v>
      </c>
      <c r="DS57" s="1">
        <v>5</v>
      </c>
    </row>
    <row r="58" spans="1:123" ht="20.100000000000001" customHeight="1" x14ac:dyDescent="0.2">
      <c r="A58" s="4">
        <v>41865.644851689816</v>
      </c>
      <c r="B58" s="3" t="s">
        <v>2660</v>
      </c>
      <c r="C58" s="3" t="s">
        <v>2661</v>
      </c>
      <c r="D58" s="2"/>
      <c r="E58" s="2"/>
      <c r="F58" s="3">
        <v>8</v>
      </c>
      <c r="G58" s="3">
        <v>4</v>
      </c>
      <c r="H58" s="3">
        <v>8</v>
      </c>
      <c r="I58" s="3">
        <v>6</v>
      </c>
      <c r="J58" s="3" t="s">
        <v>2662</v>
      </c>
      <c r="K58" s="2"/>
      <c r="L58" s="2"/>
      <c r="M58" s="2"/>
      <c r="N58" s="2"/>
      <c r="O58" s="2"/>
      <c r="P58" s="2"/>
      <c r="Q58" s="2"/>
      <c r="R58" s="2"/>
      <c r="S58" s="2"/>
      <c r="T58" s="3" t="s">
        <v>2663</v>
      </c>
      <c r="W58" s="1" t="s">
        <v>2664</v>
      </c>
      <c r="X58" s="1" t="s">
        <v>2665</v>
      </c>
      <c r="AM58" s="1" t="s">
        <v>2666</v>
      </c>
      <c r="AN58" s="1" t="s">
        <v>2667</v>
      </c>
      <c r="AO58" s="1" t="s">
        <v>2668</v>
      </c>
      <c r="AR58" s="1" t="s">
        <v>2669</v>
      </c>
      <c r="AS58" s="1" t="s">
        <v>2670</v>
      </c>
      <c r="AT58" s="1" t="s">
        <v>2671</v>
      </c>
      <c r="AX58" s="1" t="s">
        <v>2672</v>
      </c>
      <c r="AY58" s="1" t="s">
        <v>2673</v>
      </c>
      <c r="AZ58" s="1" t="s">
        <v>2674</v>
      </c>
      <c r="BA58" s="1">
        <v>5</v>
      </c>
      <c r="BB58" s="1" t="s">
        <v>2675</v>
      </c>
      <c r="BC58" s="1" t="s">
        <v>2676</v>
      </c>
      <c r="BD58" s="1" t="s">
        <v>2677</v>
      </c>
      <c r="BE58" s="1">
        <v>1</v>
      </c>
      <c r="BF58" s="1" t="s">
        <v>2678</v>
      </c>
      <c r="BG58" s="1" t="s">
        <v>2679</v>
      </c>
      <c r="BH58" s="1" t="s">
        <v>2680</v>
      </c>
      <c r="BI58" s="1" t="s">
        <v>2681</v>
      </c>
      <c r="BL58" s="1" t="s">
        <v>2682</v>
      </c>
      <c r="BM58" s="1">
        <v>3</v>
      </c>
      <c r="BN58" s="1" t="s">
        <v>2683</v>
      </c>
      <c r="BO58" s="1">
        <v>2</v>
      </c>
      <c r="BP58" s="1">
        <v>2</v>
      </c>
      <c r="BQ58" s="1">
        <v>3</v>
      </c>
      <c r="BR58" s="1" t="s">
        <v>2684</v>
      </c>
      <c r="BS58" s="1" t="s">
        <v>2685</v>
      </c>
      <c r="BT58" s="1" t="s">
        <v>2686</v>
      </c>
      <c r="BU58" s="1" t="s">
        <v>2687</v>
      </c>
      <c r="BV58" s="1" t="s">
        <v>2688</v>
      </c>
      <c r="BW58" s="1" t="s">
        <v>2689</v>
      </c>
      <c r="BX58" s="1" t="s">
        <v>2690</v>
      </c>
      <c r="BY58" s="1" t="s">
        <v>2691</v>
      </c>
      <c r="CA58" s="1">
        <v>2</v>
      </c>
      <c r="CB58" s="1">
        <v>1</v>
      </c>
      <c r="CC58" s="1">
        <v>1</v>
      </c>
      <c r="CD58" s="1">
        <v>2</v>
      </c>
      <c r="CK58" s="1" t="s">
        <v>2692</v>
      </c>
      <c r="CL58" s="1" t="s">
        <v>2693</v>
      </c>
      <c r="CM58" s="1" t="s">
        <v>2694</v>
      </c>
      <c r="CN58" s="1" t="s">
        <v>2695</v>
      </c>
      <c r="CO58" s="1" t="s">
        <v>2696</v>
      </c>
      <c r="CP58" s="1" t="s">
        <v>2697</v>
      </c>
      <c r="CQ58" s="1" t="s">
        <v>2698</v>
      </c>
      <c r="CR58" s="1" t="s">
        <v>2699</v>
      </c>
      <c r="CS58" s="1" t="s">
        <v>2700</v>
      </c>
      <c r="CT58" s="1" t="s">
        <v>2701</v>
      </c>
      <c r="CU58" s="1">
        <v>1</v>
      </c>
      <c r="CV58" s="1">
        <v>1</v>
      </c>
      <c r="CW58" s="1">
        <v>2</v>
      </c>
      <c r="CX58" s="1">
        <v>2</v>
      </c>
      <c r="CY58" s="1">
        <v>3</v>
      </c>
      <c r="CZ58" s="1" t="s">
        <v>2702</v>
      </c>
      <c r="DD58" s="1">
        <v>1</v>
      </c>
      <c r="DE58" s="1">
        <v>3</v>
      </c>
      <c r="DG58" s="1" t="s">
        <v>2703</v>
      </c>
      <c r="DI58" s="1" t="s">
        <v>2704</v>
      </c>
      <c r="DJ58" s="1">
        <v>5</v>
      </c>
      <c r="DK58" s="1" t="s">
        <v>2705</v>
      </c>
      <c r="DN58" s="1" t="s">
        <v>2706</v>
      </c>
      <c r="DO58" s="1" t="s">
        <v>2707</v>
      </c>
      <c r="DP58" s="1">
        <v>7</v>
      </c>
      <c r="DQ58" s="1">
        <v>1</v>
      </c>
      <c r="DR58" s="1">
        <v>6</v>
      </c>
      <c r="DS58" s="1">
        <v>3</v>
      </c>
    </row>
    <row r="59" spans="1:123" ht="20.100000000000001" customHeight="1" x14ac:dyDescent="0.2">
      <c r="A59" s="4">
        <v>41865.672318645833</v>
      </c>
      <c r="B59" s="3" t="s">
        <v>2708</v>
      </c>
      <c r="C59" s="3" t="s">
        <v>2709</v>
      </c>
      <c r="D59" s="2"/>
      <c r="E59" s="2"/>
      <c r="F59" s="3">
        <v>7</v>
      </c>
      <c r="G59" s="3">
        <v>7</v>
      </c>
      <c r="H59" s="3">
        <v>6</v>
      </c>
      <c r="I59" s="3">
        <v>6</v>
      </c>
      <c r="J59" s="3" t="s">
        <v>2710</v>
      </c>
      <c r="K59" s="3" t="s">
        <v>2711</v>
      </c>
      <c r="L59" s="3" t="s">
        <v>2712</v>
      </c>
      <c r="M59" s="2"/>
      <c r="N59" s="3">
        <v>0</v>
      </c>
      <c r="O59" s="3" t="s">
        <v>2713</v>
      </c>
      <c r="P59" s="2"/>
      <c r="Q59" s="3" t="s">
        <v>2714</v>
      </c>
      <c r="R59" s="3" t="s">
        <v>2715</v>
      </c>
      <c r="S59" s="3" t="s">
        <v>2716</v>
      </c>
      <c r="T59" s="3" t="s">
        <v>2717</v>
      </c>
      <c r="W59" s="1" t="s">
        <v>2718</v>
      </c>
      <c r="X59" s="1" t="s">
        <v>2719</v>
      </c>
      <c r="AZ59" s="1" t="s">
        <v>2720</v>
      </c>
      <c r="BA59" s="1">
        <v>7</v>
      </c>
      <c r="BB59" s="1">
        <v>8</v>
      </c>
      <c r="BC59" s="1">
        <v>8</v>
      </c>
      <c r="BD59" s="1">
        <v>8</v>
      </c>
      <c r="BE59" s="1">
        <v>1</v>
      </c>
      <c r="BF59" s="1">
        <v>7</v>
      </c>
      <c r="BG59" s="1" t="s">
        <v>2721</v>
      </c>
      <c r="BH59" s="1" t="s">
        <v>2722</v>
      </c>
      <c r="BI59" s="1" t="s">
        <v>2723</v>
      </c>
      <c r="BM59" s="1">
        <v>1</v>
      </c>
      <c r="BN59" s="1" t="s">
        <v>2724</v>
      </c>
      <c r="BO59" s="1">
        <v>2</v>
      </c>
      <c r="BP59" s="1">
        <v>2</v>
      </c>
      <c r="BQ59" s="1">
        <v>1</v>
      </c>
      <c r="BR59" s="1" t="s">
        <v>2725</v>
      </c>
      <c r="BS59" s="1" t="s">
        <v>2726</v>
      </c>
      <c r="BT59" s="1" t="s">
        <v>2727</v>
      </c>
      <c r="BU59" s="1" t="s">
        <v>2728</v>
      </c>
      <c r="BV59" s="1" t="s">
        <v>2729</v>
      </c>
      <c r="BW59" s="1" t="s">
        <v>2730</v>
      </c>
      <c r="BX59" s="1" t="s">
        <v>2731</v>
      </c>
      <c r="BY59" s="1" t="s">
        <v>2732</v>
      </c>
      <c r="CA59" s="1">
        <v>1</v>
      </c>
      <c r="CB59" s="1">
        <v>3</v>
      </c>
      <c r="CC59" s="1">
        <v>2</v>
      </c>
      <c r="CD59" s="1">
        <v>1</v>
      </c>
      <c r="CK59" s="1" t="s">
        <v>2733</v>
      </c>
      <c r="CL59" s="1" t="s">
        <v>2734</v>
      </c>
      <c r="CM59" s="1" t="s">
        <v>2735</v>
      </c>
      <c r="CN59" s="1" t="s">
        <v>2736</v>
      </c>
      <c r="CO59" s="1" t="s">
        <v>2737</v>
      </c>
      <c r="CP59" s="1" t="s">
        <v>2738</v>
      </c>
      <c r="CQ59" s="1" t="s">
        <v>2739</v>
      </c>
      <c r="CR59" s="1" t="s">
        <v>2740</v>
      </c>
      <c r="CS59" s="1" t="s">
        <v>2741</v>
      </c>
      <c r="CT59" s="1" t="s">
        <v>2742</v>
      </c>
      <c r="CU59" s="1">
        <v>2</v>
      </c>
      <c r="CV59" s="1">
        <v>2</v>
      </c>
      <c r="CW59" s="1">
        <v>2</v>
      </c>
      <c r="CX59" s="1">
        <v>2</v>
      </c>
      <c r="CY59" s="1">
        <v>3</v>
      </c>
      <c r="CZ59" s="1" t="s">
        <v>2743</v>
      </c>
      <c r="DB59" s="1" t="s">
        <v>2744</v>
      </c>
      <c r="DC59" s="1" t="s">
        <v>2745</v>
      </c>
      <c r="DD59" s="1">
        <v>1</v>
      </c>
      <c r="DE59" s="1">
        <v>1</v>
      </c>
      <c r="DG59" s="1" t="s">
        <v>2746</v>
      </c>
      <c r="DJ59" s="1">
        <v>6</v>
      </c>
      <c r="DN59" s="1" t="s">
        <v>2747</v>
      </c>
      <c r="DO59" s="1" t="s">
        <v>2748</v>
      </c>
      <c r="DP59" s="1">
        <v>9</v>
      </c>
      <c r="DQ59" s="1">
        <v>8</v>
      </c>
      <c r="DR59" s="1">
        <v>8</v>
      </c>
      <c r="DS59" s="1">
        <v>8</v>
      </c>
    </row>
    <row r="60" spans="1:123" ht="20.100000000000001" customHeight="1" x14ac:dyDescent="0.2">
      <c r="A60" s="4">
        <v>41865.858940972219</v>
      </c>
      <c r="B60" s="3" t="s">
        <v>2749</v>
      </c>
      <c r="C60" s="3" t="s">
        <v>2750</v>
      </c>
      <c r="D60" s="2"/>
      <c r="E60" s="2"/>
      <c r="F60" s="3">
        <v>10</v>
      </c>
      <c r="G60" s="3">
        <v>1</v>
      </c>
      <c r="H60" s="3">
        <v>1</v>
      </c>
      <c r="I60" s="3">
        <v>4</v>
      </c>
      <c r="J60" s="3" t="s">
        <v>2751</v>
      </c>
      <c r="K60" s="3" t="s">
        <v>2752</v>
      </c>
      <c r="L60" s="3" t="s">
        <v>2753</v>
      </c>
      <c r="M60" s="2"/>
      <c r="N60" s="3">
        <v>1</v>
      </c>
      <c r="O60" s="3" t="s">
        <v>2754</v>
      </c>
      <c r="P60" s="2"/>
      <c r="Q60" s="3" t="s">
        <v>2755</v>
      </c>
      <c r="R60" s="3" t="s">
        <v>2756</v>
      </c>
      <c r="S60" s="3" t="s">
        <v>2757</v>
      </c>
      <c r="T60" s="3" t="s">
        <v>2758</v>
      </c>
      <c r="W60" s="1" t="s">
        <v>2759</v>
      </c>
      <c r="X60" s="1" t="s">
        <v>2760</v>
      </c>
      <c r="Y60" s="1" t="s">
        <v>2761</v>
      </c>
      <c r="AZ60" s="1" t="s">
        <v>2762</v>
      </c>
      <c r="BA60" s="1">
        <v>6</v>
      </c>
      <c r="BB60" s="1">
        <v>5</v>
      </c>
      <c r="BC60" s="1">
        <v>6</v>
      </c>
      <c r="BD60" s="1" t="s">
        <v>2763</v>
      </c>
      <c r="BE60" s="1">
        <v>8</v>
      </c>
      <c r="BF60" s="1" t="s">
        <v>2764</v>
      </c>
      <c r="BG60" s="1" t="s">
        <v>2765</v>
      </c>
      <c r="BH60" s="1" t="s">
        <v>2766</v>
      </c>
      <c r="BI60" s="1" t="s">
        <v>2767</v>
      </c>
      <c r="BL60" s="1" t="s">
        <v>2768</v>
      </c>
      <c r="BM60" s="1">
        <v>1</v>
      </c>
      <c r="BN60" s="1" t="s">
        <v>2769</v>
      </c>
      <c r="BO60" s="1">
        <v>4</v>
      </c>
      <c r="BP60" s="1">
        <v>4</v>
      </c>
      <c r="BQ60" s="1">
        <v>4</v>
      </c>
      <c r="BR60" s="1" t="s">
        <v>2770</v>
      </c>
      <c r="BS60" s="1" t="s">
        <v>2771</v>
      </c>
      <c r="BT60" s="1" t="s">
        <v>2772</v>
      </c>
      <c r="BU60" s="1" t="s">
        <v>2773</v>
      </c>
      <c r="BV60" s="1" t="s">
        <v>2774</v>
      </c>
      <c r="BW60" s="1" t="s">
        <v>2775</v>
      </c>
      <c r="BX60" s="1" t="s">
        <v>2776</v>
      </c>
      <c r="BY60" s="1" t="s">
        <v>2777</v>
      </c>
      <c r="CA60" s="1">
        <v>3</v>
      </c>
      <c r="CB60" s="1">
        <v>2</v>
      </c>
      <c r="CC60" s="1">
        <v>4</v>
      </c>
      <c r="CD60" s="1">
        <v>4</v>
      </c>
      <c r="CK60" s="1" t="s">
        <v>2778</v>
      </c>
      <c r="CL60" s="1" t="s">
        <v>2779</v>
      </c>
      <c r="CM60" s="1" t="s">
        <v>2780</v>
      </c>
      <c r="CN60" s="1" t="s">
        <v>2781</v>
      </c>
      <c r="CO60" s="1" t="s">
        <v>2782</v>
      </c>
      <c r="CP60" s="1" t="s">
        <v>2783</v>
      </c>
      <c r="CQ60" s="1" t="s">
        <v>2784</v>
      </c>
      <c r="CR60" s="1" t="s">
        <v>2785</v>
      </c>
      <c r="CS60" s="1" t="s">
        <v>2786</v>
      </c>
      <c r="CT60" s="1" t="s">
        <v>2787</v>
      </c>
      <c r="CU60" s="1">
        <v>5</v>
      </c>
      <c r="CV60" s="1">
        <v>1</v>
      </c>
      <c r="CW60" s="1">
        <v>5</v>
      </c>
      <c r="CX60" s="1">
        <v>2</v>
      </c>
      <c r="CY60" s="1">
        <v>3</v>
      </c>
      <c r="CZ60" s="1" t="s">
        <v>2788</v>
      </c>
      <c r="DB60" s="1" t="s">
        <v>2789</v>
      </c>
      <c r="DC60" s="1" t="s">
        <v>2790</v>
      </c>
      <c r="DD60" s="1">
        <v>1</v>
      </c>
      <c r="DE60" s="1">
        <v>4</v>
      </c>
      <c r="DG60" s="1" t="s">
        <v>2791</v>
      </c>
      <c r="DJ60" s="1" t="s">
        <v>2792</v>
      </c>
      <c r="DK60" s="1" t="s">
        <v>2793</v>
      </c>
      <c r="DN60" s="1" t="s">
        <v>2794</v>
      </c>
      <c r="DO60" s="1" t="s">
        <v>2795</v>
      </c>
      <c r="DP60" s="1">
        <v>10</v>
      </c>
      <c r="DQ60" s="1">
        <v>5</v>
      </c>
      <c r="DR60" s="1">
        <v>8</v>
      </c>
      <c r="DS60" s="1">
        <v>6</v>
      </c>
    </row>
    <row r="61" spans="1:123" ht="20.100000000000001" customHeight="1" x14ac:dyDescent="0.2">
      <c r="A61" s="4">
        <v>41865.911190497689</v>
      </c>
      <c r="B61" s="3" t="s">
        <v>2796</v>
      </c>
      <c r="C61" s="3" t="s">
        <v>2797</v>
      </c>
      <c r="D61" s="2"/>
      <c r="E61" s="2"/>
      <c r="F61" s="3">
        <v>9</v>
      </c>
      <c r="G61" s="3">
        <v>5</v>
      </c>
      <c r="H61" s="3">
        <v>6</v>
      </c>
      <c r="I61" s="3">
        <v>3</v>
      </c>
      <c r="J61" s="3" t="s">
        <v>2798</v>
      </c>
      <c r="K61" s="3" t="s">
        <v>2799</v>
      </c>
      <c r="L61" s="3" t="s">
        <v>2800</v>
      </c>
      <c r="M61" s="2"/>
      <c r="N61" s="3">
        <v>1</v>
      </c>
      <c r="O61" s="3" t="s">
        <v>2801</v>
      </c>
      <c r="P61" s="2"/>
      <c r="Q61" s="3" t="s">
        <v>2802</v>
      </c>
      <c r="R61" s="3" t="s">
        <v>2803</v>
      </c>
      <c r="S61" s="3" t="s">
        <v>2804</v>
      </c>
      <c r="T61" s="3" t="s">
        <v>2805</v>
      </c>
      <c r="W61" s="1" t="s">
        <v>2806</v>
      </c>
      <c r="X61" s="1" t="s">
        <v>2807</v>
      </c>
      <c r="AZ61" s="1" t="s">
        <v>2808</v>
      </c>
      <c r="BA61" s="1" t="s">
        <v>2809</v>
      </c>
      <c r="BB61" s="1" t="s">
        <v>2810</v>
      </c>
      <c r="BC61" s="1" t="s">
        <v>2811</v>
      </c>
      <c r="BD61" s="1" t="s">
        <v>2812</v>
      </c>
      <c r="BE61" s="1">
        <v>2</v>
      </c>
      <c r="BF61" s="1">
        <v>5</v>
      </c>
      <c r="BG61" s="1" t="s">
        <v>2813</v>
      </c>
      <c r="BH61" s="1" t="s">
        <v>2814</v>
      </c>
      <c r="BI61" s="1" t="s">
        <v>2815</v>
      </c>
      <c r="BM61" s="1">
        <v>1</v>
      </c>
      <c r="BN61" s="1" t="s">
        <v>2816</v>
      </c>
      <c r="BO61" s="1">
        <v>1</v>
      </c>
      <c r="BP61" s="1">
        <v>2</v>
      </c>
      <c r="BQ61" s="1">
        <v>2</v>
      </c>
      <c r="BR61" s="1" t="s">
        <v>2817</v>
      </c>
      <c r="BS61" s="1" t="s">
        <v>2818</v>
      </c>
      <c r="BT61" s="1" t="s">
        <v>2819</v>
      </c>
      <c r="BU61" s="1" t="s">
        <v>2820</v>
      </c>
      <c r="BV61" s="1" t="s">
        <v>2821</v>
      </c>
      <c r="BW61" s="1" t="s">
        <v>2822</v>
      </c>
      <c r="BX61" s="1" t="s">
        <v>2823</v>
      </c>
      <c r="BY61" s="1" t="s">
        <v>2824</v>
      </c>
      <c r="CA61" s="1">
        <v>1</v>
      </c>
      <c r="CB61" s="1">
        <v>1</v>
      </c>
      <c r="CC61" s="1">
        <v>1</v>
      </c>
      <c r="CD61" s="1">
        <v>2</v>
      </c>
      <c r="CK61" s="1" t="s">
        <v>2825</v>
      </c>
      <c r="CL61" s="1" t="s">
        <v>2826</v>
      </c>
      <c r="CM61" s="1" t="s">
        <v>2827</v>
      </c>
      <c r="CN61" s="1" t="s">
        <v>2828</v>
      </c>
      <c r="CO61" s="1" t="s">
        <v>2829</v>
      </c>
      <c r="CP61" s="1" t="s">
        <v>2830</v>
      </c>
      <c r="CQ61" s="1" t="s">
        <v>2831</v>
      </c>
      <c r="CR61" s="1" t="s">
        <v>2832</v>
      </c>
      <c r="CS61" s="1" t="s">
        <v>2833</v>
      </c>
      <c r="CT61" s="1" t="s">
        <v>2834</v>
      </c>
      <c r="CU61" s="1">
        <v>2</v>
      </c>
      <c r="CV61" s="1">
        <v>2</v>
      </c>
      <c r="CW61" s="1">
        <v>3</v>
      </c>
      <c r="CX61" s="1">
        <v>3</v>
      </c>
      <c r="CY61" s="1">
        <v>5</v>
      </c>
      <c r="CZ61" s="1" t="s">
        <v>2835</v>
      </c>
      <c r="DB61" s="1" t="s">
        <v>2836</v>
      </c>
      <c r="DC61" s="1" t="s">
        <v>2837</v>
      </c>
      <c r="DD61" s="1">
        <v>1</v>
      </c>
      <c r="DE61" s="1">
        <v>1</v>
      </c>
      <c r="DG61" s="1" t="s">
        <v>2838</v>
      </c>
      <c r="DJ61" s="1" t="s">
        <v>2839</v>
      </c>
      <c r="DN61" s="1" t="s">
        <v>2840</v>
      </c>
      <c r="DO61" s="1" t="s">
        <v>2841</v>
      </c>
      <c r="DP61" s="1">
        <v>9</v>
      </c>
      <c r="DQ61" s="1">
        <v>5</v>
      </c>
      <c r="DR61" s="1">
        <v>6</v>
      </c>
      <c r="DS61" s="1">
        <v>5</v>
      </c>
    </row>
    <row r="62" spans="1:123" ht="20.100000000000001" customHeight="1" x14ac:dyDescent="0.2">
      <c r="A62" s="4">
        <v>41865.972934293983</v>
      </c>
      <c r="B62" s="3" t="s">
        <v>2842</v>
      </c>
      <c r="C62" s="3" t="s">
        <v>2843</v>
      </c>
      <c r="D62" s="2"/>
      <c r="E62" s="2"/>
      <c r="F62" s="3">
        <v>10</v>
      </c>
      <c r="G62" s="3">
        <v>7</v>
      </c>
      <c r="H62" s="3">
        <v>5</v>
      </c>
      <c r="I62" s="3">
        <v>2</v>
      </c>
      <c r="J62" s="3" t="s">
        <v>2844</v>
      </c>
      <c r="K62" s="3" t="s">
        <v>2845</v>
      </c>
      <c r="L62" s="3" t="s">
        <v>2846</v>
      </c>
      <c r="M62" s="2"/>
      <c r="N62" s="3">
        <v>1</v>
      </c>
      <c r="O62" s="3" t="s">
        <v>2847</v>
      </c>
      <c r="P62" s="2"/>
      <c r="Q62" s="3" t="s">
        <v>2848</v>
      </c>
      <c r="R62" s="3" t="s">
        <v>2849</v>
      </c>
      <c r="S62" s="3" t="s">
        <v>2850</v>
      </c>
      <c r="T62" s="3" t="s">
        <v>2851</v>
      </c>
      <c r="W62" s="1" t="s">
        <v>2852</v>
      </c>
      <c r="X62" s="1" t="s">
        <v>2853</v>
      </c>
      <c r="Y62" s="1" t="s">
        <v>2854</v>
      </c>
      <c r="AZ62" s="1" t="s">
        <v>2855</v>
      </c>
      <c r="BA62" s="1">
        <v>4</v>
      </c>
      <c r="BB62" s="1" t="s">
        <v>2856</v>
      </c>
      <c r="BC62" s="1" t="s">
        <v>2857</v>
      </c>
      <c r="BD62" s="1" t="s">
        <v>2858</v>
      </c>
      <c r="BE62" s="1">
        <v>3</v>
      </c>
      <c r="BF62" s="1">
        <v>8</v>
      </c>
      <c r="BG62" s="1" t="s">
        <v>2859</v>
      </c>
      <c r="BH62" s="1" t="s">
        <v>2860</v>
      </c>
      <c r="BI62" s="1" t="s">
        <v>2861</v>
      </c>
      <c r="BL62" s="1" t="s">
        <v>2862</v>
      </c>
      <c r="BM62" s="1">
        <v>1</v>
      </c>
      <c r="BN62" s="1" t="s">
        <v>2863</v>
      </c>
      <c r="BO62" s="1">
        <v>1</v>
      </c>
      <c r="BP62" s="1">
        <v>1</v>
      </c>
      <c r="BQ62" s="1">
        <v>1</v>
      </c>
      <c r="BR62" s="1" t="s">
        <v>2864</v>
      </c>
      <c r="BS62" s="1" t="s">
        <v>2865</v>
      </c>
      <c r="BT62" s="1" t="s">
        <v>2866</v>
      </c>
      <c r="BU62" s="1" t="s">
        <v>2867</v>
      </c>
      <c r="BV62" s="1" t="s">
        <v>2868</v>
      </c>
      <c r="BW62" s="1" t="s">
        <v>2869</v>
      </c>
      <c r="BX62" s="1" t="s">
        <v>2870</v>
      </c>
      <c r="BY62" s="1" t="s">
        <v>2871</v>
      </c>
      <c r="CA62" s="1">
        <v>1</v>
      </c>
      <c r="CB62" s="1">
        <v>3</v>
      </c>
      <c r="CC62" s="1">
        <v>1</v>
      </c>
      <c r="CD62" s="1">
        <v>1</v>
      </c>
      <c r="CK62" s="1" t="s">
        <v>2872</v>
      </c>
      <c r="CL62" s="1" t="s">
        <v>2873</v>
      </c>
      <c r="CM62" s="1" t="s">
        <v>2874</v>
      </c>
      <c r="CN62" s="1" t="s">
        <v>2875</v>
      </c>
      <c r="CO62" s="1" t="s">
        <v>2876</v>
      </c>
      <c r="CP62" s="1" t="s">
        <v>2877</v>
      </c>
      <c r="CQ62" s="1" t="s">
        <v>2878</v>
      </c>
      <c r="CR62" s="1" t="s">
        <v>2879</v>
      </c>
      <c r="CS62" s="1" t="s">
        <v>2880</v>
      </c>
      <c r="CT62" s="1" t="s">
        <v>2881</v>
      </c>
      <c r="CU62" s="1">
        <v>1</v>
      </c>
      <c r="CV62" s="1">
        <v>3</v>
      </c>
      <c r="CW62" s="1">
        <v>1</v>
      </c>
      <c r="CX62" s="1">
        <v>1</v>
      </c>
      <c r="CY62" s="1">
        <v>1</v>
      </c>
      <c r="CZ62" s="1" t="s">
        <v>2882</v>
      </c>
      <c r="DB62" s="1" t="s">
        <v>2883</v>
      </c>
      <c r="DC62" s="1" t="s">
        <v>2884</v>
      </c>
      <c r="DD62" s="1">
        <v>1</v>
      </c>
      <c r="DE62" s="1">
        <v>1</v>
      </c>
      <c r="DF62" s="1" t="s">
        <v>2885</v>
      </c>
      <c r="DG62" s="1" t="s">
        <v>2886</v>
      </c>
      <c r="DJ62" s="1">
        <v>8</v>
      </c>
      <c r="DL62" s="1" t="s">
        <v>2887</v>
      </c>
      <c r="DM62" s="1" t="s">
        <v>2888</v>
      </c>
      <c r="DN62" s="1" t="s">
        <v>2889</v>
      </c>
      <c r="DO62" s="1" t="s">
        <v>2890</v>
      </c>
      <c r="DP62" s="1">
        <v>10</v>
      </c>
      <c r="DQ62" s="1">
        <v>7</v>
      </c>
      <c r="DR62" s="1">
        <v>7</v>
      </c>
      <c r="DS62" s="1">
        <v>4</v>
      </c>
    </row>
    <row r="63" spans="1:123" ht="20.100000000000001" customHeight="1" x14ac:dyDescent="0.2">
      <c r="A63" s="4">
        <v>41866.494460057867</v>
      </c>
      <c r="B63" s="3" t="s">
        <v>2891</v>
      </c>
      <c r="C63" s="3" t="s">
        <v>2892</v>
      </c>
      <c r="D63" s="2"/>
      <c r="E63" s="2"/>
      <c r="F63" s="3">
        <v>10</v>
      </c>
      <c r="G63" s="3">
        <v>6</v>
      </c>
      <c r="H63" s="3">
        <v>8</v>
      </c>
      <c r="I63" s="3">
        <v>5</v>
      </c>
      <c r="J63" s="3" t="s">
        <v>2893</v>
      </c>
      <c r="K63" s="3" t="s">
        <v>2894</v>
      </c>
      <c r="L63" s="3" t="s">
        <v>2895</v>
      </c>
      <c r="M63" s="2"/>
      <c r="N63" s="3">
        <v>1</v>
      </c>
      <c r="O63" s="3" t="s">
        <v>2896</v>
      </c>
      <c r="P63" s="2"/>
      <c r="Q63" s="3" t="s">
        <v>2897</v>
      </c>
      <c r="R63" s="3" t="s">
        <v>2898</v>
      </c>
      <c r="S63" s="3" t="s">
        <v>2899</v>
      </c>
      <c r="T63" s="3" t="s">
        <v>2900</v>
      </c>
      <c r="W63" s="1" t="s">
        <v>2901</v>
      </c>
      <c r="X63" s="1" t="s">
        <v>2902</v>
      </c>
      <c r="Y63" s="1" t="s">
        <v>2903</v>
      </c>
      <c r="AZ63" s="1" t="s">
        <v>2904</v>
      </c>
      <c r="BA63" s="1">
        <v>2</v>
      </c>
      <c r="BB63" s="1">
        <v>6</v>
      </c>
      <c r="BC63" s="1">
        <v>6</v>
      </c>
      <c r="BD63" s="1" t="s">
        <v>2905</v>
      </c>
      <c r="BE63" s="1">
        <v>4</v>
      </c>
      <c r="BF63" s="1" t="s">
        <v>2906</v>
      </c>
      <c r="BG63" s="1" t="s">
        <v>2907</v>
      </c>
      <c r="BH63" s="1" t="s">
        <v>2908</v>
      </c>
      <c r="BI63" s="1" t="s">
        <v>2909</v>
      </c>
      <c r="BL63" s="1" t="s">
        <v>2910</v>
      </c>
      <c r="BM63" s="1">
        <v>3</v>
      </c>
      <c r="BN63" s="1" t="s">
        <v>2911</v>
      </c>
      <c r="BO63" s="1">
        <v>1</v>
      </c>
      <c r="BP63" s="1">
        <v>2</v>
      </c>
      <c r="BQ63" s="1">
        <v>1</v>
      </c>
      <c r="BR63" s="1" t="s">
        <v>2912</v>
      </c>
      <c r="BS63" s="1" t="s">
        <v>2913</v>
      </c>
      <c r="BT63" s="1" t="s">
        <v>2914</v>
      </c>
      <c r="BU63" s="1" t="s">
        <v>2915</v>
      </c>
      <c r="BV63" s="1" t="s">
        <v>2916</v>
      </c>
      <c r="BW63" s="1" t="s">
        <v>2917</v>
      </c>
      <c r="BX63" s="1" t="s">
        <v>2918</v>
      </c>
      <c r="BY63" s="1" t="s">
        <v>2919</v>
      </c>
      <c r="CA63" s="1">
        <v>2</v>
      </c>
      <c r="CB63" s="1">
        <v>1</v>
      </c>
      <c r="CC63" s="1">
        <v>1</v>
      </c>
      <c r="CD63" s="1">
        <v>1</v>
      </c>
      <c r="CK63" s="1" t="s">
        <v>2920</v>
      </c>
      <c r="CL63" s="1" t="s">
        <v>2921</v>
      </c>
      <c r="CM63" s="1" t="s">
        <v>2922</v>
      </c>
      <c r="CN63" s="1" t="s">
        <v>2923</v>
      </c>
      <c r="CO63" s="1" t="s">
        <v>2924</v>
      </c>
      <c r="CP63" s="1" t="s">
        <v>2925</v>
      </c>
      <c r="CQ63" s="1" t="s">
        <v>2926</v>
      </c>
      <c r="CR63" s="1" t="s">
        <v>2927</v>
      </c>
      <c r="CS63" s="1" t="s">
        <v>2928</v>
      </c>
      <c r="CT63" s="1" t="s">
        <v>2929</v>
      </c>
      <c r="CU63" s="1">
        <v>2</v>
      </c>
      <c r="CV63" s="1">
        <v>3</v>
      </c>
      <c r="CW63" s="1">
        <v>2</v>
      </c>
      <c r="CX63" s="1">
        <v>2</v>
      </c>
      <c r="CY63" s="1">
        <v>3</v>
      </c>
      <c r="CZ63" s="1" t="s">
        <v>2930</v>
      </c>
      <c r="DB63" s="1" t="s">
        <v>2931</v>
      </c>
      <c r="DC63" s="1" t="s">
        <v>2932</v>
      </c>
      <c r="DD63" s="1">
        <v>1</v>
      </c>
      <c r="DE63" s="1">
        <v>2</v>
      </c>
      <c r="DF63" s="1" t="s">
        <v>2933</v>
      </c>
      <c r="DG63" s="1" t="s">
        <v>2934</v>
      </c>
      <c r="DJ63" s="1">
        <v>5</v>
      </c>
      <c r="DK63" s="1" t="s">
        <v>2935</v>
      </c>
      <c r="DL63" s="1" t="s">
        <v>2936</v>
      </c>
      <c r="DM63" s="1" t="s">
        <v>2937</v>
      </c>
      <c r="DN63" s="1" t="s">
        <v>2938</v>
      </c>
      <c r="DO63" s="1" t="s">
        <v>2939</v>
      </c>
      <c r="DP63" s="1">
        <v>10</v>
      </c>
      <c r="DQ63" s="1">
        <v>6</v>
      </c>
      <c r="DR63" s="1">
        <v>8</v>
      </c>
      <c r="DS63" s="1">
        <v>7</v>
      </c>
    </row>
    <row r="64" spans="1:123" ht="20.100000000000001" customHeight="1" x14ac:dyDescent="0.2">
      <c r="A64" s="4">
        <v>41866.754990300928</v>
      </c>
      <c r="B64" s="3" t="s">
        <v>2940</v>
      </c>
      <c r="C64" s="3" t="s">
        <v>2941</v>
      </c>
      <c r="D64" s="2"/>
      <c r="E64" s="2"/>
      <c r="F64" s="3">
        <v>9</v>
      </c>
      <c r="G64" s="3">
        <v>4</v>
      </c>
      <c r="H64" s="3">
        <v>5</v>
      </c>
      <c r="I64" s="3">
        <v>4</v>
      </c>
      <c r="J64" s="3" t="s">
        <v>2942</v>
      </c>
      <c r="K64" s="3" t="s">
        <v>2943</v>
      </c>
      <c r="L64" s="3" t="s">
        <v>2944</v>
      </c>
      <c r="M64" s="2"/>
      <c r="N64" s="3">
        <v>3</v>
      </c>
      <c r="O64" s="3" t="s">
        <v>2945</v>
      </c>
      <c r="P64" s="2"/>
      <c r="Q64" s="3" t="s">
        <v>2946</v>
      </c>
      <c r="R64" s="3" t="s">
        <v>2947</v>
      </c>
      <c r="S64" s="3" t="s">
        <v>2948</v>
      </c>
      <c r="T64" s="3" t="s">
        <v>2949</v>
      </c>
      <c r="W64" s="1" t="s">
        <v>2950</v>
      </c>
      <c r="X64" s="1" t="s">
        <v>2951</v>
      </c>
      <c r="AZ64" s="1" t="s">
        <v>2952</v>
      </c>
      <c r="BA64" s="1">
        <v>4</v>
      </c>
      <c r="BB64" s="1" t="s">
        <v>2953</v>
      </c>
      <c r="BC64" s="1" t="s">
        <v>2954</v>
      </c>
      <c r="BD64" s="1" t="s">
        <v>2955</v>
      </c>
      <c r="BE64" s="1">
        <v>2</v>
      </c>
      <c r="BF64" s="1">
        <v>5</v>
      </c>
      <c r="BG64" s="1" t="s">
        <v>2956</v>
      </c>
      <c r="BH64" s="1" t="s">
        <v>2957</v>
      </c>
      <c r="BI64" s="1" t="s">
        <v>2958</v>
      </c>
      <c r="BM64" s="1">
        <v>4</v>
      </c>
      <c r="BN64" s="1" t="s">
        <v>2959</v>
      </c>
      <c r="BO64" s="1">
        <v>3</v>
      </c>
      <c r="BP64" s="1">
        <v>2</v>
      </c>
      <c r="BQ64" s="1">
        <v>1</v>
      </c>
      <c r="BR64" s="1" t="s">
        <v>2960</v>
      </c>
      <c r="BS64" s="1" t="s">
        <v>2961</v>
      </c>
      <c r="BT64" s="1" t="s">
        <v>2962</v>
      </c>
      <c r="BU64" s="1" t="s">
        <v>2963</v>
      </c>
      <c r="BV64" s="1" t="s">
        <v>2964</v>
      </c>
      <c r="BW64" s="1" t="s">
        <v>2965</v>
      </c>
      <c r="BX64" s="1" t="s">
        <v>2966</v>
      </c>
      <c r="BY64" s="1" t="s">
        <v>2967</v>
      </c>
      <c r="CA64" s="1">
        <v>1</v>
      </c>
      <c r="CB64" s="1">
        <v>2</v>
      </c>
      <c r="CC64" s="1">
        <v>4</v>
      </c>
      <c r="CD64" s="1">
        <v>3</v>
      </c>
      <c r="CK64" s="1" t="s">
        <v>2968</v>
      </c>
      <c r="CL64" s="1" t="s">
        <v>2969</v>
      </c>
      <c r="CM64" s="1" t="s">
        <v>2970</v>
      </c>
      <c r="CN64" s="1" t="s">
        <v>2971</v>
      </c>
      <c r="CO64" s="1" t="s">
        <v>2972</v>
      </c>
      <c r="CP64" s="1" t="s">
        <v>2973</v>
      </c>
      <c r="CQ64" s="1" t="s">
        <v>2974</v>
      </c>
      <c r="CR64" s="1" t="s">
        <v>2975</v>
      </c>
      <c r="CS64" s="1" t="s">
        <v>2976</v>
      </c>
      <c r="CT64" s="1" t="s">
        <v>2977</v>
      </c>
      <c r="CU64" s="1">
        <v>1</v>
      </c>
      <c r="CV64" s="1">
        <v>2</v>
      </c>
      <c r="CW64" s="1">
        <v>1</v>
      </c>
      <c r="CX64" s="1">
        <v>3</v>
      </c>
      <c r="CY64" s="1">
        <v>3</v>
      </c>
      <c r="CZ64" s="1" t="s">
        <v>2978</v>
      </c>
      <c r="DB64" s="1" t="s">
        <v>2979</v>
      </c>
      <c r="DC64" s="1" t="s">
        <v>2980</v>
      </c>
      <c r="DD64" s="1">
        <v>1</v>
      </c>
      <c r="DE64" s="1">
        <v>4</v>
      </c>
      <c r="DF64" s="1" t="s">
        <v>2981</v>
      </c>
      <c r="DG64" s="1" t="s">
        <v>2982</v>
      </c>
      <c r="DJ64" s="1">
        <v>3</v>
      </c>
      <c r="DK64" s="1" t="s">
        <v>2983</v>
      </c>
      <c r="DL64" s="1" t="s">
        <v>2984</v>
      </c>
      <c r="DN64" s="1" t="s">
        <v>2985</v>
      </c>
      <c r="DO64" s="1" t="s">
        <v>2986</v>
      </c>
      <c r="DP64" s="1">
        <v>10</v>
      </c>
      <c r="DQ64" s="1">
        <v>7</v>
      </c>
      <c r="DR64" s="1">
        <v>8</v>
      </c>
      <c r="DS64" s="1">
        <v>8</v>
      </c>
    </row>
    <row r="65" spans="1:123" ht="20.100000000000001" customHeight="1" x14ac:dyDescent="0.2">
      <c r="A65" s="4">
        <v>41867.498904479166</v>
      </c>
      <c r="B65" s="3" t="s">
        <v>2987</v>
      </c>
      <c r="C65" s="3" t="s">
        <v>2988</v>
      </c>
      <c r="D65" s="2"/>
      <c r="E65" s="2"/>
      <c r="F65" s="3">
        <v>9</v>
      </c>
      <c r="G65" s="3">
        <v>4</v>
      </c>
      <c r="H65" s="3">
        <v>7</v>
      </c>
      <c r="I65" s="3">
        <v>3</v>
      </c>
      <c r="J65" s="3" t="s">
        <v>2989</v>
      </c>
      <c r="K65" s="2"/>
      <c r="L65" s="2"/>
      <c r="M65" s="2"/>
      <c r="N65" s="2"/>
      <c r="O65" s="2"/>
      <c r="P65" s="2"/>
      <c r="Q65" s="2"/>
      <c r="R65" s="2"/>
      <c r="S65" s="2"/>
      <c r="T65" s="3" t="s">
        <v>2990</v>
      </c>
      <c r="W65" s="1" t="s">
        <v>2991</v>
      </c>
      <c r="X65" s="1" t="s">
        <v>2992</v>
      </c>
      <c r="Z65" s="1" t="s">
        <v>2993</v>
      </c>
      <c r="AA65" s="1" t="s">
        <v>2994</v>
      </c>
      <c r="AB65" s="1" t="s">
        <v>2995</v>
      </c>
      <c r="AF65" s="1" t="s">
        <v>2996</v>
      </c>
      <c r="AG65" s="1" t="s">
        <v>2997</v>
      </c>
      <c r="AH65" s="1" t="s">
        <v>2998</v>
      </c>
      <c r="AZ65" s="1" t="s">
        <v>2999</v>
      </c>
      <c r="BA65" s="1">
        <v>2</v>
      </c>
      <c r="BB65" s="1" t="s">
        <v>3000</v>
      </c>
      <c r="BC65" s="1" t="s">
        <v>3001</v>
      </c>
      <c r="BD65" s="1">
        <v>8</v>
      </c>
      <c r="BE65" s="1">
        <v>2</v>
      </c>
      <c r="BF65" s="1">
        <v>7</v>
      </c>
      <c r="BG65" s="1" t="s">
        <v>3002</v>
      </c>
      <c r="BH65" s="1" t="s">
        <v>3003</v>
      </c>
      <c r="BI65" s="1" t="s">
        <v>3004</v>
      </c>
      <c r="BM65" s="1">
        <v>2</v>
      </c>
      <c r="BN65" s="1" t="s">
        <v>3005</v>
      </c>
      <c r="BO65" s="1">
        <v>3</v>
      </c>
      <c r="BP65" s="1">
        <v>1</v>
      </c>
      <c r="BQ65" s="1">
        <v>3</v>
      </c>
      <c r="BR65" s="1" t="s">
        <v>3006</v>
      </c>
      <c r="BS65" s="1" t="s">
        <v>3007</v>
      </c>
      <c r="BT65" s="1" t="s">
        <v>3008</v>
      </c>
      <c r="BU65" s="1" t="s">
        <v>3009</v>
      </c>
      <c r="BV65" s="1" t="s">
        <v>3010</v>
      </c>
      <c r="BW65" s="1" t="s">
        <v>3011</v>
      </c>
      <c r="BX65" s="1" t="s">
        <v>3012</v>
      </c>
      <c r="BY65" s="1" t="s">
        <v>3013</v>
      </c>
      <c r="CA65" s="1">
        <v>2</v>
      </c>
      <c r="CB65" s="1">
        <v>2</v>
      </c>
      <c r="CC65" s="1">
        <v>2</v>
      </c>
      <c r="CD65" s="1">
        <v>1</v>
      </c>
      <c r="CK65" s="1" t="s">
        <v>3014</v>
      </c>
      <c r="CL65" s="1" t="s">
        <v>3015</v>
      </c>
      <c r="CM65" s="1" t="s">
        <v>3016</v>
      </c>
      <c r="CN65" s="1" t="s">
        <v>3017</v>
      </c>
      <c r="CO65" s="1" t="s">
        <v>3018</v>
      </c>
      <c r="CP65" s="1" t="s">
        <v>3019</v>
      </c>
      <c r="CQ65" s="1" t="s">
        <v>3020</v>
      </c>
      <c r="CR65" s="1" t="s">
        <v>3021</v>
      </c>
      <c r="CS65" s="1" t="s">
        <v>3022</v>
      </c>
      <c r="CT65" s="1" t="s">
        <v>3023</v>
      </c>
      <c r="CU65" s="1">
        <v>1</v>
      </c>
      <c r="CV65" s="1">
        <v>5</v>
      </c>
      <c r="CW65" s="1">
        <v>3</v>
      </c>
      <c r="CX65" s="1">
        <v>2</v>
      </c>
      <c r="CY65" s="1">
        <v>4</v>
      </c>
      <c r="CZ65" s="1" t="s">
        <v>3024</v>
      </c>
      <c r="DD65" s="1" t="s">
        <v>3025</v>
      </c>
      <c r="DE65" s="1">
        <v>2</v>
      </c>
      <c r="DG65" s="1" t="s">
        <v>3026</v>
      </c>
      <c r="DH65" s="1" t="s">
        <v>3027</v>
      </c>
      <c r="DJ65" s="1">
        <v>3</v>
      </c>
      <c r="DK65" s="1" t="s">
        <v>3028</v>
      </c>
      <c r="DN65" s="1" t="s">
        <v>3029</v>
      </c>
      <c r="DO65" s="1" t="s">
        <v>3030</v>
      </c>
      <c r="DP65" s="1">
        <v>6</v>
      </c>
      <c r="DQ65" s="1">
        <v>9</v>
      </c>
      <c r="DR65" s="1">
        <v>7</v>
      </c>
      <c r="DS65" s="1">
        <v>6</v>
      </c>
    </row>
    <row r="66" spans="1:123" ht="20.100000000000001" customHeight="1" x14ac:dyDescent="0.2">
      <c r="A66" s="4">
        <v>41867.521260567126</v>
      </c>
      <c r="B66" s="3" t="s">
        <v>3031</v>
      </c>
      <c r="C66" s="3" t="s">
        <v>3032</v>
      </c>
      <c r="D66" s="2"/>
      <c r="E66" s="2"/>
      <c r="F66" s="3">
        <v>10</v>
      </c>
      <c r="G66" s="3">
        <v>5</v>
      </c>
      <c r="H66" s="3">
        <v>8</v>
      </c>
      <c r="I66" s="3">
        <v>6</v>
      </c>
      <c r="J66" s="3" t="s">
        <v>3033</v>
      </c>
      <c r="K66" s="3" t="s">
        <v>3034</v>
      </c>
      <c r="L66" s="3" t="s">
        <v>3035</v>
      </c>
      <c r="M66" s="2"/>
      <c r="N66" s="3">
        <v>1</v>
      </c>
      <c r="O66" s="3" t="s">
        <v>3036</v>
      </c>
      <c r="P66" s="2"/>
      <c r="Q66" s="3" t="s">
        <v>3037</v>
      </c>
      <c r="R66" s="3" t="s">
        <v>3038</v>
      </c>
      <c r="S66" s="3" t="s">
        <v>3039</v>
      </c>
      <c r="T66" s="3" t="s">
        <v>3040</v>
      </c>
      <c r="W66" s="1" t="s">
        <v>3041</v>
      </c>
      <c r="X66" s="1" t="s">
        <v>3042</v>
      </c>
      <c r="Y66" s="1" t="s">
        <v>3043</v>
      </c>
      <c r="AZ66" s="1" t="s">
        <v>3044</v>
      </c>
      <c r="BA66" s="1" t="s">
        <v>3045</v>
      </c>
      <c r="BB66" s="1" t="s">
        <v>3046</v>
      </c>
      <c r="BC66" s="1" t="s">
        <v>3047</v>
      </c>
      <c r="BD66" s="1" t="s">
        <v>3048</v>
      </c>
      <c r="BE66" s="1">
        <v>8</v>
      </c>
      <c r="BF66" s="1" t="s">
        <v>3049</v>
      </c>
      <c r="BG66" s="1" t="s">
        <v>3050</v>
      </c>
      <c r="BH66" s="1" t="s">
        <v>3051</v>
      </c>
      <c r="BI66" s="1" t="s">
        <v>3052</v>
      </c>
      <c r="BL66" s="1" t="s">
        <v>3053</v>
      </c>
      <c r="BM66" s="1">
        <v>1</v>
      </c>
      <c r="BN66" s="1" t="s">
        <v>3054</v>
      </c>
      <c r="BO66" s="1">
        <v>2</v>
      </c>
      <c r="BP66" s="1">
        <v>1</v>
      </c>
      <c r="BQ66" s="1">
        <v>2</v>
      </c>
      <c r="BR66" s="1" t="s">
        <v>3055</v>
      </c>
      <c r="BS66" s="1" t="s">
        <v>3056</v>
      </c>
      <c r="BT66" s="1" t="s">
        <v>3057</v>
      </c>
      <c r="BU66" s="1" t="s">
        <v>3058</v>
      </c>
      <c r="BV66" s="1" t="s">
        <v>3059</v>
      </c>
      <c r="BX66" s="1" t="s">
        <v>3060</v>
      </c>
      <c r="BY66" s="1" t="s">
        <v>3061</v>
      </c>
      <c r="CA66" s="1">
        <v>2</v>
      </c>
      <c r="CB66" s="1">
        <v>1</v>
      </c>
      <c r="CC66" s="1">
        <v>1</v>
      </c>
      <c r="CD66" s="1">
        <v>2</v>
      </c>
      <c r="CK66" s="1" t="s">
        <v>3062</v>
      </c>
      <c r="CL66" s="1" t="s">
        <v>3063</v>
      </c>
      <c r="CM66" s="1" t="s">
        <v>3064</v>
      </c>
      <c r="CN66" s="1" t="s">
        <v>3065</v>
      </c>
      <c r="CO66" s="1" t="s">
        <v>3066</v>
      </c>
      <c r="CP66" s="1" t="s">
        <v>3067</v>
      </c>
      <c r="CQ66" s="1" t="s">
        <v>3068</v>
      </c>
      <c r="CR66" s="1" t="s">
        <v>3069</v>
      </c>
      <c r="CS66" s="1" t="s">
        <v>3070</v>
      </c>
      <c r="CT66" s="1" t="s">
        <v>3071</v>
      </c>
      <c r="CU66" s="1">
        <v>2</v>
      </c>
      <c r="CV66" s="1">
        <v>3</v>
      </c>
      <c r="CW66" s="1">
        <v>4</v>
      </c>
      <c r="CX66" s="1">
        <v>1</v>
      </c>
      <c r="CY66" s="1">
        <v>5</v>
      </c>
      <c r="CZ66" s="1" t="s">
        <v>3072</v>
      </c>
      <c r="DB66" s="1" t="s">
        <v>3073</v>
      </c>
      <c r="DC66" s="1" t="s">
        <v>3074</v>
      </c>
      <c r="DD66" s="1">
        <v>1</v>
      </c>
      <c r="DE66" s="1">
        <v>2</v>
      </c>
      <c r="DF66" s="1" t="s">
        <v>3075</v>
      </c>
      <c r="DG66" s="1" t="s">
        <v>3076</v>
      </c>
      <c r="DJ66" s="1">
        <v>1</v>
      </c>
      <c r="DK66" s="1" t="s">
        <v>3077</v>
      </c>
      <c r="DL66" s="1" t="s">
        <v>3078</v>
      </c>
      <c r="DM66" s="1" t="s">
        <v>3079</v>
      </c>
      <c r="DN66" s="1" t="s">
        <v>3080</v>
      </c>
      <c r="DO66" s="1" t="s">
        <v>3081</v>
      </c>
      <c r="DP66" s="1">
        <v>10</v>
      </c>
      <c r="DQ66" s="1">
        <v>5</v>
      </c>
      <c r="DR66" s="1">
        <v>8</v>
      </c>
      <c r="DS66" s="1">
        <v>7</v>
      </c>
    </row>
    <row r="67" spans="1:123" ht="20.100000000000001" customHeight="1" x14ac:dyDescent="0.2">
      <c r="A67" s="4">
        <v>41867.577124756943</v>
      </c>
      <c r="B67" s="3" t="s">
        <v>3082</v>
      </c>
      <c r="C67" s="3" t="s">
        <v>3083</v>
      </c>
      <c r="D67" s="2"/>
      <c r="E67" s="2"/>
      <c r="F67" s="3">
        <v>8</v>
      </c>
      <c r="G67" s="3">
        <v>5</v>
      </c>
      <c r="H67" s="3">
        <v>8</v>
      </c>
      <c r="I67" s="3">
        <v>6</v>
      </c>
      <c r="J67" s="3" t="s">
        <v>3084</v>
      </c>
      <c r="K67" s="2"/>
      <c r="L67" s="2"/>
      <c r="M67" s="2"/>
      <c r="N67" s="2"/>
      <c r="O67" s="2"/>
      <c r="P67" s="2"/>
      <c r="Q67" s="2"/>
      <c r="R67" s="2"/>
      <c r="S67" s="2"/>
      <c r="T67" s="3" t="s">
        <v>3085</v>
      </c>
      <c r="W67" s="1" t="s">
        <v>3086</v>
      </c>
      <c r="X67" s="1" t="s">
        <v>3087</v>
      </c>
      <c r="AM67" s="1" t="s">
        <v>3088</v>
      </c>
      <c r="AO67" s="1" t="s">
        <v>3089</v>
      </c>
      <c r="AR67" s="1" t="s">
        <v>3090</v>
      </c>
      <c r="AS67" s="1" t="s">
        <v>3091</v>
      </c>
      <c r="AT67" s="1" t="s">
        <v>3092</v>
      </c>
      <c r="AX67" s="1" t="s">
        <v>3093</v>
      </c>
      <c r="AZ67" s="1" t="s">
        <v>3094</v>
      </c>
      <c r="BA67" s="1">
        <v>1</v>
      </c>
      <c r="BB67" s="1" t="s">
        <v>3095</v>
      </c>
      <c r="BC67" s="1" t="s">
        <v>3096</v>
      </c>
      <c r="BD67" s="1" t="s">
        <v>3097</v>
      </c>
      <c r="BE67" s="1">
        <v>1</v>
      </c>
      <c r="BF67" s="1">
        <v>2</v>
      </c>
      <c r="BG67" s="1" t="s">
        <v>3098</v>
      </c>
      <c r="BH67" s="1" t="s">
        <v>3099</v>
      </c>
      <c r="BI67" s="1" t="s">
        <v>3100</v>
      </c>
      <c r="BM67" s="1">
        <v>4</v>
      </c>
      <c r="BN67" s="1" t="s">
        <v>3101</v>
      </c>
      <c r="BO67" s="1">
        <v>2</v>
      </c>
      <c r="BP67" s="1">
        <v>1</v>
      </c>
      <c r="BQ67" s="1">
        <v>4</v>
      </c>
      <c r="BR67" s="1" t="s">
        <v>3102</v>
      </c>
      <c r="BS67" s="1" t="s">
        <v>3103</v>
      </c>
      <c r="BT67" s="1" t="s">
        <v>3104</v>
      </c>
      <c r="BU67" s="1" t="s">
        <v>3105</v>
      </c>
      <c r="BV67" s="1" t="s">
        <v>3106</v>
      </c>
      <c r="BW67" s="1" t="s">
        <v>3107</v>
      </c>
      <c r="BX67" s="1" t="s">
        <v>3108</v>
      </c>
      <c r="BY67" s="1" t="s">
        <v>3109</v>
      </c>
      <c r="CA67" s="1">
        <v>1</v>
      </c>
      <c r="CB67" s="1">
        <v>3</v>
      </c>
      <c r="CC67" s="1">
        <v>4</v>
      </c>
      <c r="CD67" s="1">
        <v>2</v>
      </c>
      <c r="CK67" s="1" t="s">
        <v>3110</v>
      </c>
      <c r="CL67" s="1" t="s">
        <v>3111</v>
      </c>
      <c r="CM67" s="1" t="s">
        <v>3112</v>
      </c>
      <c r="CN67" s="1" t="s">
        <v>3113</v>
      </c>
      <c r="CO67" s="1" t="s">
        <v>3114</v>
      </c>
      <c r="CP67" s="1" t="s">
        <v>3115</v>
      </c>
      <c r="CQ67" s="1" t="s">
        <v>3116</v>
      </c>
      <c r="CR67" s="1" t="s">
        <v>3117</v>
      </c>
      <c r="CS67" s="1" t="s">
        <v>3118</v>
      </c>
      <c r="CT67" s="1" t="s">
        <v>3119</v>
      </c>
      <c r="CU67" s="1">
        <v>5</v>
      </c>
      <c r="CV67" s="1">
        <v>3</v>
      </c>
      <c r="CW67" s="1">
        <v>4</v>
      </c>
      <c r="CX67" s="1">
        <v>1</v>
      </c>
      <c r="CY67" s="1">
        <v>2</v>
      </c>
      <c r="CZ67" s="1" t="s">
        <v>3120</v>
      </c>
      <c r="DD67" s="1">
        <v>1</v>
      </c>
      <c r="DE67" s="1">
        <v>3</v>
      </c>
      <c r="DG67" s="1" t="s">
        <v>3121</v>
      </c>
      <c r="DI67" s="1" t="s">
        <v>3122</v>
      </c>
      <c r="DJ67" s="1">
        <v>1</v>
      </c>
      <c r="DN67" s="1" t="s">
        <v>3123</v>
      </c>
      <c r="DO67" s="1" t="s">
        <v>3124</v>
      </c>
      <c r="DP67" s="1">
        <v>10</v>
      </c>
      <c r="DQ67" s="1">
        <v>7</v>
      </c>
      <c r="DR67" s="1">
        <v>8</v>
      </c>
      <c r="DS67" s="1">
        <v>8</v>
      </c>
    </row>
    <row r="68" spans="1:123" ht="20.100000000000001" customHeight="1" x14ac:dyDescent="0.2">
      <c r="A68" s="4">
        <v>41867.860201099531</v>
      </c>
      <c r="B68" s="3" t="s">
        <v>3125</v>
      </c>
      <c r="C68" s="3" t="s">
        <v>3126</v>
      </c>
      <c r="D68" s="2"/>
      <c r="E68" s="2"/>
      <c r="F68" s="3">
        <v>10</v>
      </c>
      <c r="G68" s="3">
        <v>9</v>
      </c>
      <c r="H68" s="3">
        <v>9</v>
      </c>
      <c r="I68" s="3">
        <v>7</v>
      </c>
      <c r="J68" s="3" t="s">
        <v>3127</v>
      </c>
      <c r="K68" s="3" t="s">
        <v>3128</v>
      </c>
      <c r="L68" s="3" t="s">
        <v>3129</v>
      </c>
      <c r="M68" s="2"/>
      <c r="N68" s="3">
        <v>0</v>
      </c>
      <c r="O68" s="3" t="s">
        <v>3130</v>
      </c>
      <c r="P68" s="2"/>
      <c r="Q68" s="3" t="s">
        <v>3131</v>
      </c>
      <c r="R68" s="3" t="s">
        <v>3132</v>
      </c>
      <c r="S68" s="3" t="s">
        <v>3133</v>
      </c>
      <c r="T68" s="3" t="s">
        <v>3134</v>
      </c>
      <c r="W68" s="1" t="s">
        <v>3135</v>
      </c>
      <c r="X68" s="1" t="s">
        <v>3136</v>
      </c>
      <c r="AZ68" s="1" t="s">
        <v>3137</v>
      </c>
      <c r="BA68" s="1" t="s">
        <v>3138</v>
      </c>
      <c r="BB68" s="1">
        <v>8</v>
      </c>
      <c r="BC68" s="1">
        <v>8</v>
      </c>
      <c r="BD68" s="1" t="s">
        <v>3139</v>
      </c>
      <c r="BE68" s="1">
        <v>8</v>
      </c>
      <c r="BF68" s="1" t="s">
        <v>3140</v>
      </c>
      <c r="BG68" s="1" t="s">
        <v>3141</v>
      </c>
      <c r="BH68" s="1" t="s">
        <v>3142</v>
      </c>
      <c r="BI68" s="1" t="s">
        <v>3143</v>
      </c>
      <c r="BM68" s="1">
        <v>4</v>
      </c>
      <c r="BN68" s="1" t="s">
        <v>3144</v>
      </c>
      <c r="BO68" s="1">
        <v>2</v>
      </c>
      <c r="BP68" s="1">
        <v>1</v>
      </c>
      <c r="BQ68" s="1">
        <v>1</v>
      </c>
      <c r="BR68" s="1" t="s">
        <v>3145</v>
      </c>
      <c r="BS68" s="1" t="s">
        <v>3146</v>
      </c>
      <c r="BT68" s="1" t="s">
        <v>3147</v>
      </c>
      <c r="BU68" s="1" t="s">
        <v>3148</v>
      </c>
      <c r="BV68" s="1" t="s">
        <v>3149</v>
      </c>
      <c r="BW68" s="1" t="s">
        <v>3150</v>
      </c>
      <c r="BX68" s="1" t="s">
        <v>3151</v>
      </c>
      <c r="BZ68" s="1" t="s">
        <v>3152</v>
      </c>
      <c r="CA68" s="1">
        <v>1</v>
      </c>
      <c r="CB68" s="1">
        <v>1</v>
      </c>
      <c r="CC68" s="1">
        <v>1</v>
      </c>
      <c r="CD68" s="1">
        <v>1</v>
      </c>
      <c r="CK68" s="1" t="s">
        <v>3153</v>
      </c>
      <c r="CL68" s="1" t="s">
        <v>3154</v>
      </c>
      <c r="CM68" s="1" t="s">
        <v>3155</v>
      </c>
      <c r="CN68" s="1" t="s">
        <v>3156</v>
      </c>
      <c r="CO68" s="1" t="s">
        <v>3157</v>
      </c>
      <c r="CP68" s="1" t="s">
        <v>3158</v>
      </c>
      <c r="CQ68" s="1" t="s">
        <v>3159</v>
      </c>
      <c r="CR68" s="1" t="s">
        <v>3160</v>
      </c>
      <c r="CS68" s="1" t="s">
        <v>3161</v>
      </c>
      <c r="CT68" s="1" t="s">
        <v>3162</v>
      </c>
      <c r="CU68" s="1">
        <v>1</v>
      </c>
      <c r="CV68" s="1">
        <v>1</v>
      </c>
      <c r="CW68" s="1">
        <v>1</v>
      </c>
      <c r="CX68" s="1">
        <v>1</v>
      </c>
      <c r="CY68" s="1">
        <v>1</v>
      </c>
      <c r="CZ68" s="1" t="s">
        <v>3163</v>
      </c>
      <c r="DB68" s="1" t="s">
        <v>3164</v>
      </c>
      <c r="DC68" s="1" t="s">
        <v>3165</v>
      </c>
      <c r="DD68" s="1">
        <v>8</v>
      </c>
      <c r="DE68" s="1">
        <v>1</v>
      </c>
      <c r="DG68" s="1" t="s">
        <v>3166</v>
      </c>
      <c r="DJ68" s="1">
        <v>8</v>
      </c>
      <c r="DK68" s="1" t="s">
        <v>3167</v>
      </c>
      <c r="DN68" s="1" t="s">
        <v>3168</v>
      </c>
      <c r="DO68" s="1" t="s">
        <v>3169</v>
      </c>
      <c r="DP68" s="1">
        <v>6</v>
      </c>
      <c r="DQ68" s="1">
        <v>6</v>
      </c>
      <c r="DR68" s="1">
        <v>7</v>
      </c>
      <c r="DS68" s="1">
        <v>6</v>
      </c>
    </row>
    <row r="69" spans="1:123" ht="20.100000000000001" customHeight="1" x14ac:dyDescent="0.2">
      <c r="A69" s="4">
        <v>41867.984833969902</v>
      </c>
      <c r="B69" s="3" t="s">
        <v>3170</v>
      </c>
      <c r="C69" s="3" t="s">
        <v>3171</v>
      </c>
      <c r="D69" s="2"/>
      <c r="E69" s="2"/>
      <c r="F69" s="3">
        <v>10</v>
      </c>
      <c r="G69" s="3">
        <v>4</v>
      </c>
      <c r="H69" s="3">
        <v>6</v>
      </c>
      <c r="I69" s="3">
        <v>3</v>
      </c>
      <c r="J69" s="3" t="s">
        <v>3172</v>
      </c>
      <c r="K69" s="3" t="s">
        <v>3173</v>
      </c>
      <c r="L69" s="3" t="s">
        <v>3174</v>
      </c>
      <c r="M69" s="2"/>
      <c r="N69" s="3">
        <v>2</v>
      </c>
      <c r="O69" s="3" t="s">
        <v>3175</v>
      </c>
      <c r="P69" s="2"/>
      <c r="Q69" s="3" t="s">
        <v>3176</v>
      </c>
      <c r="R69" s="3" t="s">
        <v>3177</v>
      </c>
      <c r="S69" s="3" t="s">
        <v>3178</v>
      </c>
      <c r="T69" s="3" t="s">
        <v>3179</v>
      </c>
      <c r="W69" s="1" t="s">
        <v>3180</v>
      </c>
      <c r="X69" s="1" t="s">
        <v>3181</v>
      </c>
      <c r="Y69" s="1" t="s">
        <v>3182</v>
      </c>
      <c r="AZ69" s="1" t="s">
        <v>3183</v>
      </c>
      <c r="BA69" s="1">
        <v>3</v>
      </c>
      <c r="BB69" s="1">
        <v>4</v>
      </c>
      <c r="BC69" s="1" t="s">
        <v>3184</v>
      </c>
      <c r="BD69" s="1" t="s">
        <v>3185</v>
      </c>
      <c r="BE69" s="1">
        <v>5</v>
      </c>
      <c r="BF69" s="1">
        <v>5</v>
      </c>
      <c r="BG69" s="1" t="s">
        <v>3186</v>
      </c>
      <c r="BH69" s="1" t="s">
        <v>3187</v>
      </c>
      <c r="BI69" s="1" t="s">
        <v>3188</v>
      </c>
      <c r="BM69" s="1">
        <v>1</v>
      </c>
      <c r="BN69" s="1" t="s">
        <v>3189</v>
      </c>
      <c r="BO69" s="1">
        <v>2</v>
      </c>
      <c r="BP69" s="1">
        <v>1</v>
      </c>
      <c r="BQ69" s="1">
        <v>4</v>
      </c>
      <c r="BR69" s="1" t="s">
        <v>3190</v>
      </c>
      <c r="BS69" s="1" t="s">
        <v>3191</v>
      </c>
      <c r="BT69" s="1" t="s">
        <v>3192</v>
      </c>
      <c r="BU69" s="1" t="s">
        <v>3193</v>
      </c>
      <c r="BV69" s="1" t="s">
        <v>3194</v>
      </c>
      <c r="BW69" s="1" t="s">
        <v>3195</v>
      </c>
      <c r="BX69" s="1" t="s">
        <v>3196</v>
      </c>
      <c r="BZ69" s="1" t="s">
        <v>3197</v>
      </c>
      <c r="CA69" s="1">
        <v>2</v>
      </c>
      <c r="CB69" s="1">
        <v>3</v>
      </c>
      <c r="CC69" s="1">
        <v>4</v>
      </c>
      <c r="CD69" s="1">
        <v>1</v>
      </c>
      <c r="CK69" s="1" t="s">
        <v>3198</v>
      </c>
      <c r="CL69" s="1" t="s">
        <v>3199</v>
      </c>
      <c r="CM69" s="1" t="s">
        <v>3200</v>
      </c>
      <c r="CN69" s="1" t="s">
        <v>3201</v>
      </c>
      <c r="CO69" s="1" t="s">
        <v>3202</v>
      </c>
      <c r="CP69" s="1" t="s">
        <v>3203</v>
      </c>
      <c r="CQ69" s="1" t="s">
        <v>3204</v>
      </c>
      <c r="CR69" s="1" t="s">
        <v>3205</v>
      </c>
      <c r="CS69" s="1" t="s">
        <v>3206</v>
      </c>
      <c r="CT69" s="1" t="s">
        <v>3207</v>
      </c>
      <c r="CU69" s="1">
        <v>4</v>
      </c>
      <c r="CV69" s="1">
        <v>5</v>
      </c>
      <c r="CW69" s="1">
        <v>3</v>
      </c>
      <c r="CX69" s="1">
        <v>1</v>
      </c>
      <c r="CY69" s="1">
        <v>2</v>
      </c>
      <c r="CZ69" s="1" t="s">
        <v>3208</v>
      </c>
      <c r="DB69" s="1" t="s">
        <v>3209</v>
      </c>
      <c r="DC69" s="1" t="s">
        <v>3210</v>
      </c>
      <c r="DD69" s="1">
        <v>1</v>
      </c>
      <c r="DE69" s="1">
        <v>3</v>
      </c>
      <c r="DG69" s="1" t="s">
        <v>3211</v>
      </c>
      <c r="DJ69" s="1">
        <v>1</v>
      </c>
      <c r="DM69" s="1" t="s">
        <v>3212</v>
      </c>
      <c r="DN69" s="1" t="s">
        <v>3213</v>
      </c>
      <c r="DO69" s="1" t="s">
        <v>3214</v>
      </c>
      <c r="DP69" s="1">
        <v>10</v>
      </c>
      <c r="DQ69" s="1">
        <v>7</v>
      </c>
      <c r="DR69" s="1">
        <v>7</v>
      </c>
      <c r="DS69" s="1">
        <v>4</v>
      </c>
    </row>
    <row r="70" spans="1:123" ht="20.100000000000001" customHeight="1" x14ac:dyDescent="0.2">
      <c r="A70" s="4">
        <v>41868.584780219906</v>
      </c>
      <c r="B70" s="3" t="s">
        <v>3215</v>
      </c>
      <c r="C70" s="3" t="s">
        <v>3216</v>
      </c>
      <c r="D70" s="2"/>
      <c r="E70" s="2"/>
      <c r="F70" s="3">
        <v>7</v>
      </c>
      <c r="G70" s="3">
        <v>5</v>
      </c>
      <c r="H70" s="3">
        <v>7</v>
      </c>
      <c r="I70" s="3">
        <v>4</v>
      </c>
      <c r="J70" s="3" t="s">
        <v>3217</v>
      </c>
      <c r="K70" s="2"/>
      <c r="L70" s="2"/>
      <c r="M70" s="2"/>
      <c r="N70" s="2"/>
      <c r="O70" s="2"/>
      <c r="P70" s="2"/>
      <c r="Q70" s="2"/>
      <c r="R70" s="2"/>
      <c r="S70" s="2"/>
      <c r="T70" s="3" t="s">
        <v>3218</v>
      </c>
      <c r="W70" s="1" t="s">
        <v>3219</v>
      </c>
      <c r="X70" s="1" t="s">
        <v>3220</v>
      </c>
      <c r="Z70" s="1" t="s">
        <v>3221</v>
      </c>
      <c r="AA70" s="1" t="s">
        <v>3222</v>
      </c>
      <c r="AB70" s="1" t="s">
        <v>3223</v>
      </c>
      <c r="AC70" s="1" t="s">
        <v>3224</v>
      </c>
      <c r="AF70" s="1" t="s">
        <v>3225</v>
      </c>
      <c r="AG70" s="1" t="s">
        <v>3226</v>
      </c>
      <c r="AH70" s="1" t="s">
        <v>3227</v>
      </c>
      <c r="AZ70" s="1" t="s">
        <v>3228</v>
      </c>
      <c r="BA70" s="1">
        <v>4</v>
      </c>
      <c r="BB70" s="1">
        <v>1</v>
      </c>
      <c r="BC70" s="1">
        <v>2</v>
      </c>
      <c r="BD70" s="1">
        <v>3</v>
      </c>
      <c r="BE70" s="1">
        <v>1</v>
      </c>
      <c r="BF70" s="1">
        <v>2</v>
      </c>
      <c r="BG70" s="1" t="s">
        <v>3229</v>
      </c>
      <c r="BH70" s="1" t="s">
        <v>3230</v>
      </c>
      <c r="BI70" s="1" t="s">
        <v>3231</v>
      </c>
      <c r="BM70" s="1">
        <v>1</v>
      </c>
      <c r="BN70" s="1" t="s">
        <v>3232</v>
      </c>
      <c r="BO70" s="1">
        <v>4</v>
      </c>
      <c r="BP70" s="1">
        <v>2</v>
      </c>
      <c r="BQ70" s="1">
        <v>4</v>
      </c>
      <c r="BR70" s="1" t="s">
        <v>3233</v>
      </c>
      <c r="BS70" s="1" t="s">
        <v>3234</v>
      </c>
      <c r="BT70" s="1" t="s">
        <v>3235</v>
      </c>
      <c r="BU70" s="1" t="s">
        <v>3236</v>
      </c>
      <c r="BV70" s="1" t="s">
        <v>3237</v>
      </c>
      <c r="BX70" s="1" t="s">
        <v>3238</v>
      </c>
      <c r="CA70" s="1">
        <v>3</v>
      </c>
      <c r="CB70" s="1">
        <v>4</v>
      </c>
      <c r="CC70" s="1">
        <v>3</v>
      </c>
      <c r="CD70" s="1">
        <v>1</v>
      </c>
      <c r="CK70" s="1" t="s">
        <v>3239</v>
      </c>
      <c r="CL70" s="1" t="s">
        <v>3240</v>
      </c>
      <c r="CM70" s="1" t="s">
        <v>3241</v>
      </c>
      <c r="CN70" s="1" t="s">
        <v>3242</v>
      </c>
      <c r="CO70" s="1" t="s">
        <v>3243</v>
      </c>
      <c r="CP70" s="1" t="s">
        <v>3244</v>
      </c>
      <c r="CQ70" s="1" t="s">
        <v>3245</v>
      </c>
      <c r="CR70" s="1" t="s">
        <v>3246</v>
      </c>
      <c r="CS70" s="1" t="s">
        <v>3247</v>
      </c>
      <c r="CT70" s="1" t="s">
        <v>3248</v>
      </c>
      <c r="CU70" s="1">
        <v>5</v>
      </c>
      <c r="CV70" s="1">
        <v>4</v>
      </c>
      <c r="CW70" s="1">
        <v>5</v>
      </c>
      <c r="CX70" s="1">
        <v>3</v>
      </c>
      <c r="CY70" s="1">
        <v>3</v>
      </c>
      <c r="CZ70" s="1" t="s">
        <v>3249</v>
      </c>
      <c r="DD70" s="1">
        <v>4</v>
      </c>
      <c r="DE70" s="1">
        <v>1</v>
      </c>
      <c r="DG70" s="1" t="s">
        <v>3250</v>
      </c>
      <c r="DH70" s="1" t="s">
        <v>3251</v>
      </c>
      <c r="DJ70" s="1">
        <v>1</v>
      </c>
      <c r="DN70" s="1" t="s">
        <v>3252</v>
      </c>
      <c r="DO70" s="1" t="s">
        <v>3253</v>
      </c>
      <c r="DP70" s="1">
        <v>7</v>
      </c>
      <c r="DQ70" s="1">
        <v>6</v>
      </c>
      <c r="DR70" s="1">
        <v>7</v>
      </c>
      <c r="DS70" s="1">
        <v>5</v>
      </c>
    </row>
    <row r="71" spans="1:123" ht="20.100000000000001" customHeight="1" x14ac:dyDescent="0.2">
      <c r="A71" s="4">
        <v>41868.588952916667</v>
      </c>
      <c r="B71" s="3" t="s">
        <v>3254</v>
      </c>
      <c r="C71" s="3" t="s">
        <v>3255</v>
      </c>
      <c r="D71" s="2"/>
      <c r="E71" s="2"/>
      <c r="F71" s="3">
        <v>9</v>
      </c>
      <c r="G71" s="3">
        <v>8</v>
      </c>
      <c r="H71" s="3">
        <v>7</v>
      </c>
      <c r="I71" s="3">
        <v>6</v>
      </c>
      <c r="J71" s="3" t="s">
        <v>3256</v>
      </c>
      <c r="K71" s="2"/>
      <c r="L71" s="2"/>
      <c r="M71" s="2"/>
      <c r="N71" s="2"/>
      <c r="O71" s="2"/>
      <c r="P71" s="2"/>
      <c r="Q71" s="2"/>
      <c r="R71" s="2"/>
      <c r="S71" s="2"/>
      <c r="T71" s="3" t="s">
        <v>3257</v>
      </c>
      <c r="W71" s="1" t="s">
        <v>3258</v>
      </c>
      <c r="X71" s="1" t="s">
        <v>3259</v>
      </c>
      <c r="Z71" s="1" t="s">
        <v>3260</v>
      </c>
      <c r="AC71" s="1" t="s">
        <v>3261</v>
      </c>
      <c r="AD71" s="1" t="s">
        <v>3262</v>
      </c>
      <c r="AF71" s="1" t="s">
        <v>3263</v>
      </c>
      <c r="AG71" s="1" t="s">
        <v>3264</v>
      </c>
      <c r="AH71" s="1" t="s">
        <v>3265</v>
      </c>
      <c r="AL71" s="1" t="s">
        <v>3266</v>
      </c>
      <c r="AZ71" s="1" t="s">
        <v>3267</v>
      </c>
      <c r="BA71" s="1" t="s">
        <v>3268</v>
      </c>
      <c r="BB71" s="1" t="s">
        <v>3269</v>
      </c>
      <c r="BC71" s="1" t="s">
        <v>3270</v>
      </c>
      <c r="BD71" s="1" t="s">
        <v>3271</v>
      </c>
      <c r="BE71" s="1">
        <v>2</v>
      </c>
      <c r="BF71" s="1" t="s">
        <v>3272</v>
      </c>
      <c r="BG71" s="1" t="s">
        <v>3273</v>
      </c>
      <c r="BH71" s="1" t="s">
        <v>3274</v>
      </c>
      <c r="BI71" s="1" t="s">
        <v>3275</v>
      </c>
      <c r="BM71" s="1">
        <v>2</v>
      </c>
      <c r="BN71" s="1" t="s">
        <v>3276</v>
      </c>
      <c r="BO71" s="1">
        <v>2</v>
      </c>
      <c r="BP71" s="1">
        <v>1</v>
      </c>
      <c r="BQ71" s="1">
        <v>1</v>
      </c>
      <c r="BR71" s="1" t="s">
        <v>3277</v>
      </c>
      <c r="BS71" s="1" t="s">
        <v>3278</v>
      </c>
      <c r="BT71" s="1" t="s">
        <v>3279</v>
      </c>
      <c r="BU71" s="1" t="s">
        <v>3280</v>
      </c>
      <c r="BV71" s="1" t="s">
        <v>3281</v>
      </c>
      <c r="BW71" s="1" t="s">
        <v>3282</v>
      </c>
      <c r="BX71" s="1" t="s">
        <v>3283</v>
      </c>
      <c r="BY71" s="1" t="s">
        <v>3284</v>
      </c>
      <c r="CA71" s="1">
        <v>1</v>
      </c>
      <c r="CB71" s="1">
        <v>1</v>
      </c>
      <c r="CC71" s="1">
        <v>1</v>
      </c>
      <c r="CD71" s="1">
        <v>1</v>
      </c>
      <c r="CK71" s="1" t="s">
        <v>3285</v>
      </c>
      <c r="CL71" s="1" t="s">
        <v>3286</v>
      </c>
      <c r="CM71" s="1" t="s">
        <v>3287</v>
      </c>
      <c r="CN71" s="1" t="s">
        <v>3288</v>
      </c>
      <c r="CO71" s="1" t="s">
        <v>3289</v>
      </c>
      <c r="CP71" s="1" t="s">
        <v>3290</v>
      </c>
      <c r="CQ71" s="1" t="s">
        <v>3291</v>
      </c>
      <c r="CR71" s="1" t="s">
        <v>3292</v>
      </c>
      <c r="CS71" s="1" t="s">
        <v>3293</v>
      </c>
      <c r="CT71" s="1" t="s">
        <v>3294</v>
      </c>
      <c r="CU71" s="1">
        <v>1</v>
      </c>
      <c r="CV71" s="1">
        <v>2</v>
      </c>
      <c r="CW71" s="1">
        <v>1</v>
      </c>
      <c r="CX71" s="1">
        <v>1</v>
      </c>
      <c r="CY71" s="1">
        <v>1</v>
      </c>
      <c r="CZ71" s="1" t="s">
        <v>3295</v>
      </c>
      <c r="DD71" s="1" t="s">
        <v>3296</v>
      </c>
      <c r="DE71" s="1">
        <v>2</v>
      </c>
      <c r="DG71" s="1" t="s">
        <v>3297</v>
      </c>
      <c r="DJ71" s="1">
        <v>4</v>
      </c>
      <c r="DN71" s="1" t="s">
        <v>3298</v>
      </c>
      <c r="DO71" s="1" t="s">
        <v>3299</v>
      </c>
      <c r="DP71" s="1">
        <v>2</v>
      </c>
      <c r="DQ71" s="1">
        <v>7</v>
      </c>
      <c r="DR71" s="1">
        <v>7</v>
      </c>
      <c r="DS71" s="1">
        <v>6</v>
      </c>
    </row>
    <row r="72" spans="1:123" ht="20.100000000000001" customHeight="1" x14ac:dyDescent="0.2">
      <c r="A72" s="4">
        <v>41868.788245972224</v>
      </c>
      <c r="B72" s="3" t="s">
        <v>3300</v>
      </c>
      <c r="C72" s="3" t="s">
        <v>3301</v>
      </c>
      <c r="D72" s="2"/>
      <c r="E72" s="2"/>
      <c r="F72" s="3">
        <v>10</v>
      </c>
      <c r="G72" s="3">
        <v>4</v>
      </c>
      <c r="H72" s="3">
        <v>8</v>
      </c>
      <c r="I72" s="3">
        <v>8</v>
      </c>
      <c r="J72" s="3" t="s">
        <v>3302</v>
      </c>
      <c r="K72" s="3" t="s">
        <v>3303</v>
      </c>
      <c r="L72" s="3" t="s">
        <v>3304</v>
      </c>
      <c r="M72" s="2"/>
      <c r="N72" s="3">
        <v>0</v>
      </c>
      <c r="O72" s="3" t="s">
        <v>3305</v>
      </c>
      <c r="P72" s="2"/>
      <c r="Q72" s="3" t="s">
        <v>3306</v>
      </c>
      <c r="R72" s="3" t="s">
        <v>3307</v>
      </c>
      <c r="S72" s="3" t="s">
        <v>3308</v>
      </c>
      <c r="T72" s="3" t="s">
        <v>3309</v>
      </c>
      <c r="W72" s="1" t="s">
        <v>3310</v>
      </c>
      <c r="X72" s="1" t="s">
        <v>3311</v>
      </c>
      <c r="AZ72" s="1" t="s">
        <v>3312</v>
      </c>
      <c r="BA72" s="1" t="s">
        <v>3313</v>
      </c>
      <c r="BB72" s="1" t="s">
        <v>3314</v>
      </c>
      <c r="BC72" s="1" t="s">
        <v>3315</v>
      </c>
      <c r="BD72" s="1" t="s">
        <v>3316</v>
      </c>
      <c r="BE72" s="1">
        <v>4</v>
      </c>
      <c r="BF72" s="1" t="s">
        <v>3317</v>
      </c>
      <c r="BG72" s="1" t="s">
        <v>3318</v>
      </c>
      <c r="BH72" s="1" t="s">
        <v>3319</v>
      </c>
      <c r="BI72" s="1" t="s">
        <v>3320</v>
      </c>
      <c r="BL72" s="1" t="s">
        <v>3321</v>
      </c>
      <c r="BM72" s="1">
        <v>2</v>
      </c>
      <c r="BN72" s="1" t="s">
        <v>3322</v>
      </c>
      <c r="BO72" s="1">
        <v>2</v>
      </c>
      <c r="BP72" s="1">
        <v>1</v>
      </c>
      <c r="BQ72" s="1">
        <v>1</v>
      </c>
      <c r="BR72" s="1" t="s">
        <v>3323</v>
      </c>
      <c r="BS72" s="1" t="s">
        <v>3324</v>
      </c>
      <c r="BT72" s="1" t="s">
        <v>3325</v>
      </c>
      <c r="BU72" s="1" t="s">
        <v>3326</v>
      </c>
      <c r="BV72" s="1" t="s">
        <v>3327</v>
      </c>
      <c r="BW72" s="1" t="s">
        <v>3328</v>
      </c>
      <c r="BX72" s="1" t="s">
        <v>3329</v>
      </c>
      <c r="BY72" s="1" t="s">
        <v>3330</v>
      </c>
      <c r="CA72" s="1">
        <v>4</v>
      </c>
      <c r="CB72" s="1">
        <v>1</v>
      </c>
      <c r="CC72" s="1">
        <v>1</v>
      </c>
      <c r="CD72" s="1">
        <v>2</v>
      </c>
      <c r="CK72" s="1" t="s">
        <v>3331</v>
      </c>
      <c r="CL72" s="1" t="s">
        <v>3332</v>
      </c>
      <c r="CM72" s="1" t="s">
        <v>3333</v>
      </c>
      <c r="CN72" s="1" t="s">
        <v>3334</v>
      </c>
      <c r="CO72" s="1" t="s">
        <v>3335</v>
      </c>
      <c r="CP72" s="1" t="s">
        <v>3336</v>
      </c>
      <c r="CQ72" s="1" t="s">
        <v>3337</v>
      </c>
      <c r="CR72" s="1" t="s">
        <v>3338</v>
      </c>
      <c r="CS72" s="1" t="s">
        <v>3339</v>
      </c>
      <c r="CT72" s="1" t="s">
        <v>3340</v>
      </c>
      <c r="CU72" s="1">
        <v>1</v>
      </c>
      <c r="CV72" s="1">
        <v>3</v>
      </c>
      <c r="CW72" s="1">
        <v>2</v>
      </c>
      <c r="CX72" s="1">
        <v>1</v>
      </c>
      <c r="CY72" s="1">
        <v>3</v>
      </c>
      <c r="CZ72" s="1" t="s">
        <v>3341</v>
      </c>
      <c r="DB72" s="1" t="s">
        <v>3342</v>
      </c>
      <c r="DC72" s="1" t="s">
        <v>3343</v>
      </c>
      <c r="DD72" s="1">
        <v>1</v>
      </c>
      <c r="DE72" s="1">
        <v>2</v>
      </c>
      <c r="DF72" s="1" t="s">
        <v>3344</v>
      </c>
      <c r="DG72" s="1" t="s">
        <v>3345</v>
      </c>
      <c r="DJ72" s="1">
        <v>3</v>
      </c>
      <c r="DK72" s="1" t="s">
        <v>3346</v>
      </c>
      <c r="DL72" s="1" t="s">
        <v>3347</v>
      </c>
      <c r="DN72" s="1" t="s">
        <v>3348</v>
      </c>
      <c r="DO72" s="1" t="s">
        <v>3349</v>
      </c>
      <c r="DP72" s="1">
        <v>8</v>
      </c>
      <c r="DQ72" s="1">
        <v>8</v>
      </c>
      <c r="DR72" s="1">
        <v>8</v>
      </c>
      <c r="DS72" s="1">
        <v>4</v>
      </c>
    </row>
    <row r="73" spans="1:123" ht="20.100000000000001" customHeight="1" x14ac:dyDescent="0.2">
      <c r="A73" s="4">
        <v>41869.462566724535</v>
      </c>
      <c r="B73" s="3" t="s">
        <v>3350</v>
      </c>
      <c r="C73" s="3" t="s">
        <v>3351</v>
      </c>
      <c r="D73" s="2"/>
      <c r="E73" s="2"/>
      <c r="F73" s="3">
        <v>9</v>
      </c>
      <c r="G73" s="3">
        <v>7</v>
      </c>
      <c r="H73" s="3">
        <v>7</v>
      </c>
      <c r="I73" s="3">
        <v>3</v>
      </c>
      <c r="J73" s="3" t="s">
        <v>3352</v>
      </c>
      <c r="K73" s="3" t="s">
        <v>3353</v>
      </c>
      <c r="L73" s="3" t="s">
        <v>3354</v>
      </c>
      <c r="M73" s="2"/>
      <c r="N73" s="3">
        <v>2</v>
      </c>
      <c r="O73" s="3" t="s">
        <v>3355</v>
      </c>
      <c r="P73" s="2"/>
      <c r="Q73" s="3" t="s">
        <v>3356</v>
      </c>
      <c r="R73" s="3" t="s">
        <v>3357</v>
      </c>
      <c r="S73" s="3" t="s">
        <v>3358</v>
      </c>
      <c r="T73" s="3" t="s">
        <v>3359</v>
      </c>
      <c r="W73" s="1" t="s">
        <v>3360</v>
      </c>
      <c r="X73" s="1" t="s">
        <v>3361</v>
      </c>
      <c r="Y73" s="1" t="s">
        <v>3362</v>
      </c>
      <c r="AZ73" s="1" t="s">
        <v>3363</v>
      </c>
      <c r="BA73" s="1">
        <v>1</v>
      </c>
      <c r="BB73" s="1" t="s">
        <v>3364</v>
      </c>
      <c r="BC73" s="1">
        <v>2</v>
      </c>
      <c r="BD73" s="1">
        <v>2</v>
      </c>
      <c r="BE73" s="1" t="s">
        <v>3365</v>
      </c>
      <c r="BF73" s="1" t="s">
        <v>3366</v>
      </c>
      <c r="BG73" s="1" t="s">
        <v>3367</v>
      </c>
      <c r="BH73" s="1" t="s">
        <v>3368</v>
      </c>
      <c r="BI73" s="1" t="s">
        <v>3369</v>
      </c>
      <c r="BM73" s="1">
        <v>2</v>
      </c>
      <c r="BN73" s="1" t="s">
        <v>3370</v>
      </c>
      <c r="BO73" s="1">
        <v>2</v>
      </c>
      <c r="BP73" s="1">
        <v>1</v>
      </c>
      <c r="BQ73" s="1">
        <v>1</v>
      </c>
      <c r="BR73" s="1" t="s">
        <v>3371</v>
      </c>
      <c r="CE73" s="1" t="s">
        <v>3372</v>
      </c>
      <c r="CF73" s="1" t="s">
        <v>3373</v>
      </c>
      <c r="CK73" s="1" t="s">
        <v>3374</v>
      </c>
      <c r="CL73" s="1" t="s">
        <v>3375</v>
      </c>
      <c r="CM73" s="1" t="s">
        <v>3376</v>
      </c>
      <c r="CN73" s="1" t="s">
        <v>3377</v>
      </c>
      <c r="CO73" s="1" t="s">
        <v>3378</v>
      </c>
      <c r="CP73" s="1" t="s">
        <v>3379</v>
      </c>
      <c r="CQ73" s="1" t="s">
        <v>3380</v>
      </c>
      <c r="CR73" s="1" t="s">
        <v>3381</v>
      </c>
      <c r="CS73" s="1" t="s">
        <v>3382</v>
      </c>
      <c r="CT73" s="1" t="s">
        <v>3383</v>
      </c>
      <c r="CU73" s="1">
        <v>1</v>
      </c>
      <c r="CV73" s="1">
        <v>2</v>
      </c>
      <c r="CW73" s="1">
        <v>1</v>
      </c>
      <c r="CX73" s="1">
        <v>2</v>
      </c>
      <c r="CY73" s="1">
        <v>2</v>
      </c>
      <c r="CZ73" s="1" t="s">
        <v>3384</v>
      </c>
      <c r="DB73" s="1" t="s">
        <v>3385</v>
      </c>
      <c r="DC73" s="1" t="s">
        <v>3386</v>
      </c>
      <c r="DD73" s="1">
        <v>1</v>
      </c>
      <c r="DE73" s="1">
        <v>2</v>
      </c>
      <c r="DF73" s="1" t="s">
        <v>3387</v>
      </c>
      <c r="DG73" s="1" t="s">
        <v>3388</v>
      </c>
      <c r="DJ73" s="1">
        <v>1</v>
      </c>
      <c r="DN73" s="1" t="s">
        <v>3389</v>
      </c>
      <c r="DO73" s="1" t="s">
        <v>3390</v>
      </c>
      <c r="DP73" s="1">
        <v>9</v>
      </c>
      <c r="DQ73" s="1">
        <v>8</v>
      </c>
      <c r="DR73" s="1">
        <v>8</v>
      </c>
      <c r="DS73" s="1">
        <v>4</v>
      </c>
    </row>
    <row r="74" spans="1:123" ht="20.100000000000001" customHeight="1" x14ac:dyDescent="0.2">
      <c r="A74" s="4">
        <v>41869.563841678239</v>
      </c>
      <c r="B74" s="3" t="s">
        <v>3391</v>
      </c>
      <c r="C74" s="3" t="s">
        <v>3392</v>
      </c>
      <c r="D74" s="2"/>
      <c r="E74" s="2"/>
      <c r="F74" s="3">
        <v>8</v>
      </c>
      <c r="G74" s="3">
        <v>5</v>
      </c>
      <c r="H74" s="3">
        <v>7</v>
      </c>
      <c r="I74" s="3">
        <v>6</v>
      </c>
      <c r="J74" s="3" t="s">
        <v>3393</v>
      </c>
      <c r="K74" s="3" t="s">
        <v>3394</v>
      </c>
      <c r="L74" s="3" t="s">
        <v>3395</v>
      </c>
      <c r="M74" s="2"/>
      <c r="N74" s="3">
        <v>0</v>
      </c>
      <c r="O74" s="3" t="s">
        <v>3396</v>
      </c>
      <c r="P74" s="2"/>
      <c r="Q74" s="3" t="s">
        <v>3397</v>
      </c>
      <c r="R74" s="3" t="s">
        <v>3398</v>
      </c>
      <c r="S74" s="3" t="s">
        <v>3399</v>
      </c>
      <c r="T74" s="3" t="s">
        <v>3400</v>
      </c>
      <c r="W74" s="1" t="s">
        <v>3401</v>
      </c>
      <c r="X74" s="1" t="s">
        <v>3402</v>
      </c>
      <c r="AZ74" s="1" t="s">
        <v>3403</v>
      </c>
      <c r="BA74" s="1">
        <v>5</v>
      </c>
      <c r="BB74" s="1">
        <v>5</v>
      </c>
      <c r="BC74" s="1">
        <v>5</v>
      </c>
      <c r="BD74" s="1">
        <v>7</v>
      </c>
      <c r="BE74" s="1">
        <v>8</v>
      </c>
      <c r="BF74" s="1">
        <v>7</v>
      </c>
      <c r="BG74" s="1" t="s">
        <v>3404</v>
      </c>
      <c r="BH74" s="1" t="s">
        <v>3405</v>
      </c>
      <c r="BI74" s="1" t="s">
        <v>3406</v>
      </c>
      <c r="BM74" s="1" t="s">
        <v>3407</v>
      </c>
      <c r="BN74" s="1" t="s">
        <v>3408</v>
      </c>
      <c r="BO74" s="1">
        <v>2</v>
      </c>
      <c r="BP74" s="1">
        <v>2</v>
      </c>
      <c r="BQ74" s="1">
        <v>2</v>
      </c>
      <c r="BR74" s="1" t="s">
        <v>3409</v>
      </c>
      <c r="BS74" s="1" t="s">
        <v>3410</v>
      </c>
      <c r="BT74" s="1" t="s">
        <v>3411</v>
      </c>
      <c r="BU74" s="1" t="s">
        <v>3412</v>
      </c>
      <c r="BV74" s="1" t="s">
        <v>3413</v>
      </c>
      <c r="BW74" s="1" t="s">
        <v>3414</v>
      </c>
      <c r="BX74" s="1" t="s">
        <v>3415</v>
      </c>
      <c r="CA74" s="1">
        <v>3</v>
      </c>
      <c r="CB74" s="1">
        <v>4</v>
      </c>
      <c r="CC74" s="1">
        <v>3</v>
      </c>
      <c r="CD74" s="1">
        <v>4</v>
      </c>
      <c r="CK74" s="1" t="s">
        <v>3416</v>
      </c>
      <c r="CL74" s="1" t="s">
        <v>3417</v>
      </c>
      <c r="CM74" s="1" t="s">
        <v>3418</v>
      </c>
      <c r="CN74" s="1" t="s">
        <v>3419</v>
      </c>
      <c r="CO74" s="1" t="s">
        <v>3420</v>
      </c>
      <c r="CP74" s="1" t="s">
        <v>3421</v>
      </c>
      <c r="CQ74" s="1" t="s">
        <v>3422</v>
      </c>
      <c r="CR74" s="1" t="s">
        <v>3423</v>
      </c>
      <c r="CS74" s="1" t="s">
        <v>3424</v>
      </c>
      <c r="CT74" s="1" t="s">
        <v>3425</v>
      </c>
      <c r="CU74" s="1">
        <v>4</v>
      </c>
      <c r="CV74" s="1">
        <v>4</v>
      </c>
      <c r="CW74" s="1">
        <v>1</v>
      </c>
      <c r="CX74" s="1">
        <v>4</v>
      </c>
      <c r="CY74" s="1">
        <v>2</v>
      </c>
      <c r="CZ74" s="1" t="s">
        <v>3426</v>
      </c>
      <c r="DB74" s="1" t="s">
        <v>3427</v>
      </c>
      <c r="DC74" s="1" t="s">
        <v>3428</v>
      </c>
      <c r="DD74" s="1">
        <v>8</v>
      </c>
      <c r="DE74" s="1">
        <v>2</v>
      </c>
      <c r="DG74" s="1" t="s">
        <v>3429</v>
      </c>
      <c r="DJ74" s="1">
        <v>5</v>
      </c>
      <c r="DN74" s="1" t="s">
        <v>3430</v>
      </c>
      <c r="DO74" s="1" t="s">
        <v>3431</v>
      </c>
      <c r="DP74" s="1">
        <v>8</v>
      </c>
      <c r="DQ74" s="1">
        <v>6</v>
      </c>
      <c r="DR74" s="1">
        <v>8</v>
      </c>
      <c r="DS74" s="1">
        <v>7</v>
      </c>
    </row>
    <row r="75" spans="1:123" ht="20.100000000000001" customHeight="1" x14ac:dyDescent="0.2">
      <c r="A75" s="4">
        <v>41869.871815833336</v>
      </c>
      <c r="B75" s="3" t="s">
        <v>3432</v>
      </c>
      <c r="C75" s="3" t="s">
        <v>3433</v>
      </c>
      <c r="D75" s="2"/>
      <c r="E75" s="2"/>
      <c r="F75" s="3">
        <v>10</v>
      </c>
      <c r="G75" s="3">
        <v>5</v>
      </c>
      <c r="H75" s="3">
        <v>8</v>
      </c>
      <c r="I75" s="3">
        <v>3</v>
      </c>
      <c r="J75" s="3" t="s">
        <v>3434</v>
      </c>
      <c r="K75" s="2"/>
      <c r="L75" s="2"/>
      <c r="M75" s="2"/>
      <c r="N75" s="2"/>
      <c r="O75" s="2"/>
      <c r="P75" s="2"/>
      <c r="Q75" s="2"/>
      <c r="R75" s="2"/>
      <c r="S75" s="2"/>
      <c r="T75" s="3" t="s">
        <v>3435</v>
      </c>
      <c r="W75" s="1" t="s">
        <v>3436</v>
      </c>
      <c r="X75" s="1" t="s">
        <v>3437</v>
      </c>
      <c r="Z75" s="1" t="s">
        <v>3438</v>
      </c>
      <c r="AA75" s="1" t="s">
        <v>3439</v>
      </c>
      <c r="AB75" s="1" t="s">
        <v>3440</v>
      </c>
      <c r="AF75" s="1" t="s">
        <v>3441</v>
      </c>
      <c r="AG75" s="1" t="s">
        <v>3442</v>
      </c>
      <c r="AH75" s="1" t="s">
        <v>3443</v>
      </c>
      <c r="AZ75" s="1" t="s">
        <v>3444</v>
      </c>
      <c r="BA75" s="1" t="s">
        <v>3445</v>
      </c>
      <c r="BB75" s="1" t="s">
        <v>3446</v>
      </c>
      <c r="BC75" s="1" t="s">
        <v>3447</v>
      </c>
      <c r="BD75" s="1" t="s">
        <v>3448</v>
      </c>
      <c r="BE75" s="1">
        <v>1</v>
      </c>
      <c r="BF75" s="1">
        <v>1</v>
      </c>
      <c r="BG75" s="1" t="s">
        <v>3449</v>
      </c>
      <c r="BH75" s="1" t="s">
        <v>3450</v>
      </c>
      <c r="BI75" s="1" t="s">
        <v>3451</v>
      </c>
      <c r="BM75" s="1">
        <v>1</v>
      </c>
      <c r="BN75" s="1" t="s">
        <v>3452</v>
      </c>
      <c r="BO75" s="1">
        <v>3</v>
      </c>
      <c r="BP75" s="1">
        <v>1</v>
      </c>
      <c r="BQ75" s="1">
        <v>1</v>
      </c>
      <c r="BR75" s="1" t="s">
        <v>3453</v>
      </c>
      <c r="BS75" s="1" t="s">
        <v>3454</v>
      </c>
      <c r="BT75" s="1" t="s">
        <v>3455</v>
      </c>
      <c r="BU75" s="1" t="s">
        <v>3456</v>
      </c>
      <c r="BV75" s="1" t="s">
        <v>3457</v>
      </c>
      <c r="BW75" s="1" t="s">
        <v>3458</v>
      </c>
      <c r="BX75" s="1" t="s">
        <v>3459</v>
      </c>
      <c r="BY75" s="1" t="s">
        <v>3460</v>
      </c>
      <c r="CA75" s="1">
        <v>2</v>
      </c>
      <c r="CB75" s="1">
        <v>1</v>
      </c>
      <c r="CC75" s="1">
        <v>2</v>
      </c>
      <c r="CD75" s="1">
        <v>1</v>
      </c>
      <c r="CK75" s="1" t="s">
        <v>3461</v>
      </c>
      <c r="CL75" s="1" t="s">
        <v>3462</v>
      </c>
      <c r="CM75" s="1" t="s">
        <v>3463</v>
      </c>
      <c r="CN75" s="1" t="s">
        <v>3464</v>
      </c>
      <c r="CO75" s="1" t="s">
        <v>3465</v>
      </c>
      <c r="CP75" s="1" t="s">
        <v>3466</v>
      </c>
      <c r="CQ75" s="1" t="s">
        <v>3467</v>
      </c>
      <c r="CR75" s="1" t="s">
        <v>3468</v>
      </c>
      <c r="CS75" s="1" t="s">
        <v>3469</v>
      </c>
      <c r="CT75" s="1" t="s">
        <v>3470</v>
      </c>
      <c r="CU75" s="1">
        <v>1</v>
      </c>
      <c r="CV75" s="1">
        <v>1</v>
      </c>
      <c r="CW75" s="1">
        <v>2</v>
      </c>
      <c r="CX75" s="1">
        <v>1</v>
      </c>
      <c r="CY75" s="1">
        <v>2</v>
      </c>
      <c r="CZ75" s="1" t="s">
        <v>3471</v>
      </c>
      <c r="DD75" s="1">
        <v>2</v>
      </c>
      <c r="DE75" s="1">
        <v>2</v>
      </c>
      <c r="DG75" s="1" t="s">
        <v>3472</v>
      </c>
      <c r="DH75" s="1" t="s">
        <v>3473</v>
      </c>
      <c r="DJ75" s="1">
        <v>3</v>
      </c>
      <c r="DK75" s="1" t="s">
        <v>3474</v>
      </c>
      <c r="DN75" s="1" t="s">
        <v>3475</v>
      </c>
      <c r="DO75" s="1" t="s">
        <v>3476</v>
      </c>
      <c r="DP75" s="1">
        <v>10</v>
      </c>
      <c r="DQ75" s="1">
        <v>9</v>
      </c>
      <c r="DR75" s="1">
        <v>10</v>
      </c>
      <c r="DS75" s="1">
        <v>8</v>
      </c>
    </row>
    <row r="76" spans="1:123" ht="20.100000000000001" customHeight="1" x14ac:dyDescent="0.2">
      <c r="A76" s="4">
        <v>41870.72866424769</v>
      </c>
      <c r="B76" s="3" t="s">
        <v>3477</v>
      </c>
      <c r="C76" s="3" t="s">
        <v>3478</v>
      </c>
      <c r="D76" s="2"/>
      <c r="E76" s="2"/>
      <c r="F76" s="3">
        <v>3</v>
      </c>
      <c r="G76" s="3">
        <v>5</v>
      </c>
      <c r="H76" s="3">
        <v>5</v>
      </c>
      <c r="I76" s="3">
        <v>5</v>
      </c>
      <c r="J76" s="3" t="s">
        <v>3479</v>
      </c>
      <c r="K76" s="3" t="s">
        <v>3480</v>
      </c>
      <c r="L76" s="3" t="s">
        <v>3481</v>
      </c>
      <c r="M76" s="2"/>
      <c r="N76" s="3">
        <v>5</v>
      </c>
      <c r="O76" s="3" t="s">
        <v>3482</v>
      </c>
      <c r="P76" s="2"/>
      <c r="Q76" s="3" t="s">
        <v>3483</v>
      </c>
      <c r="R76" s="3" t="s">
        <v>3484</v>
      </c>
      <c r="S76" s="3" t="s">
        <v>3485</v>
      </c>
      <c r="T76" s="3" t="s">
        <v>3486</v>
      </c>
      <c r="W76" s="1" t="s">
        <v>3487</v>
      </c>
      <c r="X76" s="1" t="s">
        <v>3488</v>
      </c>
      <c r="Y76" s="1" t="s">
        <v>3489</v>
      </c>
      <c r="AZ76" s="1" t="s">
        <v>3490</v>
      </c>
      <c r="BA76" s="1" t="s">
        <v>3491</v>
      </c>
      <c r="BB76" s="1">
        <v>1</v>
      </c>
      <c r="BC76" s="1">
        <v>1</v>
      </c>
      <c r="BD76" s="1">
        <v>8</v>
      </c>
      <c r="BE76" s="1">
        <v>8</v>
      </c>
      <c r="BF76" s="1" t="s">
        <v>3492</v>
      </c>
      <c r="BG76" s="1" t="s">
        <v>3493</v>
      </c>
      <c r="BH76" s="1" t="s">
        <v>3494</v>
      </c>
      <c r="BI76" s="1" t="s">
        <v>3495</v>
      </c>
      <c r="BM76" s="1">
        <v>2</v>
      </c>
      <c r="BN76" s="1" t="s">
        <v>3496</v>
      </c>
      <c r="BO76" s="1">
        <v>1</v>
      </c>
      <c r="BP76" s="1">
        <v>1</v>
      </c>
      <c r="BQ76" s="1">
        <v>1</v>
      </c>
      <c r="BR76" s="1" t="s">
        <v>3497</v>
      </c>
      <c r="CE76" s="1" t="s">
        <v>3498</v>
      </c>
      <c r="CF76" s="1" t="s">
        <v>3499</v>
      </c>
      <c r="CK76" s="1" t="s">
        <v>3500</v>
      </c>
      <c r="CL76" s="1" t="s">
        <v>3501</v>
      </c>
      <c r="CM76" s="1" t="s">
        <v>3502</v>
      </c>
      <c r="CN76" s="1" t="s">
        <v>3503</v>
      </c>
      <c r="CO76" s="1" t="s">
        <v>3504</v>
      </c>
      <c r="CP76" s="1" t="s">
        <v>3505</v>
      </c>
      <c r="CQ76" s="1" t="s">
        <v>3506</v>
      </c>
      <c r="CR76" s="1" t="s">
        <v>3507</v>
      </c>
      <c r="CS76" s="1" t="s">
        <v>3508</v>
      </c>
      <c r="CT76" s="1" t="s">
        <v>3509</v>
      </c>
      <c r="CU76" s="1">
        <v>1</v>
      </c>
      <c r="CV76" s="1">
        <v>2</v>
      </c>
      <c r="CW76" s="1">
        <v>1</v>
      </c>
      <c r="CX76" s="1">
        <v>3</v>
      </c>
      <c r="CY76" s="1">
        <v>4</v>
      </c>
      <c r="CZ76" s="1" t="s">
        <v>3510</v>
      </c>
      <c r="DB76" s="1" t="s">
        <v>3511</v>
      </c>
      <c r="DC76" s="1" t="s">
        <v>3512</v>
      </c>
      <c r="DD76" s="1">
        <v>2</v>
      </c>
      <c r="DE76" s="1">
        <v>1</v>
      </c>
      <c r="DG76" s="1" t="s">
        <v>3513</v>
      </c>
      <c r="DJ76" s="1">
        <v>4</v>
      </c>
      <c r="DK76" s="1" t="s">
        <v>3514</v>
      </c>
      <c r="DN76" s="1" t="s">
        <v>3515</v>
      </c>
      <c r="DO76" s="1" t="s">
        <v>3516</v>
      </c>
      <c r="DP76" s="1">
        <v>4</v>
      </c>
      <c r="DQ76" s="1">
        <v>8</v>
      </c>
      <c r="DR76" s="1">
        <v>7</v>
      </c>
      <c r="DS76" s="1">
        <v>5</v>
      </c>
    </row>
    <row r="77" spans="1:123" ht="20.100000000000001" customHeight="1" x14ac:dyDescent="0.2">
      <c r="A77" s="4">
        <v>41871.781903067131</v>
      </c>
      <c r="B77" s="3" t="s">
        <v>3517</v>
      </c>
      <c r="C77" s="3" t="s">
        <v>3518</v>
      </c>
      <c r="D77" s="2"/>
      <c r="E77" s="2"/>
      <c r="F77" s="3">
        <v>8</v>
      </c>
      <c r="G77" s="3">
        <v>6</v>
      </c>
      <c r="H77" s="3">
        <v>6</v>
      </c>
      <c r="I77" s="3">
        <v>6</v>
      </c>
      <c r="J77" s="3" t="s">
        <v>3519</v>
      </c>
      <c r="K77" s="3" t="s">
        <v>3520</v>
      </c>
      <c r="L77" s="3" t="s">
        <v>3521</v>
      </c>
      <c r="M77" s="2"/>
      <c r="N77" s="3">
        <v>1</v>
      </c>
      <c r="O77" s="3" t="s">
        <v>3522</v>
      </c>
      <c r="P77" s="2"/>
      <c r="Q77" s="3" t="s">
        <v>3523</v>
      </c>
      <c r="R77" s="3" t="s">
        <v>3524</v>
      </c>
      <c r="S77" s="3" t="s">
        <v>3525</v>
      </c>
      <c r="T77" s="3" t="s">
        <v>3526</v>
      </c>
      <c r="W77" s="1" t="s">
        <v>3527</v>
      </c>
      <c r="X77" s="1" t="s">
        <v>3528</v>
      </c>
      <c r="Y77" s="1" t="s">
        <v>3529</v>
      </c>
      <c r="AZ77" s="1" t="s">
        <v>3530</v>
      </c>
      <c r="BA77" s="1">
        <v>8</v>
      </c>
      <c r="BB77" s="1">
        <v>6</v>
      </c>
      <c r="BC77" s="1">
        <v>8</v>
      </c>
      <c r="BD77" s="1" t="s">
        <v>3531</v>
      </c>
      <c r="BE77" s="1">
        <v>6</v>
      </c>
      <c r="BF77" s="1" t="s">
        <v>3532</v>
      </c>
      <c r="BG77" s="1" t="s">
        <v>3533</v>
      </c>
      <c r="BH77" s="1" t="s">
        <v>3534</v>
      </c>
      <c r="BI77" s="1" t="s">
        <v>3535</v>
      </c>
      <c r="BL77" s="1" t="s">
        <v>3536</v>
      </c>
      <c r="BM77" s="1">
        <v>3</v>
      </c>
      <c r="BN77" s="1" t="s">
        <v>3537</v>
      </c>
      <c r="BO77" s="1">
        <v>4</v>
      </c>
      <c r="BP77" s="1">
        <v>4</v>
      </c>
      <c r="BQ77" s="1">
        <v>3</v>
      </c>
      <c r="BR77" s="1" t="s">
        <v>3538</v>
      </c>
      <c r="BS77" s="1" t="s">
        <v>3539</v>
      </c>
      <c r="BT77" s="1" t="s">
        <v>3540</v>
      </c>
      <c r="BU77" s="1" t="s">
        <v>3541</v>
      </c>
      <c r="BV77" s="1" t="s">
        <v>3542</v>
      </c>
      <c r="BW77" s="1" t="s">
        <v>3543</v>
      </c>
      <c r="BX77" s="1" t="s">
        <v>3544</v>
      </c>
      <c r="BY77" s="1" t="s">
        <v>3545</v>
      </c>
      <c r="CA77" s="1">
        <v>3</v>
      </c>
      <c r="CB77" s="1">
        <v>4</v>
      </c>
      <c r="CC77" s="1">
        <v>4</v>
      </c>
      <c r="CD77" s="1">
        <v>4</v>
      </c>
      <c r="CK77" s="1" t="s">
        <v>3546</v>
      </c>
      <c r="CL77" s="1" t="s">
        <v>3547</v>
      </c>
      <c r="CM77" s="1" t="s">
        <v>3548</v>
      </c>
      <c r="CN77" s="1" t="s">
        <v>3549</v>
      </c>
      <c r="CO77" s="1" t="s">
        <v>3550</v>
      </c>
      <c r="CP77" s="1" t="s">
        <v>3551</v>
      </c>
      <c r="CQ77" s="1" t="s">
        <v>3552</v>
      </c>
      <c r="CR77" s="1" t="s">
        <v>3553</v>
      </c>
      <c r="CS77" s="1" t="s">
        <v>3554</v>
      </c>
      <c r="CT77" s="1" t="s">
        <v>3555</v>
      </c>
      <c r="CU77" s="1">
        <v>2</v>
      </c>
      <c r="CV77" s="1">
        <v>2</v>
      </c>
      <c r="CW77" s="1">
        <v>1</v>
      </c>
      <c r="CX77" s="1">
        <v>3</v>
      </c>
      <c r="CY77" s="1">
        <v>1</v>
      </c>
      <c r="CZ77" s="1" t="s">
        <v>3556</v>
      </c>
      <c r="DB77" s="1" t="s">
        <v>3557</v>
      </c>
      <c r="DC77" s="1" t="s">
        <v>3558</v>
      </c>
      <c r="DD77" s="1">
        <v>8</v>
      </c>
      <c r="DE77" s="1">
        <v>2</v>
      </c>
      <c r="DF77" s="1" t="s">
        <v>3559</v>
      </c>
      <c r="DG77" s="1" t="s">
        <v>3560</v>
      </c>
      <c r="DJ77" s="1">
        <v>8</v>
      </c>
      <c r="DK77" s="1" t="s">
        <v>3561</v>
      </c>
      <c r="DL77" s="1" t="s">
        <v>3562</v>
      </c>
      <c r="DN77" s="1" t="s">
        <v>3563</v>
      </c>
      <c r="DO77" s="1" t="s">
        <v>3564</v>
      </c>
      <c r="DP77" s="1">
        <v>7</v>
      </c>
      <c r="DQ77" s="1">
        <v>8</v>
      </c>
      <c r="DR77" s="1">
        <v>6</v>
      </c>
      <c r="DS77" s="1">
        <v>8</v>
      </c>
    </row>
    <row r="78" spans="1:123" ht="20.100000000000001" customHeight="1" x14ac:dyDescent="0.2">
      <c r="A78" s="4">
        <v>41872.565639062501</v>
      </c>
      <c r="B78" s="3" t="s">
        <v>3565</v>
      </c>
      <c r="C78" s="3" t="s">
        <v>3566</v>
      </c>
      <c r="D78" s="2"/>
      <c r="E78" s="2"/>
      <c r="F78" s="3">
        <v>10</v>
      </c>
      <c r="G78" s="3">
        <v>4</v>
      </c>
      <c r="H78" s="3">
        <v>7</v>
      </c>
      <c r="I78" s="3">
        <v>10</v>
      </c>
      <c r="J78" s="3" t="s">
        <v>3567</v>
      </c>
      <c r="K78" s="3" t="s">
        <v>3568</v>
      </c>
      <c r="L78" s="3" t="s">
        <v>3569</v>
      </c>
      <c r="M78" s="2"/>
      <c r="N78" s="3">
        <v>0</v>
      </c>
      <c r="O78" s="3" t="s">
        <v>3570</v>
      </c>
      <c r="P78" s="2"/>
      <c r="Q78" s="3" t="s">
        <v>3571</v>
      </c>
      <c r="R78" s="3" t="s">
        <v>3572</v>
      </c>
      <c r="S78" s="3" t="s">
        <v>3573</v>
      </c>
      <c r="T78" s="3" t="s">
        <v>3574</v>
      </c>
      <c r="W78" s="1" t="s">
        <v>3575</v>
      </c>
      <c r="X78" s="1" t="s">
        <v>3576</v>
      </c>
      <c r="AZ78" s="1" t="s">
        <v>3577</v>
      </c>
      <c r="BA78" s="1">
        <v>1</v>
      </c>
      <c r="BB78" s="1">
        <v>8</v>
      </c>
      <c r="BC78" s="1">
        <v>1</v>
      </c>
      <c r="BD78" s="1">
        <v>1</v>
      </c>
      <c r="BE78" s="1">
        <v>1</v>
      </c>
      <c r="BF78" s="1">
        <v>1</v>
      </c>
      <c r="BG78" s="1" t="s">
        <v>3578</v>
      </c>
      <c r="BH78" s="1" t="s">
        <v>3579</v>
      </c>
      <c r="BI78" s="1" t="s">
        <v>3580</v>
      </c>
      <c r="BM78" s="1">
        <v>4</v>
      </c>
      <c r="BN78" s="1" t="s">
        <v>3581</v>
      </c>
      <c r="BO78" s="1">
        <v>1</v>
      </c>
      <c r="BP78" s="1">
        <v>1</v>
      </c>
      <c r="BQ78" s="1">
        <v>1</v>
      </c>
      <c r="BR78" s="1" t="s">
        <v>3582</v>
      </c>
      <c r="BS78" s="1" t="s">
        <v>3583</v>
      </c>
      <c r="BT78" s="1" t="s">
        <v>3584</v>
      </c>
      <c r="BU78" s="1" t="s">
        <v>3585</v>
      </c>
      <c r="BV78" s="1" t="s">
        <v>3586</v>
      </c>
      <c r="BW78" s="1" t="s">
        <v>3587</v>
      </c>
      <c r="BX78" s="1" t="s">
        <v>3588</v>
      </c>
      <c r="BY78" s="1" t="s">
        <v>3589</v>
      </c>
      <c r="CA78" s="1">
        <v>1</v>
      </c>
      <c r="CB78" s="1">
        <v>1</v>
      </c>
      <c r="CC78" s="1">
        <v>1</v>
      </c>
      <c r="CD78" s="1">
        <v>1</v>
      </c>
      <c r="CK78" s="1" t="s">
        <v>3590</v>
      </c>
      <c r="CL78" s="1" t="s">
        <v>3591</v>
      </c>
      <c r="CM78" s="1" t="s">
        <v>3592</v>
      </c>
      <c r="CN78" s="1" t="s">
        <v>3593</v>
      </c>
      <c r="CO78" s="1" t="s">
        <v>3594</v>
      </c>
      <c r="CP78" s="1" t="s">
        <v>3595</v>
      </c>
      <c r="CQ78" s="1" t="s">
        <v>3596</v>
      </c>
      <c r="CR78" s="1" t="s">
        <v>3597</v>
      </c>
      <c r="CS78" s="1" t="s">
        <v>3598</v>
      </c>
      <c r="CT78" s="1" t="s">
        <v>3599</v>
      </c>
      <c r="CU78" s="1">
        <v>1</v>
      </c>
      <c r="CV78" s="1">
        <v>2</v>
      </c>
      <c r="CW78" s="1">
        <v>3</v>
      </c>
      <c r="CX78" s="1">
        <v>4</v>
      </c>
      <c r="CY78" s="1">
        <v>5</v>
      </c>
      <c r="CZ78" s="1" t="s">
        <v>3600</v>
      </c>
      <c r="DB78" s="1" t="s">
        <v>3601</v>
      </c>
      <c r="DC78" s="1" t="s">
        <v>3602</v>
      </c>
      <c r="DD78" s="1">
        <v>1</v>
      </c>
      <c r="DE78" s="1">
        <v>1</v>
      </c>
      <c r="DG78" s="1" t="s">
        <v>3603</v>
      </c>
      <c r="DJ78" s="1">
        <v>1</v>
      </c>
      <c r="DK78" s="1" t="s">
        <v>3604</v>
      </c>
      <c r="DN78" s="1" t="s">
        <v>3605</v>
      </c>
      <c r="DO78" s="1" t="s">
        <v>3606</v>
      </c>
      <c r="DP78" s="1">
        <v>10</v>
      </c>
      <c r="DQ78" s="1">
        <v>8</v>
      </c>
      <c r="DR78" s="1">
        <v>9</v>
      </c>
      <c r="DS78" s="1">
        <v>10</v>
      </c>
    </row>
    <row r="79" spans="1:123" ht="20.100000000000001" customHeight="1" x14ac:dyDescent="0.2">
      <c r="A79" s="4">
        <v>41878.74063748843</v>
      </c>
      <c r="B79" s="3" t="s">
        <v>3607</v>
      </c>
      <c r="C79" s="3" t="s">
        <v>3608</v>
      </c>
      <c r="D79" s="2"/>
      <c r="E79" s="2"/>
      <c r="F79" s="3">
        <v>9</v>
      </c>
      <c r="G79" s="3">
        <v>5</v>
      </c>
      <c r="H79" s="3">
        <v>5</v>
      </c>
      <c r="I79" s="3">
        <v>5</v>
      </c>
      <c r="J79" s="3" t="s">
        <v>3609</v>
      </c>
      <c r="K79" s="2"/>
      <c r="L79" s="2"/>
      <c r="M79" s="2"/>
      <c r="N79" s="2"/>
      <c r="O79" s="2"/>
      <c r="P79" s="2"/>
      <c r="Q79" s="2"/>
      <c r="R79" s="2"/>
      <c r="S79" s="2"/>
      <c r="T79" s="3" t="s">
        <v>3610</v>
      </c>
      <c r="W79" s="1" t="s">
        <v>3611</v>
      </c>
      <c r="X79" s="1" t="s">
        <v>3612</v>
      </c>
      <c r="AM79" s="1" t="s">
        <v>3613</v>
      </c>
      <c r="AO79" s="1" t="s">
        <v>3614</v>
      </c>
      <c r="AR79" s="1" t="s">
        <v>3615</v>
      </c>
      <c r="AS79" s="1" t="s">
        <v>3616</v>
      </c>
      <c r="AT79" s="1" t="s">
        <v>3617</v>
      </c>
      <c r="AX79" s="1" t="s">
        <v>3618</v>
      </c>
      <c r="AY79" s="1" t="s">
        <v>3619</v>
      </c>
      <c r="AZ79" s="1" t="s">
        <v>3620</v>
      </c>
      <c r="BA79" s="1" t="s">
        <v>3621</v>
      </c>
      <c r="BB79" s="1" t="s">
        <v>3622</v>
      </c>
      <c r="BC79" s="1" t="s">
        <v>3623</v>
      </c>
      <c r="BD79" s="1" t="s">
        <v>3624</v>
      </c>
      <c r="BE79" s="1">
        <v>2</v>
      </c>
      <c r="BF79" s="1">
        <v>8</v>
      </c>
      <c r="BG79" s="1" t="s">
        <v>3625</v>
      </c>
      <c r="BH79" s="1" t="s">
        <v>3626</v>
      </c>
      <c r="BI79" s="1" t="s">
        <v>3627</v>
      </c>
      <c r="BM79" s="1">
        <v>2</v>
      </c>
      <c r="BN79" s="1" t="s">
        <v>3628</v>
      </c>
      <c r="BO79" s="1">
        <v>3</v>
      </c>
      <c r="BP79" s="1">
        <v>3</v>
      </c>
      <c r="BQ79" s="1">
        <v>2</v>
      </c>
      <c r="BR79" s="1" t="s">
        <v>3629</v>
      </c>
      <c r="BS79" s="1" t="s">
        <v>3630</v>
      </c>
      <c r="BT79" s="1" t="s">
        <v>3631</v>
      </c>
      <c r="BU79" s="1" t="s">
        <v>3632</v>
      </c>
      <c r="BV79" s="1" t="s">
        <v>3633</v>
      </c>
      <c r="BW79" s="1" t="s">
        <v>3634</v>
      </c>
      <c r="BX79" s="1" t="s">
        <v>3635</v>
      </c>
      <c r="BZ79" s="1" t="s">
        <v>3636</v>
      </c>
      <c r="CA79" s="1">
        <v>2</v>
      </c>
      <c r="CB79" s="1">
        <v>2</v>
      </c>
      <c r="CC79" s="1">
        <v>2</v>
      </c>
      <c r="CD79" s="1">
        <v>1</v>
      </c>
      <c r="CK79" s="1" t="s">
        <v>3637</v>
      </c>
      <c r="CL79" s="1" t="s">
        <v>3638</v>
      </c>
      <c r="CM79" s="1" t="s">
        <v>3639</v>
      </c>
      <c r="CN79" s="1" t="s">
        <v>3640</v>
      </c>
      <c r="CO79" s="1" t="s">
        <v>3641</v>
      </c>
      <c r="CP79" s="1" t="s">
        <v>3642</v>
      </c>
      <c r="CQ79" s="1" t="s">
        <v>3643</v>
      </c>
      <c r="CR79" s="1" t="s">
        <v>3644</v>
      </c>
      <c r="CS79" s="1" t="s">
        <v>3645</v>
      </c>
      <c r="CT79" s="1" t="s">
        <v>3646</v>
      </c>
      <c r="CU79" s="1">
        <v>2</v>
      </c>
      <c r="CV79" s="1">
        <v>4</v>
      </c>
      <c r="CW79" s="1">
        <v>2</v>
      </c>
      <c r="CX79" s="1">
        <v>2</v>
      </c>
      <c r="CY79" s="1">
        <v>5</v>
      </c>
      <c r="CZ79" s="1" t="s">
        <v>3647</v>
      </c>
      <c r="DD79" s="1">
        <v>8</v>
      </c>
      <c r="DE79" s="1">
        <v>2</v>
      </c>
      <c r="DG79" s="1" t="s">
        <v>3648</v>
      </c>
      <c r="DI79" s="1" t="s">
        <v>3649</v>
      </c>
      <c r="DJ79" s="1">
        <v>3</v>
      </c>
      <c r="DM79" s="1" t="s">
        <v>3650</v>
      </c>
      <c r="DN79" s="1" t="s">
        <v>3651</v>
      </c>
      <c r="DO79" s="1" t="s">
        <v>3652</v>
      </c>
      <c r="DP79" s="1">
        <v>10</v>
      </c>
      <c r="DQ79" s="1">
        <v>6</v>
      </c>
      <c r="DR79" s="1">
        <v>9</v>
      </c>
      <c r="DS79" s="1">
        <v>8</v>
      </c>
    </row>
    <row r="80" spans="1:123" ht="20.100000000000001" customHeight="1" x14ac:dyDescent="0.2">
      <c r="A80" s="4">
        <v>41878.789292754627</v>
      </c>
      <c r="B80" s="3" t="s">
        <v>3653</v>
      </c>
      <c r="C80" s="3" t="s">
        <v>3654</v>
      </c>
      <c r="D80" s="2"/>
      <c r="E80" s="2"/>
      <c r="F80" s="3">
        <v>10</v>
      </c>
      <c r="G80" s="3">
        <v>6</v>
      </c>
      <c r="H80" s="3">
        <v>10</v>
      </c>
      <c r="I80" s="3">
        <v>9</v>
      </c>
      <c r="J80" s="3" t="s">
        <v>3655</v>
      </c>
      <c r="K80" s="2"/>
      <c r="L80" s="2"/>
      <c r="M80" s="2"/>
      <c r="N80" s="2"/>
      <c r="O80" s="2"/>
      <c r="P80" s="2"/>
      <c r="Q80" s="2"/>
      <c r="R80" s="2"/>
      <c r="S80" s="2"/>
      <c r="T80" s="3" t="s">
        <v>3656</v>
      </c>
      <c r="W80" s="1" t="s">
        <v>3657</v>
      </c>
      <c r="X80" s="1" t="s">
        <v>3658</v>
      </c>
      <c r="AM80" s="1" t="s">
        <v>3659</v>
      </c>
      <c r="AN80" s="1" t="s">
        <v>3660</v>
      </c>
      <c r="AR80" s="1" t="s">
        <v>3661</v>
      </c>
      <c r="AS80" s="1" t="s">
        <v>3662</v>
      </c>
      <c r="AT80" s="1" t="s">
        <v>3663</v>
      </c>
      <c r="AX80" s="1" t="s">
        <v>3664</v>
      </c>
      <c r="AY80" s="1" t="s">
        <v>3665</v>
      </c>
      <c r="AZ80" s="1" t="s">
        <v>3666</v>
      </c>
      <c r="BA80" s="1">
        <v>6</v>
      </c>
      <c r="BB80" s="1" t="s">
        <v>3667</v>
      </c>
      <c r="BC80" s="1">
        <v>3</v>
      </c>
      <c r="BD80" s="1" t="s">
        <v>3668</v>
      </c>
      <c r="BE80" s="1">
        <v>3</v>
      </c>
      <c r="BF80" s="1">
        <v>8</v>
      </c>
      <c r="BG80" s="1" t="s">
        <v>3669</v>
      </c>
      <c r="BH80" s="1" t="s">
        <v>3670</v>
      </c>
      <c r="BI80" s="1" t="s">
        <v>3671</v>
      </c>
      <c r="BL80" s="1" t="s">
        <v>3672</v>
      </c>
      <c r="BM80" s="1">
        <v>2</v>
      </c>
      <c r="BN80" s="1" t="s">
        <v>3673</v>
      </c>
      <c r="BO80" s="1">
        <v>4</v>
      </c>
      <c r="BP80" s="1">
        <v>4</v>
      </c>
      <c r="BQ80" s="1">
        <v>3</v>
      </c>
      <c r="BR80" s="1" t="s">
        <v>3674</v>
      </c>
      <c r="CE80" s="1" t="s">
        <v>3675</v>
      </c>
      <c r="CF80" s="1" t="s">
        <v>3676</v>
      </c>
      <c r="CK80" s="1" t="s">
        <v>3677</v>
      </c>
      <c r="CL80" s="1" t="s">
        <v>3678</v>
      </c>
      <c r="CM80" s="1" t="s">
        <v>3679</v>
      </c>
      <c r="CN80" s="1" t="s">
        <v>3680</v>
      </c>
      <c r="CO80" s="1" t="s">
        <v>3681</v>
      </c>
      <c r="CP80" s="1" t="s">
        <v>3682</v>
      </c>
      <c r="CQ80" s="1" t="s">
        <v>3683</v>
      </c>
      <c r="CR80" s="1" t="s">
        <v>3684</v>
      </c>
      <c r="CS80" s="1" t="s">
        <v>3685</v>
      </c>
      <c r="CT80" s="1" t="s">
        <v>3686</v>
      </c>
      <c r="CU80" s="1">
        <v>1</v>
      </c>
      <c r="CV80" s="1">
        <v>2</v>
      </c>
      <c r="CW80" s="1">
        <v>3</v>
      </c>
      <c r="CX80" s="1">
        <v>1</v>
      </c>
      <c r="CY80" s="1">
        <v>2</v>
      </c>
      <c r="CZ80" s="1" t="s">
        <v>3687</v>
      </c>
      <c r="DD80" s="1">
        <v>3</v>
      </c>
      <c r="DE80" s="1">
        <v>2</v>
      </c>
      <c r="DG80" s="1" t="s">
        <v>3688</v>
      </c>
      <c r="DI80" s="1" t="s">
        <v>3689</v>
      </c>
      <c r="DJ80" s="1">
        <v>8</v>
      </c>
      <c r="DN80" s="1" t="s">
        <v>3690</v>
      </c>
      <c r="DO80" s="1" t="s">
        <v>3691</v>
      </c>
      <c r="DP80" s="1">
        <v>10</v>
      </c>
      <c r="DQ80" s="1">
        <v>9</v>
      </c>
      <c r="DR80" s="1">
        <v>10</v>
      </c>
      <c r="DS80" s="1">
        <v>10</v>
      </c>
    </row>
    <row r="81" spans="1:123" ht="20.100000000000001" customHeight="1" x14ac:dyDescent="0.2">
      <c r="A81" s="4">
        <v>41879.526155555555</v>
      </c>
      <c r="B81" s="3" t="s">
        <v>3692</v>
      </c>
      <c r="C81" s="3" t="s">
        <v>3693</v>
      </c>
      <c r="D81" s="2"/>
      <c r="E81" s="2"/>
      <c r="F81" s="3">
        <v>9</v>
      </c>
      <c r="G81" s="3">
        <v>7</v>
      </c>
      <c r="H81" s="3">
        <v>10</v>
      </c>
      <c r="I81" s="3">
        <v>10</v>
      </c>
      <c r="J81" s="3" t="s">
        <v>3694</v>
      </c>
      <c r="K81" s="3" t="s">
        <v>3695</v>
      </c>
      <c r="L81" s="3" t="s">
        <v>3696</v>
      </c>
      <c r="M81" s="2"/>
      <c r="N81" s="3">
        <v>2</v>
      </c>
      <c r="O81" s="3" t="s">
        <v>3697</v>
      </c>
      <c r="P81" s="2"/>
      <c r="Q81" s="3" t="s">
        <v>3698</v>
      </c>
      <c r="R81" s="3" t="s">
        <v>3699</v>
      </c>
      <c r="S81" s="3" t="s">
        <v>3700</v>
      </c>
      <c r="T81" s="3" t="s">
        <v>3701</v>
      </c>
      <c r="W81" s="1" t="s">
        <v>3702</v>
      </c>
      <c r="X81" s="1" t="s">
        <v>3703</v>
      </c>
      <c r="Y81" s="1" t="s">
        <v>3704</v>
      </c>
      <c r="AZ81" s="1" t="s">
        <v>3705</v>
      </c>
      <c r="BA81" s="1">
        <v>5</v>
      </c>
      <c r="BB81" s="1" t="s">
        <v>3706</v>
      </c>
      <c r="BC81" s="1" t="s">
        <v>3707</v>
      </c>
      <c r="BD81" s="1" t="s">
        <v>3708</v>
      </c>
      <c r="BE81" s="1">
        <v>8</v>
      </c>
      <c r="BF81" s="1" t="s">
        <v>3709</v>
      </c>
      <c r="BG81" s="1" t="s">
        <v>3710</v>
      </c>
      <c r="BH81" s="1" t="s">
        <v>3711</v>
      </c>
      <c r="BI81" s="1" t="s">
        <v>3712</v>
      </c>
      <c r="BM81" s="1">
        <v>4</v>
      </c>
      <c r="BN81" s="1" t="s">
        <v>3713</v>
      </c>
      <c r="BO81" s="1">
        <v>3</v>
      </c>
      <c r="BP81" s="1">
        <v>3</v>
      </c>
      <c r="BQ81" s="1">
        <v>4</v>
      </c>
      <c r="BR81" s="1" t="s">
        <v>3714</v>
      </c>
      <c r="BS81" s="1" t="s">
        <v>3715</v>
      </c>
      <c r="BT81" s="1" t="s">
        <v>3716</v>
      </c>
      <c r="BU81" s="1" t="s">
        <v>3717</v>
      </c>
      <c r="BV81" s="1" t="s">
        <v>3718</v>
      </c>
      <c r="BW81" s="1" t="s">
        <v>3719</v>
      </c>
      <c r="BX81" s="1" t="s">
        <v>3720</v>
      </c>
      <c r="BY81" s="1" t="s">
        <v>3721</v>
      </c>
      <c r="CA81" s="1">
        <v>1</v>
      </c>
      <c r="CB81" s="1">
        <v>1</v>
      </c>
      <c r="CC81" s="1">
        <v>1</v>
      </c>
      <c r="CD81" s="1">
        <v>1</v>
      </c>
      <c r="CK81" s="1" t="s">
        <v>3722</v>
      </c>
      <c r="CL81" s="1" t="s">
        <v>3723</v>
      </c>
      <c r="CM81" s="1" t="s">
        <v>3724</v>
      </c>
      <c r="CN81" s="1" t="s">
        <v>3725</v>
      </c>
      <c r="CO81" s="1" t="s">
        <v>3726</v>
      </c>
      <c r="CP81" s="1" t="s">
        <v>3727</v>
      </c>
      <c r="CQ81" s="1" t="s">
        <v>3728</v>
      </c>
      <c r="CR81" s="1" t="s">
        <v>3729</v>
      </c>
      <c r="CS81" s="1" t="s">
        <v>3730</v>
      </c>
      <c r="CT81" s="1" t="s">
        <v>3731</v>
      </c>
      <c r="CU81" s="1">
        <v>5</v>
      </c>
      <c r="CV81" s="1">
        <v>3</v>
      </c>
      <c r="CW81" s="1">
        <v>4</v>
      </c>
      <c r="CX81" s="1">
        <v>1</v>
      </c>
      <c r="CY81" s="1">
        <v>2</v>
      </c>
      <c r="CZ81" s="1" t="s">
        <v>3732</v>
      </c>
      <c r="DB81" s="1" t="s">
        <v>3733</v>
      </c>
      <c r="DC81" s="1" t="s">
        <v>3734</v>
      </c>
      <c r="DD81" s="1">
        <v>8</v>
      </c>
      <c r="DE81" s="1">
        <v>2</v>
      </c>
      <c r="DG81" s="1" t="s">
        <v>3735</v>
      </c>
      <c r="DJ81" s="1">
        <v>8</v>
      </c>
      <c r="DM81" s="1" t="s">
        <v>3736</v>
      </c>
      <c r="DN81" s="1" t="s">
        <v>3737</v>
      </c>
      <c r="DO81" s="1" t="s">
        <v>3738</v>
      </c>
      <c r="DP81" s="1">
        <v>7</v>
      </c>
      <c r="DQ81" s="1">
        <v>6</v>
      </c>
      <c r="DR81" s="1">
        <v>8</v>
      </c>
      <c r="DS81" s="1">
        <v>8</v>
      </c>
    </row>
    <row r="82" spans="1:123" ht="20.100000000000001" customHeight="1" x14ac:dyDescent="0.2">
      <c r="A82" s="4">
        <v>41884.515020775463</v>
      </c>
      <c r="B82" s="3" t="s">
        <v>3739</v>
      </c>
      <c r="C82" s="3" t="s">
        <v>3740</v>
      </c>
      <c r="D82" s="2"/>
      <c r="E82" s="2"/>
      <c r="F82" s="3">
        <v>5</v>
      </c>
      <c r="G82" s="3">
        <v>2</v>
      </c>
      <c r="H82" s="3">
        <v>4</v>
      </c>
      <c r="I82" s="3">
        <v>8</v>
      </c>
      <c r="J82" s="3" t="s">
        <v>3741</v>
      </c>
      <c r="K82" s="2"/>
      <c r="L82" s="2"/>
      <c r="M82" s="2"/>
      <c r="N82" s="2"/>
      <c r="O82" s="2"/>
      <c r="P82" s="2"/>
      <c r="Q82" s="2"/>
      <c r="R82" s="2"/>
      <c r="S82" s="2"/>
      <c r="T82" s="3" t="s">
        <v>3742</v>
      </c>
      <c r="W82" s="1" t="s">
        <v>3743</v>
      </c>
      <c r="X82" s="1" t="s">
        <v>3744</v>
      </c>
      <c r="AM82" s="1" t="s">
        <v>3745</v>
      </c>
      <c r="AR82" s="1" t="s">
        <v>3746</v>
      </c>
      <c r="AS82" s="1" t="s">
        <v>3747</v>
      </c>
      <c r="AT82" s="1" t="s">
        <v>3748</v>
      </c>
      <c r="AX82" s="1" t="s">
        <v>3749</v>
      </c>
      <c r="AY82" s="1" t="s">
        <v>3750</v>
      </c>
      <c r="AZ82" s="1" t="s">
        <v>3751</v>
      </c>
      <c r="BA82" s="1">
        <v>8</v>
      </c>
      <c r="BB82" s="1">
        <v>8</v>
      </c>
      <c r="BC82" s="1" t="s">
        <v>3752</v>
      </c>
      <c r="BD82" s="1">
        <v>8</v>
      </c>
      <c r="BE82" s="1">
        <v>2</v>
      </c>
      <c r="BF82" s="1">
        <v>6</v>
      </c>
      <c r="BG82" s="1" t="s">
        <v>3753</v>
      </c>
      <c r="BH82" s="1" t="s">
        <v>3754</v>
      </c>
      <c r="BI82" s="1" t="s">
        <v>3755</v>
      </c>
      <c r="BL82" s="1" t="s">
        <v>3756</v>
      </c>
      <c r="BM82" s="1" t="s">
        <v>3757</v>
      </c>
      <c r="BN82" s="1" t="s">
        <v>3758</v>
      </c>
      <c r="BO82" s="1">
        <v>3</v>
      </c>
      <c r="BP82" s="1">
        <v>3</v>
      </c>
      <c r="BQ82" s="1">
        <v>3</v>
      </c>
      <c r="BR82" s="1" t="s">
        <v>3759</v>
      </c>
      <c r="BS82" s="1" t="s">
        <v>3760</v>
      </c>
      <c r="BT82" s="1" t="s">
        <v>3761</v>
      </c>
      <c r="BU82" s="1" t="s">
        <v>3762</v>
      </c>
      <c r="BV82" s="1" t="s">
        <v>3763</v>
      </c>
      <c r="BW82" s="1" t="s">
        <v>3764</v>
      </c>
      <c r="BX82" s="1" t="s">
        <v>3765</v>
      </c>
      <c r="BY82" s="1" t="s">
        <v>3766</v>
      </c>
      <c r="CA82" s="1">
        <v>4</v>
      </c>
      <c r="CB82" s="1">
        <v>4</v>
      </c>
      <c r="CC82" s="1">
        <v>4</v>
      </c>
      <c r="CD82" s="1">
        <v>4</v>
      </c>
      <c r="CK82" s="1" t="s">
        <v>3767</v>
      </c>
      <c r="CL82" s="1" t="s">
        <v>3768</v>
      </c>
      <c r="CM82" s="1" t="s">
        <v>3769</v>
      </c>
      <c r="CN82" s="1" t="s">
        <v>3770</v>
      </c>
      <c r="CO82" s="1" t="s">
        <v>3771</v>
      </c>
      <c r="CP82" s="1" t="s">
        <v>3772</v>
      </c>
      <c r="CQ82" s="1" t="s">
        <v>3773</v>
      </c>
      <c r="CR82" s="1" t="s">
        <v>3774</v>
      </c>
      <c r="CS82" s="1" t="s">
        <v>3775</v>
      </c>
      <c r="CT82" s="1" t="s">
        <v>3776</v>
      </c>
      <c r="CU82" s="1">
        <v>2</v>
      </c>
      <c r="CV82" s="1">
        <v>2</v>
      </c>
      <c r="CW82" s="1">
        <v>1</v>
      </c>
      <c r="CX82" s="1">
        <v>1</v>
      </c>
      <c r="CY82" s="1">
        <v>1</v>
      </c>
      <c r="CZ82" s="1" t="s">
        <v>3777</v>
      </c>
      <c r="DD82" s="1">
        <v>8</v>
      </c>
      <c r="DE82" s="1">
        <v>3</v>
      </c>
      <c r="DF82" s="1" t="s">
        <v>3778</v>
      </c>
      <c r="DG82" s="1" t="s">
        <v>3779</v>
      </c>
      <c r="DI82" s="1" t="s">
        <v>3780</v>
      </c>
      <c r="DJ82" s="1" t="s">
        <v>3781</v>
      </c>
      <c r="DK82" s="1" t="s">
        <v>3782</v>
      </c>
      <c r="DL82" s="1" t="s">
        <v>3783</v>
      </c>
      <c r="DM82" s="1" t="s">
        <v>3784</v>
      </c>
      <c r="DN82" s="1" t="s">
        <v>3785</v>
      </c>
      <c r="DO82" s="1" t="s">
        <v>3786</v>
      </c>
      <c r="DP82" s="1">
        <v>4</v>
      </c>
      <c r="DQ82" s="1">
        <v>2</v>
      </c>
      <c r="DR82" s="1">
        <v>2</v>
      </c>
      <c r="DS82" s="1">
        <v>8</v>
      </c>
    </row>
    <row r="83" spans="1:123" ht="20.100000000000001" customHeight="1" x14ac:dyDescent="0.2">
      <c r="A83" s="4">
        <v>41884.521250081016</v>
      </c>
      <c r="B83" s="3" t="s">
        <v>3787</v>
      </c>
      <c r="C83" s="3" t="s">
        <v>3788</v>
      </c>
      <c r="D83" s="2"/>
      <c r="E83" s="2"/>
      <c r="F83" s="3">
        <v>7</v>
      </c>
      <c r="G83" s="3">
        <v>3</v>
      </c>
      <c r="H83" s="3">
        <v>6</v>
      </c>
      <c r="I83" s="3">
        <v>5</v>
      </c>
      <c r="J83" s="3" t="s">
        <v>3789</v>
      </c>
      <c r="K83" s="3" t="s">
        <v>3790</v>
      </c>
      <c r="L83" s="3" t="s">
        <v>3791</v>
      </c>
      <c r="M83" s="2"/>
      <c r="N83" s="3">
        <v>1</v>
      </c>
      <c r="O83" s="3" t="s">
        <v>3792</v>
      </c>
      <c r="P83" s="2"/>
      <c r="Q83" s="3" t="s">
        <v>3793</v>
      </c>
      <c r="R83" s="3" t="s">
        <v>3794</v>
      </c>
      <c r="S83" s="3" t="s">
        <v>3795</v>
      </c>
      <c r="T83" s="3" t="s">
        <v>3796</v>
      </c>
      <c r="W83" s="1" t="s">
        <v>3797</v>
      </c>
      <c r="X83" s="1" t="s">
        <v>3798</v>
      </c>
      <c r="Y83" s="1" t="s">
        <v>3799</v>
      </c>
      <c r="AZ83" s="1" t="s">
        <v>3800</v>
      </c>
      <c r="BA83" s="1">
        <v>6</v>
      </c>
      <c r="BB83" s="1">
        <v>6</v>
      </c>
      <c r="BC83" s="1" t="s">
        <v>3801</v>
      </c>
      <c r="BD83" s="1">
        <v>4</v>
      </c>
      <c r="BE83" s="1">
        <v>8</v>
      </c>
      <c r="BF83" s="1">
        <v>8</v>
      </c>
      <c r="BG83" s="1" t="s">
        <v>3802</v>
      </c>
      <c r="BH83" s="1" t="s">
        <v>3803</v>
      </c>
      <c r="BI83" s="1" t="s">
        <v>3804</v>
      </c>
      <c r="BM83" s="1" t="s">
        <v>3805</v>
      </c>
      <c r="BN83" s="1" t="s">
        <v>3806</v>
      </c>
      <c r="BO83" s="1">
        <v>3</v>
      </c>
      <c r="BP83" s="1">
        <v>3</v>
      </c>
      <c r="BQ83" s="1">
        <v>3</v>
      </c>
      <c r="BR83" s="1" t="s">
        <v>3807</v>
      </c>
      <c r="BS83" s="1" t="s">
        <v>3808</v>
      </c>
      <c r="BT83" s="1" t="s">
        <v>3809</v>
      </c>
      <c r="BU83" s="1" t="s">
        <v>3810</v>
      </c>
      <c r="BV83" s="1" t="s">
        <v>3811</v>
      </c>
      <c r="BW83" s="1" t="s">
        <v>3812</v>
      </c>
      <c r="BX83" s="1" t="s">
        <v>3813</v>
      </c>
      <c r="BY83" s="1" t="s">
        <v>3814</v>
      </c>
      <c r="CA83" s="1">
        <v>2</v>
      </c>
      <c r="CB83" s="1">
        <v>1</v>
      </c>
      <c r="CC83" s="1">
        <v>2</v>
      </c>
      <c r="CD83" s="1">
        <v>1</v>
      </c>
      <c r="CK83" s="1" t="s">
        <v>3815</v>
      </c>
      <c r="CL83" s="1" t="s">
        <v>3816</v>
      </c>
      <c r="CM83" s="1" t="s">
        <v>3817</v>
      </c>
      <c r="CN83" s="1" t="s">
        <v>3818</v>
      </c>
      <c r="CO83" s="1" t="s">
        <v>3819</v>
      </c>
      <c r="CP83" s="1" t="s">
        <v>3820</v>
      </c>
      <c r="CQ83" s="1" t="s">
        <v>3821</v>
      </c>
      <c r="CR83" s="1" t="s">
        <v>3822</v>
      </c>
      <c r="CS83" s="1" t="s">
        <v>3823</v>
      </c>
      <c r="CT83" s="1" t="s">
        <v>3824</v>
      </c>
      <c r="CU83" s="1">
        <v>3</v>
      </c>
      <c r="CV83" s="1">
        <v>1</v>
      </c>
      <c r="CW83" s="1">
        <v>4</v>
      </c>
      <c r="CX83" s="1">
        <v>2</v>
      </c>
      <c r="CY83" s="1">
        <v>2</v>
      </c>
      <c r="CZ83" s="1" t="s">
        <v>3825</v>
      </c>
      <c r="DB83" s="1" t="s">
        <v>3826</v>
      </c>
      <c r="DC83" s="1" t="s">
        <v>3827</v>
      </c>
      <c r="DD83" s="1">
        <v>8</v>
      </c>
      <c r="DE83" s="1">
        <v>3</v>
      </c>
      <c r="DF83" s="1" t="s">
        <v>3828</v>
      </c>
      <c r="DG83" s="1" t="s">
        <v>3829</v>
      </c>
      <c r="DJ83" s="1">
        <v>3</v>
      </c>
      <c r="DL83" s="1" t="s">
        <v>3830</v>
      </c>
      <c r="DN83" s="1" t="s">
        <v>3831</v>
      </c>
      <c r="DO83" s="1" t="s">
        <v>3832</v>
      </c>
      <c r="DP83" s="1">
        <v>10</v>
      </c>
      <c r="DQ83" s="1">
        <v>8</v>
      </c>
      <c r="DR83" s="1">
        <v>9</v>
      </c>
      <c r="DS83" s="1">
        <v>9</v>
      </c>
    </row>
    <row r="84" spans="1:123" ht="20.100000000000001" customHeight="1" x14ac:dyDescent="0.2">
      <c r="A84" s="4">
        <v>41884.534017638885</v>
      </c>
      <c r="B84" s="3" t="s">
        <v>3833</v>
      </c>
      <c r="C84" s="3" t="s">
        <v>3834</v>
      </c>
      <c r="D84" s="2"/>
      <c r="E84" s="2"/>
      <c r="F84" s="3">
        <v>3</v>
      </c>
      <c r="G84" s="3">
        <v>6</v>
      </c>
      <c r="H84" s="3">
        <v>4</v>
      </c>
      <c r="I84" s="3">
        <v>2</v>
      </c>
      <c r="J84" s="3" t="s">
        <v>3835</v>
      </c>
      <c r="K84" s="3" t="s">
        <v>3836</v>
      </c>
      <c r="L84" s="3" t="s">
        <v>3837</v>
      </c>
      <c r="M84" s="2"/>
      <c r="N84" s="3">
        <v>0</v>
      </c>
      <c r="O84" s="3" t="s">
        <v>3838</v>
      </c>
      <c r="P84" s="2"/>
      <c r="Q84" s="3" t="s">
        <v>3839</v>
      </c>
      <c r="R84" s="3" t="s">
        <v>3840</v>
      </c>
      <c r="S84" s="3" t="s">
        <v>3841</v>
      </c>
      <c r="T84" s="3" t="s">
        <v>3842</v>
      </c>
      <c r="W84" s="1" t="s">
        <v>3843</v>
      </c>
      <c r="X84" s="1" t="s">
        <v>3844</v>
      </c>
      <c r="AZ84" s="1" t="s">
        <v>3845</v>
      </c>
      <c r="BA84" s="1">
        <v>8</v>
      </c>
      <c r="BB84" s="1">
        <v>6</v>
      </c>
      <c r="BC84" s="1" t="s">
        <v>3846</v>
      </c>
      <c r="BD84" s="1">
        <v>1</v>
      </c>
      <c r="BE84" s="1">
        <v>1</v>
      </c>
      <c r="BF84" s="1" t="s">
        <v>3847</v>
      </c>
      <c r="BG84" s="1" t="s">
        <v>3848</v>
      </c>
      <c r="BH84" s="1" t="s">
        <v>3849</v>
      </c>
      <c r="BI84" s="1" t="s">
        <v>3850</v>
      </c>
      <c r="BL84" s="1" t="s">
        <v>3851</v>
      </c>
      <c r="BM84" s="1">
        <v>3</v>
      </c>
      <c r="BN84" s="1" t="s">
        <v>3852</v>
      </c>
      <c r="BO84" s="1">
        <v>2</v>
      </c>
      <c r="BP84" s="1">
        <v>4</v>
      </c>
      <c r="BQ84" s="1">
        <v>2</v>
      </c>
      <c r="BR84" s="1" t="s">
        <v>3853</v>
      </c>
      <c r="BS84" s="1" t="s">
        <v>3854</v>
      </c>
      <c r="BT84" s="1" t="s">
        <v>3855</v>
      </c>
      <c r="BU84" s="1" t="s">
        <v>3856</v>
      </c>
      <c r="BV84" s="1" t="s">
        <v>3857</v>
      </c>
      <c r="BW84" s="1" t="s">
        <v>3858</v>
      </c>
      <c r="BX84" s="1" t="s">
        <v>3859</v>
      </c>
      <c r="BZ84" s="1" t="s">
        <v>3860</v>
      </c>
      <c r="CA84" s="1">
        <v>1</v>
      </c>
      <c r="CB84" s="1">
        <v>4</v>
      </c>
      <c r="CC84" s="1">
        <v>2</v>
      </c>
      <c r="CD84" s="1">
        <v>3</v>
      </c>
      <c r="CK84" s="1" t="s">
        <v>3861</v>
      </c>
      <c r="CL84" s="1" t="s">
        <v>3862</v>
      </c>
      <c r="CM84" s="1" t="s">
        <v>3863</v>
      </c>
      <c r="CN84" s="1" t="s">
        <v>3864</v>
      </c>
      <c r="CO84" s="1" t="s">
        <v>3865</v>
      </c>
      <c r="CP84" s="1" t="s">
        <v>3866</v>
      </c>
      <c r="CQ84" s="1" t="s">
        <v>3867</v>
      </c>
      <c r="CR84" s="1" t="s">
        <v>3868</v>
      </c>
      <c r="CS84" s="1" t="s">
        <v>3869</v>
      </c>
      <c r="CT84" s="1" t="s">
        <v>3870</v>
      </c>
      <c r="CU84" s="1">
        <v>5</v>
      </c>
      <c r="CV84" s="1">
        <v>1</v>
      </c>
      <c r="CW84" s="1">
        <v>5</v>
      </c>
      <c r="CX84" s="1">
        <v>5</v>
      </c>
      <c r="CY84" s="1">
        <v>4</v>
      </c>
      <c r="CZ84" s="1" t="s">
        <v>3871</v>
      </c>
      <c r="DB84" s="1" t="s">
        <v>3872</v>
      </c>
      <c r="DC84" s="1" t="s">
        <v>3873</v>
      </c>
      <c r="DD84" s="1">
        <v>8</v>
      </c>
      <c r="DE84" s="1">
        <v>4</v>
      </c>
      <c r="DG84" s="1" t="s">
        <v>3874</v>
      </c>
      <c r="DJ84" s="1">
        <v>4</v>
      </c>
      <c r="DK84" s="1" t="s">
        <v>3875</v>
      </c>
      <c r="DM84" s="1" t="s">
        <v>3876</v>
      </c>
      <c r="DN84" s="1" t="s">
        <v>3877</v>
      </c>
      <c r="DO84" s="1" t="s">
        <v>3878</v>
      </c>
      <c r="DP84" s="1">
        <v>8</v>
      </c>
      <c r="DQ84" s="1">
        <v>10</v>
      </c>
      <c r="DR84" s="1">
        <v>9</v>
      </c>
      <c r="DS84" s="1">
        <v>9</v>
      </c>
    </row>
    <row r="85" spans="1:123" ht="20.100000000000001" customHeight="1" x14ac:dyDescent="0.2">
      <c r="A85" s="4">
        <v>41884.56790667824</v>
      </c>
      <c r="B85" s="3" t="s">
        <v>3879</v>
      </c>
      <c r="C85" s="3" t="s">
        <v>3880</v>
      </c>
      <c r="D85" s="2"/>
      <c r="E85" s="2"/>
      <c r="F85" s="3">
        <v>9</v>
      </c>
      <c r="G85" s="3">
        <v>7</v>
      </c>
      <c r="H85" s="3">
        <v>5</v>
      </c>
      <c r="I85" s="3">
        <v>7</v>
      </c>
      <c r="J85" s="3" t="s">
        <v>3881</v>
      </c>
      <c r="K85" s="3" t="s">
        <v>3882</v>
      </c>
      <c r="L85" s="3" t="s">
        <v>3883</v>
      </c>
      <c r="M85" s="2"/>
      <c r="N85" s="3">
        <v>1</v>
      </c>
      <c r="O85" s="3" t="s">
        <v>3884</v>
      </c>
      <c r="P85" s="2"/>
      <c r="Q85" s="3" t="s">
        <v>3885</v>
      </c>
      <c r="R85" s="3" t="s">
        <v>3886</v>
      </c>
      <c r="S85" s="3" t="s">
        <v>3887</v>
      </c>
      <c r="T85" s="3" t="s">
        <v>3888</v>
      </c>
      <c r="W85" s="1" t="s">
        <v>3889</v>
      </c>
      <c r="X85" s="1" t="s">
        <v>3890</v>
      </c>
      <c r="Y85" s="1" t="s">
        <v>3891</v>
      </c>
      <c r="AZ85" s="1" t="s">
        <v>3892</v>
      </c>
      <c r="BA85" s="1">
        <v>1</v>
      </c>
      <c r="BB85" s="1">
        <v>1</v>
      </c>
      <c r="BC85" s="1">
        <v>1</v>
      </c>
      <c r="BD85" s="1">
        <v>1</v>
      </c>
      <c r="BE85" s="1">
        <v>1</v>
      </c>
      <c r="BF85" s="1">
        <v>1</v>
      </c>
      <c r="BG85" s="1" t="s">
        <v>3893</v>
      </c>
      <c r="BH85" s="1" t="s">
        <v>3894</v>
      </c>
      <c r="BI85" s="1" t="s">
        <v>3895</v>
      </c>
      <c r="BM85" s="1">
        <v>1</v>
      </c>
      <c r="BN85" s="1" t="s">
        <v>3896</v>
      </c>
      <c r="BO85" s="1">
        <v>1</v>
      </c>
      <c r="BP85" s="1">
        <v>1</v>
      </c>
      <c r="BQ85" s="1">
        <v>1</v>
      </c>
      <c r="BR85" s="1" t="s">
        <v>3897</v>
      </c>
      <c r="BS85" s="1" t="s">
        <v>3898</v>
      </c>
      <c r="BT85" s="1" t="s">
        <v>3899</v>
      </c>
      <c r="BU85" s="1" t="s">
        <v>3900</v>
      </c>
      <c r="BV85" s="1" t="s">
        <v>3901</v>
      </c>
      <c r="BW85" s="1" t="s">
        <v>3902</v>
      </c>
      <c r="BX85" s="1" t="s">
        <v>3903</v>
      </c>
      <c r="BY85" s="1" t="s">
        <v>3904</v>
      </c>
      <c r="BZ85" s="1" t="s">
        <v>3905</v>
      </c>
      <c r="CA85" s="1">
        <v>2</v>
      </c>
      <c r="CB85" s="1">
        <v>1</v>
      </c>
      <c r="CC85" s="1">
        <v>1</v>
      </c>
      <c r="CD85" s="1">
        <v>1</v>
      </c>
      <c r="CK85" s="1" t="s">
        <v>3906</v>
      </c>
      <c r="CL85" s="1" t="s">
        <v>3907</v>
      </c>
      <c r="CM85" s="1" t="s">
        <v>3908</v>
      </c>
      <c r="CN85" s="1" t="s">
        <v>3909</v>
      </c>
      <c r="CO85" s="1" t="s">
        <v>3910</v>
      </c>
      <c r="CP85" s="1" t="s">
        <v>3911</v>
      </c>
      <c r="CQ85" s="1" t="s">
        <v>3912</v>
      </c>
      <c r="CR85" s="1" t="s">
        <v>3913</v>
      </c>
      <c r="CS85" s="1" t="s">
        <v>3914</v>
      </c>
      <c r="CT85" s="1" t="s">
        <v>3915</v>
      </c>
      <c r="CU85" s="1">
        <v>2</v>
      </c>
      <c r="CV85" s="1">
        <v>2</v>
      </c>
      <c r="CW85" s="1">
        <v>2</v>
      </c>
      <c r="CX85" s="1">
        <v>2</v>
      </c>
      <c r="CY85" s="1">
        <v>2</v>
      </c>
      <c r="CZ85" s="1" t="s">
        <v>3916</v>
      </c>
      <c r="DB85" s="1" t="s">
        <v>3917</v>
      </c>
      <c r="DC85" s="1" t="s">
        <v>3918</v>
      </c>
      <c r="DD85" s="1">
        <v>1</v>
      </c>
      <c r="DE85" s="1">
        <v>1</v>
      </c>
      <c r="DG85" s="1" t="s">
        <v>3919</v>
      </c>
      <c r="DJ85" s="1">
        <v>5</v>
      </c>
      <c r="DK85" s="1" t="s">
        <v>3920</v>
      </c>
      <c r="DL85" s="1" t="s">
        <v>3921</v>
      </c>
      <c r="DN85" s="1" t="s">
        <v>3922</v>
      </c>
      <c r="DO85" s="1" t="s">
        <v>3923</v>
      </c>
      <c r="DP85" s="1">
        <v>10</v>
      </c>
      <c r="DQ85" s="1">
        <v>5</v>
      </c>
      <c r="DR85" s="1">
        <v>8</v>
      </c>
      <c r="DS85" s="1">
        <v>9</v>
      </c>
    </row>
    <row r="86" spans="1:123" ht="20.100000000000001" customHeight="1" x14ac:dyDescent="0.2">
      <c r="A86" s="4">
        <v>41884.586394513884</v>
      </c>
      <c r="B86" s="3" t="s">
        <v>3924</v>
      </c>
      <c r="C86" s="3" t="s">
        <v>3925</v>
      </c>
      <c r="D86" s="2"/>
      <c r="E86" s="2"/>
      <c r="F86" s="3">
        <v>5</v>
      </c>
      <c r="G86" s="3">
        <v>3</v>
      </c>
      <c r="H86" s="3">
        <v>6</v>
      </c>
      <c r="I86" s="3">
        <v>3</v>
      </c>
      <c r="J86" s="3" t="s">
        <v>3926</v>
      </c>
      <c r="K86" s="2"/>
      <c r="L86" s="2"/>
      <c r="M86" s="2"/>
      <c r="N86" s="2"/>
      <c r="O86" s="2"/>
      <c r="P86" s="2"/>
      <c r="Q86" s="2"/>
      <c r="R86" s="2"/>
      <c r="S86" s="2"/>
      <c r="T86" s="3" t="s">
        <v>3927</v>
      </c>
      <c r="W86" s="1" t="s">
        <v>3928</v>
      </c>
      <c r="X86" s="1" t="s">
        <v>3929</v>
      </c>
      <c r="AM86" s="1" t="s">
        <v>3930</v>
      </c>
      <c r="AR86" s="1" t="s">
        <v>3931</v>
      </c>
      <c r="AS86" s="1" t="s">
        <v>3932</v>
      </c>
      <c r="AT86" s="1" t="s">
        <v>3933</v>
      </c>
      <c r="AX86" s="1" t="s">
        <v>3934</v>
      </c>
      <c r="AY86" s="1" t="s">
        <v>3935</v>
      </c>
      <c r="AZ86" s="1" t="s">
        <v>3936</v>
      </c>
      <c r="BA86" s="1">
        <v>3</v>
      </c>
      <c r="BB86" s="1" t="s">
        <v>3937</v>
      </c>
      <c r="BC86" s="1" t="s">
        <v>3938</v>
      </c>
      <c r="BD86" s="1">
        <v>6</v>
      </c>
      <c r="BE86" s="1">
        <v>3</v>
      </c>
      <c r="BF86" s="1">
        <v>5</v>
      </c>
      <c r="BG86" s="1" t="s">
        <v>3939</v>
      </c>
      <c r="BH86" s="1" t="s">
        <v>3940</v>
      </c>
      <c r="BI86" s="1" t="s">
        <v>3941</v>
      </c>
      <c r="BL86" s="1" t="s">
        <v>3942</v>
      </c>
      <c r="BM86" s="1">
        <v>3</v>
      </c>
      <c r="BN86" s="1" t="s">
        <v>3943</v>
      </c>
      <c r="BO86" s="1">
        <v>2</v>
      </c>
      <c r="BP86" s="1">
        <v>1</v>
      </c>
      <c r="BQ86" s="1">
        <v>1</v>
      </c>
      <c r="BR86" s="1" t="s">
        <v>3944</v>
      </c>
      <c r="BS86" s="1" t="s">
        <v>3945</v>
      </c>
      <c r="BT86" s="1" t="s">
        <v>3946</v>
      </c>
      <c r="BU86" s="1" t="s">
        <v>3947</v>
      </c>
      <c r="BV86" s="1" t="s">
        <v>3948</v>
      </c>
      <c r="BW86" s="1" t="s">
        <v>3949</v>
      </c>
      <c r="BX86" s="1" t="s">
        <v>3950</v>
      </c>
      <c r="BZ86" s="1" t="s">
        <v>3951</v>
      </c>
      <c r="CA86" s="1">
        <v>2</v>
      </c>
      <c r="CB86" s="1">
        <v>2</v>
      </c>
      <c r="CC86" s="1">
        <v>2</v>
      </c>
      <c r="CD86" s="1">
        <v>2</v>
      </c>
      <c r="CK86" s="1" t="s">
        <v>3952</v>
      </c>
      <c r="CL86" s="1" t="s">
        <v>3953</v>
      </c>
      <c r="CM86" s="1" t="s">
        <v>3954</v>
      </c>
      <c r="CN86" s="1" t="s">
        <v>3955</v>
      </c>
      <c r="CO86" s="1" t="s">
        <v>3956</v>
      </c>
      <c r="CP86" s="1" t="s">
        <v>3957</v>
      </c>
      <c r="CQ86" s="1" t="s">
        <v>3958</v>
      </c>
      <c r="CR86" s="1" t="s">
        <v>3959</v>
      </c>
      <c r="CS86" s="1" t="s">
        <v>3960</v>
      </c>
      <c r="CT86" s="1" t="s">
        <v>3961</v>
      </c>
      <c r="CU86" s="1">
        <v>1</v>
      </c>
      <c r="CV86" s="1">
        <v>4</v>
      </c>
      <c r="CW86" s="1">
        <v>3</v>
      </c>
      <c r="CX86" s="1">
        <v>2</v>
      </c>
      <c r="CY86" s="1">
        <v>5</v>
      </c>
      <c r="CZ86" s="1" t="s">
        <v>3962</v>
      </c>
      <c r="DD86" s="1" t="s">
        <v>3963</v>
      </c>
      <c r="DE86" s="1">
        <v>1</v>
      </c>
      <c r="DG86" s="1" t="s">
        <v>3964</v>
      </c>
      <c r="DI86" s="1" t="s">
        <v>3965</v>
      </c>
      <c r="DJ86" s="1">
        <v>4</v>
      </c>
      <c r="DK86" s="1" t="s">
        <v>3966</v>
      </c>
      <c r="DL86" s="1" t="s">
        <v>3967</v>
      </c>
      <c r="DN86" s="1" t="s">
        <v>3968</v>
      </c>
      <c r="DO86" s="1" t="s">
        <v>3969</v>
      </c>
      <c r="DP86" s="1">
        <v>5</v>
      </c>
      <c r="DQ86" s="1">
        <v>5</v>
      </c>
      <c r="DR86" s="1">
        <v>8</v>
      </c>
      <c r="DS86" s="1">
        <v>7</v>
      </c>
    </row>
    <row r="87" spans="1:123" ht="20.100000000000001" customHeight="1" x14ac:dyDescent="0.2">
      <c r="A87" s="4">
        <v>41884.612159444448</v>
      </c>
      <c r="B87" s="3" t="s">
        <v>3970</v>
      </c>
      <c r="C87" s="3" t="s">
        <v>3971</v>
      </c>
      <c r="D87" s="2"/>
      <c r="E87" s="2"/>
      <c r="F87" s="3">
        <v>4</v>
      </c>
      <c r="G87" s="3">
        <v>4</v>
      </c>
      <c r="H87" s="3">
        <v>2</v>
      </c>
      <c r="I87" s="3">
        <v>7</v>
      </c>
      <c r="J87" s="3" t="s">
        <v>3972</v>
      </c>
      <c r="K87" s="2"/>
      <c r="L87" s="2"/>
      <c r="M87" s="2"/>
      <c r="N87" s="2"/>
      <c r="O87" s="2"/>
      <c r="P87" s="2"/>
      <c r="Q87" s="2"/>
      <c r="R87" s="2"/>
      <c r="S87" s="2"/>
      <c r="T87" s="3" t="s">
        <v>3973</v>
      </c>
      <c r="W87" s="1" t="s">
        <v>3974</v>
      </c>
      <c r="X87" s="1" t="s">
        <v>3975</v>
      </c>
      <c r="Z87" s="1" t="s">
        <v>3976</v>
      </c>
      <c r="AA87" s="1" t="s">
        <v>3977</v>
      </c>
      <c r="AB87" s="1" t="s">
        <v>3978</v>
      </c>
      <c r="AF87" s="1" t="s">
        <v>3979</v>
      </c>
      <c r="AG87" s="1" t="s">
        <v>3980</v>
      </c>
      <c r="AH87" s="1" t="s">
        <v>3981</v>
      </c>
      <c r="AZ87" s="1" t="s">
        <v>3982</v>
      </c>
      <c r="BA87" s="1" t="s">
        <v>3983</v>
      </c>
      <c r="BB87" s="1" t="s">
        <v>3984</v>
      </c>
      <c r="BC87" s="1" t="s">
        <v>3985</v>
      </c>
      <c r="BD87" s="1" t="s">
        <v>3986</v>
      </c>
      <c r="BE87" s="1">
        <v>5</v>
      </c>
      <c r="BF87" s="1" t="s">
        <v>3987</v>
      </c>
      <c r="BG87" s="1" t="s">
        <v>3988</v>
      </c>
      <c r="BH87" s="1" t="s">
        <v>3989</v>
      </c>
      <c r="BI87" s="1" t="s">
        <v>3990</v>
      </c>
      <c r="BM87" s="1" t="s">
        <v>3991</v>
      </c>
      <c r="BN87" s="1" t="s">
        <v>3992</v>
      </c>
      <c r="BO87" s="1">
        <v>4</v>
      </c>
      <c r="BP87" s="1">
        <v>4</v>
      </c>
      <c r="BQ87" s="1">
        <v>4</v>
      </c>
      <c r="BR87" s="1" t="s">
        <v>3993</v>
      </c>
      <c r="BS87" s="1" t="s">
        <v>3994</v>
      </c>
      <c r="BT87" s="1" t="s">
        <v>3995</v>
      </c>
      <c r="BU87" s="1" t="s">
        <v>3996</v>
      </c>
      <c r="BV87" s="1" t="s">
        <v>3997</v>
      </c>
      <c r="BW87" s="1" t="s">
        <v>3998</v>
      </c>
      <c r="BX87" s="1" t="s">
        <v>3999</v>
      </c>
      <c r="BZ87" s="1" t="s">
        <v>4000</v>
      </c>
      <c r="CA87" s="1">
        <v>1</v>
      </c>
      <c r="CB87" s="1">
        <v>1</v>
      </c>
      <c r="CC87" s="1">
        <v>1</v>
      </c>
      <c r="CD87" s="1">
        <v>1</v>
      </c>
      <c r="CK87" s="1" t="s">
        <v>4001</v>
      </c>
      <c r="CL87" s="1" t="s">
        <v>4002</v>
      </c>
      <c r="CM87" s="1" t="s">
        <v>4003</v>
      </c>
      <c r="CN87" s="1" t="s">
        <v>4004</v>
      </c>
      <c r="CO87" s="1" t="s">
        <v>4005</v>
      </c>
      <c r="CP87" s="1" t="s">
        <v>4006</v>
      </c>
      <c r="CQ87" s="1" t="s">
        <v>4007</v>
      </c>
      <c r="CR87" s="1" t="s">
        <v>4008</v>
      </c>
      <c r="CS87" s="1" t="s">
        <v>4009</v>
      </c>
      <c r="CT87" s="1" t="s">
        <v>4010</v>
      </c>
      <c r="CU87" s="1">
        <v>5</v>
      </c>
      <c r="CV87" s="1">
        <v>5</v>
      </c>
      <c r="CW87" s="1">
        <v>5</v>
      </c>
      <c r="CX87" s="1">
        <v>5</v>
      </c>
      <c r="CY87" s="1">
        <v>5</v>
      </c>
      <c r="CZ87" s="1" t="s">
        <v>4011</v>
      </c>
      <c r="DD87" s="1" t="s">
        <v>4012</v>
      </c>
      <c r="DE87" s="1">
        <v>4</v>
      </c>
      <c r="DG87" s="1" t="s">
        <v>4013</v>
      </c>
      <c r="DH87" s="1" t="s">
        <v>4014</v>
      </c>
      <c r="DJ87" s="1">
        <v>7</v>
      </c>
      <c r="DM87" s="1" t="s">
        <v>4015</v>
      </c>
      <c r="DN87" s="1" t="s">
        <v>4016</v>
      </c>
      <c r="DO87" s="1" t="s">
        <v>4017</v>
      </c>
      <c r="DP87" s="1">
        <v>5</v>
      </c>
      <c r="DQ87" s="1">
        <v>4</v>
      </c>
      <c r="DR87" s="1">
        <v>8</v>
      </c>
      <c r="DS87" s="1">
        <v>8</v>
      </c>
    </row>
    <row r="88" spans="1:123" ht="20.100000000000001" customHeight="1" x14ac:dyDescent="0.2">
      <c r="A88" s="4">
        <v>41884.615180995374</v>
      </c>
      <c r="B88" s="3" t="s">
        <v>4018</v>
      </c>
      <c r="C88" s="3" t="s">
        <v>4019</v>
      </c>
      <c r="D88" s="2"/>
      <c r="E88" s="2"/>
      <c r="F88" s="3">
        <v>4</v>
      </c>
      <c r="G88" s="3">
        <v>4</v>
      </c>
      <c r="H88" s="3">
        <v>5</v>
      </c>
      <c r="I88" s="3">
        <v>3</v>
      </c>
      <c r="J88" s="3" t="s">
        <v>4020</v>
      </c>
      <c r="K88" s="2"/>
      <c r="L88" s="2"/>
      <c r="M88" s="2"/>
      <c r="N88" s="2"/>
      <c r="O88" s="2"/>
      <c r="P88" s="2"/>
      <c r="Q88" s="2"/>
      <c r="R88" s="2"/>
      <c r="S88" s="2"/>
      <c r="T88" s="3" t="s">
        <v>4021</v>
      </c>
      <c r="W88" s="1" t="s">
        <v>4022</v>
      </c>
      <c r="X88" s="1" t="s">
        <v>4023</v>
      </c>
      <c r="Z88" s="1" t="s">
        <v>4024</v>
      </c>
      <c r="AA88" s="1" t="s">
        <v>4025</v>
      </c>
      <c r="AB88" s="1" t="s">
        <v>4026</v>
      </c>
      <c r="AF88" s="1" t="s">
        <v>4027</v>
      </c>
      <c r="AG88" s="1" t="s">
        <v>4028</v>
      </c>
      <c r="AH88" s="1" t="s">
        <v>4029</v>
      </c>
      <c r="AL88" s="1" t="s">
        <v>4030</v>
      </c>
      <c r="AZ88" s="1" t="s">
        <v>4031</v>
      </c>
      <c r="BA88" s="1">
        <v>1</v>
      </c>
      <c r="BB88" s="1" t="s">
        <v>4032</v>
      </c>
      <c r="BC88" s="1">
        <v>7</v>
      </c>
      <c r="BD88" s="1">
        <v>3</v>
      </c>
      <c r="BE88" s="1">
        <v>8</v>
      </c>
      <c r="BF88" s="1">
        <v>3</v>
      </c>
      <c r="BG88" s="1" t="s">
        <v>4033</v>
      </c>
      <c r="BH88" s="1" t="s">
        <v>4034</v>
      </c>
      <c r="BI88" s="1" t="s">
        <v>4035</v>
      </c>
      <c r="BL88" s="1" t="s">
        <v>4036</v>
      </c>
      <c r="BM88" s="1">
        <v>2</v>
      </c>
      <c r="BN88" s="1" t="s">
        <v>4037</v>
      </c>
      <c r="BO88" s="1">
        <v>1</v>
      </c>
      <c r="BP88" s="1">
        <v>1</v>
      </c>
      <c r="BQ88" s="1">
        <v>3</v>
      </c>
      <c r="BR88" s="1" t="s">
        <v>4038</v>
      </c>
      <c r="CE88" s="1" t="s">
        <v>4039</v>
      </c>
      <c r="CF88" s="1" t="s">
        <v>4040</v>
      </c>
      <c r="CK88" s="1" t="s">
        <v>4041</v>
      </c>
      <c r="CL88" s="1" t="s">
        <v>4042</v>
      </c>
      <c r="CM88" s="1" t="s">
        <v>4043</v>
      </c>
      <c r="CN88" s="1" t="s">
        <v>4044</v>
      </c>
      <c r="CO88" s="1" t="s">
        <v>4045</v>
      </c>
      <c r="CP88" s="1" t="s">
        <v>4046</v>
      </c>
      <c r="CQ88" s="1" t="s">
        <v>4047</v>
      </c>
      <c r="CR88" s="1" t="s">
        <v>4048</v>
      </c>
      <c r="CS88" s="1" t="s">
        <v>4049</v>
      </c>
      <c r="CT88" s="1" t="s">
        <v>4050</v>
      </c>
      <c r="CU88" s="1">
        <v>3</v>
      </c>
      <c r="CV88" s="1">
        <v>2</v>
      </c>
      <c r="CW88" s="1">
        <v>2</v>
      </c>
      <c r="CX88" s="1">
        <v>2</v>
      </c>
      <c r="CY88" s="1">
        <v>3</v>
      </c>
      <c r="CZ88" s="1" t="s">
        <v>4051</v>
      </c>
      <c r="DD88" s="1">
        <v>1</v>
      </c>
      <c r="DE88" s="1">
        <v>2</v>
      </c>
      <c r="DF88" s="1" t="s">
        <v>4052</v>
      </c>
      <c r="DG88" s="1" t="s">
        <v>4053</v>
      </c>
      <c r="DH88" s="1" t="s">
        <v>4054</v>
      </c>
      <c r="DJ88" s="1">
        <v>8</v>
      </c>
      <c r="DL88" s="1" t="s">
        <v>4055</v>
      </c>
      <c r="DN88" s="1" t="s">
        <v>4056</v>
      </c>
      <c r="DO88" s="1" t="s">
        <v>4057</v>
      </c>
      <c r="DP88" s="1">
        <v>7</v>
      </c>
      <c r="DQ88" s="1">
        <v>7</v>
      </c>
      <c r="DR88" s="1">
        <v>7</v>
      </c>
      <c r="DS88" s="1">
        <v>6</v>
      </c>
    </row>
    <row r="89" spans="1:123" ht="20.100000000000001" customHeight="1" x14ac:dyDescent="0.2">
      <c r="A89" s="4">
        <v>41884.624542291669</v>
      </c>
      <c r="B89" s="3" t="s">
        <v>4058</v>
      </c>
      <c r="C89" s="3" t="s">
        <v>4059</v>
      </c>
      <c r="D89" s="2"/>
      <c r="E89" s="2"/>
      <c r="F89" s="3">
        <v>7</v>
      </c>
      <c r="G89" s="3">
        <v>3</v>
      </c>
      <c r="H89" s="3">
        <v>5</v>
      </c>
      <c r="I89" s="3">
        <v>1</v>
      </c>
      <c r="J89" s="3" t="s">
        <v>4060</v>
      </c>
      <c r="K89" s="3" t="s">
        <v>4061</v>
      </c>
      <c r="L89" s="3" t="s">
        <v>4062</v>
      </c>
      <c r="M89" s="2"/>
      <c r="N89" s="3">
        <v>0</v>
      </c>
      <c r="O89" s="3" t="s">
        <v>4063</v>
      </c>
      <c r="P89" s="2"/>
      <c r="Q89" s="3" t="s">
        <v>4064</v>
      </c>
      <c r="R89" s="3" t="s">
        <v>4065</v>
      </c>
      <c r="S89" s="3" t="s">
        <v>4066</v>
      </c>
      <c r="T89" s="3" t="s">
        <v>4067</v>
      </c>
      <c r="W89" s="1" t="s">
        <v>4068</v>
      </c>
      <c r="X89" s="1" t="s">
        <v>4069</v>
      </c>
      <c r="AZ89" s="1" t="s">
        <v>4070</v>
      </c>
      <c r="BA89" s="1" t="s">
        <v>4071</v>
      </c>
      <c r="BB89" s="1">
        <v>1</v>
      </c>
      <c r="BC89" s="1">
        <v>1</v>
      </c>
      <c r="BD89" s="1">
        <v>1</v>
      </c>
      <c r="BE89" s="1">
        <v>8</v>
      </c>
      <c r="BF89" s="1">
        <v>1</v>
      </c>
      <c r="BG89" s="1" t="s">
        <v>4072</v>
      </c>
      <c r="BH89" s="1" t="s">
        <v>4073</v>
      </c>
      <c r="BI89" s="1" t="s">
        <v>4074</v>
      </c>
      <c r="BM89" s="1">
        <v>2</v>
      </c>
      <c r="BN89" s="1" t="s">
        <v>4075</v>
      </c>
      <c r="BO89" s="1">
        <v>1</v>
      </c>
      <c r="BP89" s="1">
        <v>1</v>
      </c>
      <c r="BQ89" s="1">
        <v>1</v>
      </c>
      <c r="BR89" s="1" t="s">
        <v>4076</v>
      </c>
      <c r="BS89" s="1" t="s">
        <v>4077</v>
      </c>
      <c r="BT89" s="1" t="s">
        <v>4078</v>
      </c>
      <c r="BU89" s="1" t="s">
        <v>4079</v>
      </c>
      <c r="BV89" s="1" t="s">
        <v>4080</v>
      </c>
      <c r="BW89" s="1" t="s">
        <v>4081</v>
      </c>
      <c r="BX89" s="1" t="s">
        <v>4082</v>
      </c>
      <c r="BZ89" s="1" t="s">
        <v>4083</v>
      </c>
      <c r="CA89" s="1">
        <v>1</v>
      </c>
      <c r="CB89" s="1">
        <v>1</v>
      </c>
      <c r="CC89" s="1">
        <v>4</v>
      </c>
      <c r="CD89" s="1">
        <v>1</v>
      </c>
      <c r="CK89" s="1" t="s">
        <v>4084</v>
      </c>
      <c r="CL89" s="1" t="s">
        <v>4085</v>
      </c>
      <c r="CM89" s="1" t="s">
        <v>4086</v>
      </c>
      <c r="CN89" s="1" t="s">
        <v>4087</v>
      </c>
      <c r="CO89" s="1" t="s">
        <v>4088</v>
      </c>
      <c r="CP89" s="1" t="s">
        <v>4089</v>
      </c>
      <c r="CQ89" s="1" t="s">
        <v>4090</v>
      </c>
      <c r="CR89" s="1" t="s">
        <v>4091</v>
      </c>
      <c r="CS89" s="1" t="s">
        <v>4092</v>
      </c>
      <c r="CT89" s="1" t="s">
        <v>4093</v>
      </c>
      <c r="CU89" s="1">
        <v>1</v>
      </c>
      <c r="CV89" s="1">
        <v>1</v>
      </c>
      <c r="CW89" s="1">
        <v>1</v>
      </c>
      <c r="CX89" s="1">
        <v>1</v>
      </c>
      <c r="CY89" s="1">
        <v>1</v>
      </c>
      <c r="CZ89" s="1" t="s">
        <v>4094</v>
      </c>
      <c r="DB89" s="1" t="s">
        <v>4095</v>
      </c>
      <c r="DC89" s="1" t="s">
        <v>4096</v>
      </c>
      <c r="DD89" s="1" t="s">
        <v>4097</v>
      </c>
      <c r="DE89" s="1">
        <v>1</v>
      </c>
      <c r="DG89" s="1" t="s">
        <v>4098</v>
      </c>
      <c r="DJ89" s="1">
        <v>1</v>
      </c>
      <c r="DN89" s="1" t="s">
        <v>4099</v>
      </c>
      <c r="DO89" s="1" t="s">
        <v>4100</v>
      </c>
      <c r="DP89" s="1">
        <v>10</v>
      </c>
      <c r="DQ89" s="1">
        <v>5</v>
      </c>
      <c r="DR89" s="1">
        <v>8</v>
      </c>
      <c r="DS89" s="1">
        <v>5</v>
      </c>
    </row>
    <row r="90" spans="1:123" ht="20.100000000000001" customHeight="1" x14ac:dyDescent="0.2">
      <c r="A90" s="4">
        <v>41884.6290246875</v>
      </c>
      <c r="B90" s="3" t="s">
        <v>4101</v>
      </c>
      <c r="C90" s="3" t="s">
        <v>4102</v>
      </c>
      <c r="D90" s="2"/>
      <c r="E90" s="2"/>
      <c r="F90" s="3">
        <v>6</v>
      </c>
      <c r="G90" s="3">
        <v>2</v>
      </c>
      <c r="H90" s="3">
        <v>5</v>
      </c>
      <c r="I90" s="3">
        <v>4</v>
      </c>
      <c r="J90" s="3" t="s">
        <v>4103</v>
      </c>
      <c r="K90" s="3" t="s">
        <v>4104</v>
      </c>
      <c r="L90" s="3" t="s">
        <v>4105</v>
      </c>
      <c r="M90" s="2"/>
      <c r="N90" s="3">
        <v>1</v>
      </c>
      <c r="O90" s="3" t="s">
        <v>4106</v>
      </c>
      <c r="P90" s="2"/>
      <c r="Q90" s="3" t="s">
        <v>4107</v>
      </c>
      <c r="R90" s="3" t="s">
        <v>4108</v>
      </c>
      <c r="S90" s="3" t="s">
        <v>4109</v>
      </c>
      <c r="T90" s="3" t="s">
        <v>4110</v>
      </c>
      <c r="W90" s="1" t="s">
        <v>4111</v>
      </c>
      <c r="X90" s="1" t="s">
        <v>4112</v>
      </c>
      <c r="Y90" s="1" t="s">
        <v>4113</v>
      </c>
      <c r="AZ90" s="1" t="s">
        <v>4114</v>
      </c>
      <c r="BA90" s="1">
        <v>6</v>
      </c>
      <c r="BB90" s="1">
        <v>6</v>
      </c>
      <c r="BC90" s="1">
        <v>6</v>
      </c>
      <c r="BD90" s="1">
        <v>1</v>
      </c>
      <c r="BE90" s="1">
        <v>8</v>
      </c>
      <c r="BF90" s="1">
        <v>1</v>
      </c>
      <c r="BG90" s="1" t="s">
        <v>4115</v>
      </c>
      <c r="BH90" s="1" t="s">
        <v>4116</v>
      </c>
      <c r="BI90" s="1" t="s">
        <v>4117</v>
      </c>
      <c r="BL90" s="1" t="s">
        <v>4118</v>
      </c>
      <c r="BM90" s="1">
        <v>3</v>
      </c>
      <c r="BN90" s="1" t="s">
        <v>4119</v>
      </c>
      <c r="BO90" s="1">
        <v>1</v>
      </c>
      <c r="BP90" s="1">
        <v>4</v>
      </c>
      <c r="BQ90" s="1">
        <v>2</v>
      </c>
      <c r="BR90" s="1" t="s">
        <v>4120</v>
      </c>
      <c r="BS90" s="1" t="s">
        <v>4121</v>
      </c>
      <c r="BT90" s="1" t="s">
        <v>4122</v>
      </c>
      <c r="BU90" s="1" t="s">
        <v>4123</v>
      </c>
      <c r="BV90" s="1" t="s">
        <v>4124</v>
      </c>
      <c r="BW90" s="1" t="s">
        <v>4125</v>
      </c>
      <c r="BX90" s="1" t="s">
        <v>4126</v>
      </c>
      <c r="BY90" s="1" t="s">
        <v>4127</v>
      </c>
      <c r="BZ90" s="1" t="s">
        <v>4128</v>
      </c>
      <c r="CA90" s="1">
        <v>4</v>
      </c>
      <c r="CB90" s="1">
        <v>4</v>
      </c>
      <c r="CC90" s="1">
        <v>3</v>
      </c>
      <c r="CD90" s="1">
        <v>1</v>
      </c>
      <c r="CK90" s="1" t="s">
        <v>4129</v>
      </c>
      <c r="CL90" s="1" t="s">
        <v>4130</v>
      </c>
      <c r="CM90" s="1" t="s">
        <v>4131</v>
      </c>
      <c r="CN90" s="1" t="s">
        <v>4132</v>
      </c>
      <c r="CO90" s="1" t="s">
        <v>4133</v>
      </c>
      <c r="CP90" s="1" t="s">
        <v>4134</v>
      </c>
      <c r="CQ90" s="1" t="s">
        <v>4135</v>
      </c>
      <c r="CR90" s="1" t="s">
        <v>4136</v>
      </c>
      <c r="CS90" s="1" t="s">
        <v>4137</v>
      </c>
      <c r="CT90" s="1" t="s">
        <v>4138</v>
      </c>
      <c r="CU90" s="1">
        <v>5</v>
      </c>
      <c r="CV90" s="1">
        <v>1</v>
      </c>
      <c r="CW90" s="1">
        <v>4</v>
      </c>
      <c r="CX90" s="1">
        <v>2</v>
      </c>
      <c r="CY90" s="1">
        <v>3</v>
      </c>
      <c r="CZ90" s="1" t="s">
        <v>4139</v>
      </c>
      <c r="DB90" s="1" t="s">
        <v>4140</v>
      </c>
      <c r="DC90" s="1" t="s">
        <v>4141</v>
      </c>
      <c r="DD90" s="1">
        <v>8</v>
      </c>
      <c r="DE90" s="1">
        <v>2</v>
      </c>
      <c r="DG90" s="1" t="s">
        <v>4142</v>
      </c>
      <c r="DJ90" s="1">
        <v>8</v>
      </c>
      <c r="DK90" s="1" t="s">
        <v>4143</v>
      </c>
      <c r="DL90" s="1" t="s">
        <v>4144</v>
      </c>
      <c r="DN90" s="1" t="s">
        <v>4145</v>
      </c>
      <c r="DO90" s="1" t="s">
        <v>4146</v>
      </c>
      <c r="DP90" s="1">
        <v>9</v>
      </c>
      <c r="DQ90" s="1">
        <v>5</v>
      </c>
      <c r="DR90" s="1">
        <v>6</v>
      </c>
      <c r="DS90" s="1">
        <v>6</v>
      </c>
    </row>
    <row r="91" spans="1:123" ht="20.100000000000001" customHeight="1" x14ac:dyDescent="0.2">
      <c r="A91" s="4">
        <v>41884.660505277774</v>
      </c>
      <c r="B91" s="3" t="s">
        <v>4147</v>
      </c>
      <c r="C91" s="3" t="s">
        <v>4148</v>
      </c>
      <c r="D91" s="2"/>
      <c r="E91" s="2"/>
      <c r="F91" s="3">
        <v>10</v>
      </c>
      <c r="G91" s="3">
        <v>8</v>
      </c>
      <c r="H91" s="3">
        <v>10</v>
      </c>
      <c r="I91" s="3">
        <v>9</v>
      </c>
      <c r="J91" s="3" t="s">
        <v>4149</v>
      </c>
      <c r="K91" s="3" t="s">
        <v>4150</v>
      </c>
      <c r="L91" s="3" t="s">
        <v>4151</v>
      </c>
      <c r="M91" s="2"/>
      <c r="N91" s="3">
        <v>0</v>
      </c>
      <c r="O91" s="3" t="s">
        <v>4152</v>
      </c>
      <c r="P91" s="2"/>
      <c r="Q91" s="3" t="s">
        <v>4153</v>
      </c>
      <c r="R91" s="3" t="s">
        <v>4154</v>
      </c>
      <c r="S91" s="3" t="s">
        <v>4155</v>
      </c>
      <c r="T91" s="3" t="s">
        <v>4156</v>
      </c>
      <c r="W91" s="1" t="s">
        <v>4157</v>
      </c>
      <c r="X91" s="1" t="s">
        <v>4158</v>
      </c>
      <c r="Y91" s="1" t="s">
        <v>4159</v>
      </c>
      <c r="AZ91" s="1" t="s">
        <v>4160</v>
      </c>
      <c r="BA91" s="1">
        <v>8</v>
      </c>
      <c r="BB91" s="1">
        <v>7</v>
      </c>
      <c r="BC91" s="1">
        <v>8</v>
      </c>
      <c r="BD91" s="1" t="s">
        <v>4161</v>
      </c>
      <c r="BE91" s="1">
        <v>8</v>
      </c>
      <c r="BF91" s="1" t="s">
        <v>4162</v>
      </c>
      <c r="BG91" s="1" t="s">
        <v>4163</v>
      </c>
      <c r="BH91" s="1" t="s">
        <v>4164</v>
      </c>
      <c r="BI91" s="1" t="s">
        <v>4165</v>
      </c>
      <c r="BL91" s="1" t="s">
        <v>4166</v>
      </c>
      <c r="BM91" s="1">
        <v>2</v>
      </c>
      <c r="BN91" s="1" t="s">
        <v>4167</v>
      </c>
      <c r="BO91" s="1">
        <v>3</v>
      </c>
      <c r="BP91" s="1">
        <v>4</v>
      </c>
      <c r="BQ91" s="1">
        <v>4</v>
      </c>
      <c r="BR91" s="1" t="s">
        <v>4168</v>
      </c>
      <c r="BS91" s="1" t="s">
        <v>4169</v>
      </c>
      <c r="BT91" s="1" t="s">
        <v>4170</v>
      </c>
      <c r="BU91" s="1" t="s">
        <v>4171</v>
      </c>
      <c r="BV91" s="1" t="s">
        <v>4172</v>
      </c>
      <c r="BW91" s="1" t="s">
        <v>4173</v>
      </c>
      <c r="BX91" s="1" t="s">
        <v>4174</v>
      </c>
      <c r="BY91" s="1" t="s">
        <v>4175</v>
      </c>
      <c r="CA91" s="1">
        <v>4</v>
      </c>
      <c r="CB91" s="1">
        <v>3</v>
      </c>
      <c r="CC91" s="1">
        <v>4</v>
      </c>
      <c r="CD91" s="1">
        <v>4</v>
      </c>
      <c r="CK91" s="1" t="s">
        <v>4176</v>
      </c>
      <c r="CL91" s="1" t="s">
        <v>4177</v>
      </c>
      <c r="CM91" s="1" t="s">
        <v>4178</v>
      </c>
      <c r="CN91" s="1" t="s">
        <v>4179</v>
      </c>
      <c r="CO91" s="1" t="s">
        <v>4180</v>
      </c>
      <c r="CP91" s="1" t="s">
        <v>4181</v>
      </c>
      <c r="CQ91" s="1" t="s">
        <v>4182</v>
      </c>
      <c r="CR91" s="1" t="s">
        <v>4183</v>
      </c>
      <c r="CS91" s="1" t="s">
        <v>4184</v>
      </c>
      <c r="CT91" s="1" t="s">
        <v>4185</v>
      </c>
      <c r="CU91" s="1">
        <v>5</v>
      </c>
      <c r="CV91" s="1">
        <v>1</v>
      </c>
      <c r="CW91" s="1">
        <v>2</v>
      </c>
      <c r="CX91" s="1">
        <v>4</v>
      </c>
      <c r="CY91" s="1">
        <v>3</v>
      </c>
      <c r="CZ91" s="1" t="s">
        <v>4186</v>
      </c>
      <c r="DB91" s="1" t="s">
        <v>4187</v>
      </c>
      <c r="DC91" s="1" t="s">
        <v>4188</v>
      </c>
      <c r="DD91" s="1">
        <v>8</v>
      </c>
      <c r="DE91" s="1">
        <v>3</v>
      </c>
      <c r="DF91" s="1" t="s">
        <v>4189</v>
      </c>
      <c r="DG91" s="1" t="s">
        <v>4190</v>
      </c>
      <c r="DJ91" s="1">
        <v>7</v>
      </c>
      <c r="DK91" s="1" t="s">
        <v>4191</v>
      </c>
      <c r="DL91" s="1" t="s">
        <v>4192</v>
      </c>
      <c r="DN91" s="1" t="s">
        <v>4193</v>
      </c>
      <c r="DO91" s="1" t="s">
        <v>4194</v>
      </c>
      <c r="DP91" s="1">
        <v>10</v>
      </c>
      <c r="DQ91" s="1">
        <v>10</v>
      </c>
      <c r="DR91" s="1">
        <v>10</v>
      </c>
      <c r="DS91" s="1">
        <v>10</v>
      </c>
    </row>
    <row r="92" spans="1:123" ht="20.100000000000001" customHeight="1" x14ac:dyDescent="0.2">
      <c r="A92" s="4">
        <v>41884.738380300922</v>
      </c>
      <c r="B92" s="3" t="s">
        <v>4195</v>
      </c>
      <c r="C92" s="3" t="s">
        <v>4196</v>
      </c>
      <c r="D92" s="2"/>
      <c r="E92" s="2"/>
      <c r="F92" s="3">
        <v>5</v>
      </c>
      <c r="G92" s="3">
        <v>4</v>
      </c>
      <c r="H92" s="3">
        <v>5</v>
      </c>
      <c r="I92" s="3">
        <v>4</v>
      </c>
      <c r="J92" s="3" t="s">
        <v>4197</v>
      </c>
      <c r="K92" s="3" t="s">
        <v>4198</v>
      </c>
      <c r="L92" s="3" t="s">
        <v>4199</v>
      </c>
      <c r="M92" s="2"/>
      <c r="N92" s="3">
        <v>1</v>
      </c>
      <c r="O92" s="3" t="s">
        <v>4200</v>
      </c>
      <c r="P92" s="2"/>
      <c r="Q92" s="3" t="s">
        <v>4201</v>
      </c>
      <c r="R92" s="3" t="s">
        <v>4202</v>
      </c>
      <c r="S92" s="3" t="s">
        <v>4203</v>
      </c>
      <c r="T92" s="3" t="s">
        <v>4204</v>
      </c>
      <c r="W92" s="1" t="s">
        <v>4205</v>
      </c>
      <c r="X92" s="1" t="s">
        <v>4206</v>
      </c>
      <c r="Y92" s="1" t="s">
        <v>4207</v>
      </c>
      <c r="AZ92" s="1" t="s">
        <v>4208</v>
      </c>
      <c r="BA92" s="1" t="s">
        <v>4209</v>
      </c>
      <c r="BB92" s="1">
        <v>2</v>
      </c>
      <c r="BC92" s="1">
        <v>1</v>
      </c>
      <c r="BD92" s="1" t="s">
        <v>4210</v>
      </c>
      <c r="BE92" s="1">
        <v>5</v>
      </c>
      <c r="BF92" s="1">
        <v>4</v>
      </c>
      <c r="BG92" s="1" t="s">
        <v>4211</v>
      </c>
      <c r="BH92" s="1" t="s">
        <v>4212</v>
      </c>
      <c r="BI92" s="1" t="s">
        <v>4213</v>
      </c>
      <c r="BL92" s="1" t="s">
        <v>4214</v>
      </c>
      <c r="BM92" s="1">
        <v>2</v>
      </c>
      <c r="BN92" s="1" t="s">
        <v>4215</v>
      </c>
      <c r="BO92" s="1">
        <v>4</v>
      </c>
      <c r="BP92" s="1">
        <v>3</v>
      </c>
      <c r="BQ92" s="1">
        <v>2</v>
      </c>
      <c r="BR92" s="1" t="s">
        <v>4216</v>
      </c>
      <c r="BS92" s="1" t="s">
        <v>4217</v>
      </c>
      <c r="BT92" s="1" t="s">
        <v>4218</v>
      </c>
      <c r="BU92" s="1" t="s">
        <v>4219</v>
      </c>
      <c r="BV92" s="1" t="s">
        <v>4220</v>
      </c>
      <c r="BX92" s="1" t="s">
        <v>4221</v>
      </c>
      <c r="BZ92" s="1" t="s">
        <v>4222</v>
      </c>
      <c r="CA92" s="1">
        <v>4</v>
      </c>
      <c r="CB92" s="1">
        <v>3</v>
      </c>
      <c r="CC92" s="1">
        <v>2</v>
      </c>
      <c r="CD92" s="1">
        <v>1</v>
      </c>
      <c r="CK92" s="1" t="s">
        <v>4223</v>
      </c>
      <c r="CL92" s="1" t="s">
        <v>4224</v>
      </c>
      <c r="CM92" s="1" t="s">
        <v>4225</v>
      </c>
      <c r="CN92" s="1" t="s">
        <v>4226</v>
      </c>
      <c r="CO92" s="1" t="s">
        <v>4227</v>
      </c>
      <c r="CP92" s="1" t="s">
        <v>4228</v>
      </c>
      <c r="CQ92" s="1" t="s">
        <v>4229</v>
      </c>
      <c r="CR92" s="1" t="s">
        <v>4230</v>
      </c>
      <c r="CS92" s="1" t="s">
        <v>4231</v>
      </c>
      <c r="CT92" s="1" t="s">
        <v>4232</v>
      </c>
      <c r="CU92" s="1">
        <v>3</v>
      </c>
      <c r="CV92" s="1">
        <v>4</v>
      </c>
      <c r="CW92" s="1">
        <v>2</v>
      </c>
      <c r="CX92" s="1">
        <v>1</v>
      </c>
      <c r="CY92" s="1">
        <v>5</v>
      </c>
      <c r="CZ92" s="1" t="s">
        <v>4233</v>
      </c>
      <c r="DB92" s="1" t="s">
        <v>4234</v>
      </c>
      <c r="DC92" s="1" t="s">
        <v>4235</v>
      </c>
      <c r="DD92" s="1" t="s">
        <v>4236</v>
      </c>
      <c r="DE92" s="1">
        <v>1</v>
      </c>
      <c r="DF92" s="1" t="s">
        <v>4237</v>
      </c>
      <c r="DG92" s="1" t="s">
        <v>4238</v>
      </c>
      <c r="DJ92" s="1">
        <v>3</v>
      </c>
      <c r="DK92" s="1" t="s">
        <v>4239</v>
      </c>
      <c r="DM92" s="1" t="s">
        <v>4240</v>
      </c>
      <c r="DN92" s="1" t="s">
        <v>4241</v>
      </c>
      <c r="DO92" s="1" t="s">
        <v>4242</v>
      </c>
      <c r="DP92" s="1">
        <v>8</v>
      </c>
      <c r="DQ92" s="1">
        <v>8</v>
      </c>
      <c r="DR92" s="1">
        <v>6</v>
      </c>
      <c r="DS92" s="1">
        <v>5</v>
      </c>
    </row>
    <row r="93" spans="1:123" ht="20.100000000000001" customHeight="1" x14ac:dyDescent="0.2">
      <c r="A93" s="4">
        <v>41884.766164988425</v>
      </c>
      <c r="B93" s="3" t="s">
        <v>4243</v>
      </c>
      <c r="C93" s="3" t="s">
        <v>4244</v>
      </c>
      <c r="D93" s="2"/>
      <c r="E93" s="2"/>
      <c r="F93" s="3">
        <v>2</v>
      </c>
      <c r="G93" s="3">
        <v>5</v>
      </c>
      <c r="H93" s="3">
        <v>3</v>
      </c>
      <c r="I93" s="3">
        <v>2</v>
      </c>
      <c r="J93" s="3" t="s">
        <v>4245</v>
      </c>
      <c r="K93" s="2"/>
      <c r="L93" s="2"/>
      <c r="M93" s="2"/>
      <c r="N93" s="2"/>
      <c r="O93" s="2"/>
      <c r="P93" s="2"/>
      <c r="Q93" s="2"/>
      <c r="R93" s="2"/>
      <c r="S93" s="2"/>
      <c r="T93" s="3" t="s">
        <v>4246</v>
      </c>
      <c r="W93" s="1" t="s">
        <v>4247</v>
      </c>
      <c r="X93" s="1" t="s">
        <v>4248</v>
      </c>
      <c r="AM93" s="1" t="s">
        <v>4249</v>
      </c>
      <c r="AO93" s="1" t="s">
        <v>4250</v>
      </c>
      <c r="AR93" s="1" t="s">
        <v>4251</v>
      </c>
      <c r="AS93" s="1" t="s">
        <v>4252</v>
      </c>
      <c r="AT93" s="1" t="s">
        <v>4253</v>
      </c>
      <c r="AX93" s="1" t="s">
        <v>4254</v>
      </c>
      <c r="AZ93" s="1" t="s">
        <v>4255</v>
      </c>
      <c r="BA93" s="1" t="s">
        <v>4256</v>
      </c>
      <c r="BB93" s="1" t="s">
        <v>4257</v>
      </c>
      <c r="BC93" s="1" t="s">
        <v>4258</v>
      </c>
      <c r="BD93" s="1" t="s">
        <v>4259</v>
      </c>
      <c r="BE93" s="1" t="s">
        <v>4260</v>
      </c>
      <c r="BF93" s="1" t="s">
        <v>4261</v>
      </c>
      <c r="BG93" s="1" t="s">
        <v>4262</v>
      </c>
      <c r="BH93" s="1" t="s">
        <v>4263</v>
      </c>
      <c r="BI93" s="1" t="s">
        <v>4264</v>
      </c>
      <c r="BM93" s="1" t="s">
        <v>4265</v>
      </c>
      <c r="BN93" s="1" t="s">
        <v>4266</v>
      </c>
      <c r="BO93" s="1">
        <v>4</v>
      </c>
      <c r="BP93" s="1">
        <v>2</v>
      </c>
      <c r="BQ93" s="1">
        <v>1</v>
      </c>
      <c r="BR93" s="1" t="s">
        <v>4267</v>
      </c>
      <c r="CE93" s="1" t="s">
        <v>4268</v>
      </c>
      <c r="CF93" s="1" t="s">
        <v>4269</v>
      </c>
      <c r="CK93" s="1" t="s">
        <v>4270</v>
      </c>
      <c r="CL93" s="1" t="s">
        <v>4271</v>
      </c>
      <c r="CM93" s="1" t="s">
        <v>4272</v>
      </c>
      <c r="CN93" s="1" t="s">
        <v>4273</v>
      </c>
      <c r="CO93" s="1" t="s">
        <v>4274</v>
      </c>
      <c r="CP93" s="1" t="s">
        <v>4275</v>
      </c>
      <c r="CQ93" s="1" t="s">
        <v>4276</v>
      </c>
      <c r="CR93" s="1" t="s">
        <v>4277</v>
      </c>
      <c r="CS93" s="1" t="s">
        <v>4278</v>
      </c>
      <c r="CT93" s="1" t="s">
        <v>4279</v>
      </c>
      <c r="CU93" s="1">
        <v>5</v>
      </c>
      <c r="CV93" s="1">
        <v>4</v>
      </c>
      <c r="CW93" s="1">
        <v>3</v>
      </c>
      <c r="CX93" s="1">
        <v>2</v>
      </c>
      <c r="CY93" s="1">
        <v>1</v>
      </c>
      <c r="CZ93" s="1" t="s">
        <v>4280</v>
      </c>
      <c r="DD93" s="1" t="s">
        <v>4281</v>
      </c>
      <c r="DE93" s="1">
        <v>3</v>
      </c>
      <c r="DF93" s="1" t="s">
        <v>4282</v>
      </c>
      <c r="DG93" s="1" t="s">
        <v>4283</v>
      </c>
      <c r="DI93" s="1" t="s">
        <v>4284</v>
      </c>
      <c r="DJ93" s="1" t="s">
        <v>4285</v>
      </c>
      <c r="DN93" s="1" t="s">
        <v>4286</v>
      </c>
      <c r="DO93" s="1" t="s">
        <v>4287</v>
      </c>
      <c r="DP93" s="1">
        <v>2</v>
      </c>
      <c r="DQ93" s="1">
        <v>5</v>
      </c>
      <c r="DR93" s="1">
        <v>3</v>
      </c>
      <c r="DS93" s="1">
        <v>2</v>
      </c>
    </row>
    <row r="94" spans="1:123" ht="20.100000000000001" customHeight="1" x14ac:dyDescent="0.2">
      <c r="A94" s="4">
        <v>41884.785689178236</v>
      </c>
      <c r="B94" s="3" t="s">
        <v>4288</v>
      </c>
      <c r="C94" s="3" t="s">
        <v>4289</v>
      </c>
      <c r="D94" s="2"/>
      <c r="E94" s="2"/>
      <c r="F94" s="3">
        <v>5</v>
      </c>
      <c r="G94" s="3">
        <v>5</v>
      </c>
      <c r="H94" s="3">
        <v>6</v>
      </c>
      <c r="I94" s="3">
        <v>6</v>
      </c>
      <c r="J94" s="3" t="s">
        <v>4290</v>
      </c>
      <c r="K94" s="3" t="s">
        <v>4291</v>
      </c>
      <c r="L94" s="3" t="s">
        <v>4292</v>
      </c>
      <c r="M94" s="2"/>
      <c r="N94" s="3">
        <v>1</v>
      </c>
      <c r="O94" s="3" t="s">
        <v>4293</v>
      </c>
      <c r="P94" s="3" t="s">
        <v>4294</v>
      </c>
      <c r="Q94" s="3" t="s">
        <v>4295</v>
      </c>
      <c r="R94" s="3" t="s">
        <v>4296</v>
      </c>
      <c r="S94" s="3" t="s">
        <v>4297</v>
      </c>
      <c r="T94" s="3" t="s">
        <v>4298</v>
      </c>
      <c r="W94" s="1" t="s">
        <v>4299</v>
      </c>
      <c r="X94" s="1" t="s">
        <v>4300</v>
      </c>
      <c r="Y94" s="1" t="s">
        <v>4301</v>
      </c>
      <c r="AZ94" s="1" t="s">
        <v>4302</v>
      </c>
      <c r="BA94" s="1">
        <v>2</v>
      </c>
      <c r="BB94" s="1">
        <v>1</v>
      </c>
      <c r="BC94" s="1">
        <v>1</v>
      </c>
      <c r="BD94" s="1" t="s">
        <v>4303</v>
      </c>
      <c r="BE94" s="1">
        <v>5</v>
      </c>
      <c r="BF94" s="1">
        <v>7</v>
      </c>
      <c r="BG94" s="1" t="s">
        <v>4304</v>
      </c>
      <c r="BH94" s="1" t="s">
        <v>4305</v>
      </c>
      <c r="BI94" s="1" t="s">
        <v>4306</v>
      </c>
      <c r="BL94" s="1" t="s">
        <v>4307</v>
      </c>
      <c r="BM94" s="1">
        <v>4</v>
      </c>
      <c r="BN94" s="1" t="s">
        <v>4308</v>
      </c>
      <c r="BO94" s="1">
        <v>1</v>
      </c>
      <c r="BP94" s="1">
        <v>1</v>
      </c>
      <c r="BQ94" s="1">
        <v>1</v>
      </c>
      <c r="BR94" s="1" t="s">
        <v>4309</v>
      </c>
      <c r="BS94" s="1" t="s">
        <v>4310</v>
      </c>
      <c r="BT94" s="1" t="s">
        <v>4311</v>
      </c>
      <c r="BU94" s="1" t="s">
        <v>4312</v>
      </c>
      <c r="BV94" s="1" t="s">
        <v>4313</v>
      </c>
      <c r="BW94" s="1" t="s">
        <v>4314</v>
      </c>
      <c r="BX94" s="1" t="s">
        <v>4315</v>
      </c>
      <c r="CA94" s="1">
        <v>3</v>
      </c>
      <c r="CB94" s="1">
        <v>2</v>
      </c>
      <c r="CC94" s="1">
        <v>2</v>
      </c>
      <c r="CD94" s="1">
        <v>1</v>
      </c>
      <c r="CK94" s="1" t="s">
        <v>4316</v>
      </c>
      <c r="CL94" s="1" t="s">
        <v>4317</v>
      </c>
      <c r="CM94" s="1" t="s">
        <v>4318</v>
      </c>
      <c r="CN94" s="1" t="s">
        <v>4319</v>
      </c>
      <c r="CO94" s="1" t="s">
        <v>4320</v>
      </c>
      <c r="CP94" s="1" t="s">
        <v>4321</v>
      </c>
      <c r="CQ94" s="1" t="s">
        <v>4322</v>
      </c>
      <c r="CR94" s="1" t="s">
        <v>4323</v>
      </c>
      <c r="CS94" s="1" t="s">
        <v>4324</v>
      </c>
      <c r="CT94" s="1" t="s">
        <v>4325</v>
      </c>
      <c r="CU94" s="1">
        <v>1</v>
      </c>
      <c r="CV94" s="1">
        <v>4</v>
      </c>
      <c r="CW94" s="1">
        <v>2</v>
      </c>
      <c r="CX94" s="1">
        <v>3</v>
      </c>
      <c r="CY94" s="1">
        <v>5</v>
      </c>
      <c r="CZ94" s="1" t="s">
        <v>4326</v>
      </c>
      <c r="DB94" s="1" t="s">
        <v>4327</v>
      </c>
      <c r="DC94" s="1" t="s">
        <v>4328</v>
      </c>
      <c r="DD94" s="1" t="s">
        <v>4329</v>
      </c>
      <c r="DE94" s="1">
        <v>2</v>
      </c>
      <c r="DG94" s="1" t="s">
        <v>4330</v>
      </c>
      <c r="DJ94" s="1">
        <v>3</v>
      </c>
      <c r="DN94" s="1" t="s">
        <v>4331</v>
      </c>
      <c r="DO94" s="1" t="s">
        <v>4332</v>
      </c>
      <c r="DP94" s="1">
        <v>9</v>
      </c>
      <c r="DQ94" s="1">
        <v>8</v>
      </c>
      <c r="DR94" s="1">
        <v>8</v>
      </c>
      <c r="DS94" s="1">
        <v>8</v>
      </c>
    </row>
    <row r="95" spans="1:123" ht="20.100000000000001" customHeight="1" x14ac:dyDescent="0.2">
      <c r="A95" s="4">
        <v>41884.89748107639</v>
      </c>
      <c r="B95" s="3" t="s">
        <v>4333</v>
      </c>
      <c r="C95" s="3" t="s">
        <v>4334</v>
      </c>
      <c r="D95" s="2"/>
      <c r="E95" s="2"/>
      <c r="F95" s="3">
        <v>7</v>
      </c>
      <c r="G95" s="3">
        <v>6</v>
      </c>
      <c r="H95" s="3">
        <v>7</v>
      </c>
      <c r="I95" s="3">
        <v>4</v>
      </c>
      <c r="J95" s="3" t="s">
        <v>4335</v>
      </c>
      <c r="K95" s="3" t="s">
        <v>4336</v>
      </c>
      <c r="L95" s="3" t="s">
        <v>4337</v>
      </c>
      <c r="M95" s="2"/>
      <c r="N95" s="3">
        <v>2</v>
      </c>
      <c r="O95" s="3" t="s">
        <v>4338</v>
      </c>
      <c r="P95" s="2"/>
      <c r="Q95" s="3" t="s">
        <v>4339</v>
      </c>
      <c r="R95" s="3" t="s">
        <v>4340</v>
      </c>
      <c r="S95" s="3" t="s">
        <v>4341</v>
      </c>
      <c r="T95" s="3" t="s">
        <v>4342</v>
      </c>
      <c r="W95" s="1" t="s">
        <v>4343</v>
      </c>
      <c r="X95" s="1" t="s">
        <v>4344</v>
      </c>
      <c r="Y95" s="1" t="s">
        <v>4345</v>
      </c>
      <c r="AZ95" s="1" t="s">
        <v>4346</v>
      </c>
      <c r="BA95" s="1" t="s">
        <v>4347</v>
      </c>
      <c r="BB95" s="1">
        <v>7</v>
      </c>
      <c r="BC95" s="1" t="s">
        <v>4348</v>
      </c>
      <c r="BD95" s="1" t="s">
        <v>4349</v>
      </c>
      <c r="BE95" s="1">
        <v>1</v>
      </c>
      <c r="BF95" s="1">
        <v>2</v>
      </c>
      <c r="BG95" s="1" t="s">
        <v>4350</v>
      </c>
      <c r="BH95" s="1" t="s">
        <v>4351</v>
      </c>
      <c r="BI95" s="1" t="s">
        <v>4352</v>
      </c>
      <c r="BL95" s="1" t="s">
        <v>4353</v>
      </c>
      <c r="BM95" s="1">
        <v>2</v>
      </c>
      <c r="BN95" s="1" t="s">
        <v>4354</v>
      </c>
      <c r="BO95" s="1">
        <v>2</v>
      </c>
      <c r="BP95" s="1">
        <v>1</v>
      </c>
      <c r="BQ95" s="1">
        <v>3</v>
      </c>
      <c r="BR95" s="1" t="s">
        <v>4355</v>
      </c>
      <c r="BS95" s="1" t="s">
        <v>4356</v>
      </c>
      <c r="BT95" s="1" t="s">
        <v>4357</v>
      </c>
      <c r="BU95" s="1" t="s">
        <v>4358</v>
      </c>
      <c r="BV95" s="1" t="s">
        <v>4359</v>
      </c>
      <c r="BW95" s="1" t="s">
        <v>4360</v>
      </c>
      <c r="BX95" s="1" t="s">
        <v>4361</v>
      </c>
      <c r="BY95" s="1" t="s">
        <v>4362</v>
      </c>
      <c r="BZ95" s="1" t="s">
        <v>4363</v>
      </c>
      <c r="CA95" s="1">
        <v>1</v>
      </c>
      <c r="CB95" s="1">
        <v>2</v>
      </c>
      <c r="CC95" s="1">
        <v>2</v>
      </c>
      <c r="CD95" s="1">
        <v>1</v>
      </c>
      <c r="CK95" s="1" t="s">
        <v>4364</v>
      </c>
      <c r="CL95" s="1" t="s">
        <v>4365</v>
      </c>
      <c r="CM95" s="1" t="s">
        <v>4366</v>
      </c>
      <c r="CN95" s="1" t="s">
        <v>4367</v>
      </c>
      <c r="CO95" s="1" t="s">
        <v>4368</v>
      </c>
      <c r="CP95" s="1" t="s">
        <v>4369</v>
      </c>
      <c r="CQ95" s="1" t="s">
        <v>4370</v>
      </c>
      <c r="CR95" s="1" t="s">
        <v>4371</v>
      </c>
      <c r="CS95" s="1" t="s">
        <v>4372</v>
      </c>
      <c r="CT95" s="1" t="s">
        <v>4373</v>
      </c>
      <c r="CU95" s="1">
        <v>2</v>
      </c>
      <c r="CV95" s="1">
        <v>2</v>
      </c>
      <c r="CW95" s="1">
        <v>1</v>
      </c>
      <c r="CX95" s="1">
        <v>1</v>
      </c>
      <c r="CY95" s="1">
        <v>2</v>
      </c>
      <c r="CZ95" s="1" t="s">
        <v>4374</v>
      </c>
      <c r="DB95" s="1" t="s">
        <v>4375</v>
      </c>
      <c r="DC95" s="1" t="s">
        <v>4376</v>
      </c>
      <c r="DD95" s="1">
        <v>1</v>
      </c>
      <c r="DE95" s="1">
        <v>1</v>
      </c>
      <c r="DF95" s="1" t="s">
        <v>4377</v>
      </c>
      <c r="DG95" s="1" t="s">
        <v>4378</v>
      </c>
      <c r="DJ95" s="1">
        <v>1</v>
      </c>
      <c r="DK95" s="1" t="s">
        <v>4379</v>
      </c>
      <c r="DM95" s="1" t="s">
        <v>4380</v>
      </c>
      <c r="DN95" s="1" t="s">
        <v>4381</v>
      </c>
      <c r="DO95" s="1" t="s">
        <v>4382</v>
      </c>
      <c r="DP95" s="1">
        <v>6</v>
      </c>
      <c r="DQ95" s="1">
        <v>6</v>
      </c>
      <c r="DR95" s="1">
        <v>7</v>
      </c>
      <c r="DS95" s="1">
        <v>1</v>
      </c>
    </row>
    <row r="96" spans="1:123" ht="20.100000000000001" customHeight="1" x14ac:dyDescent="0.2">
      <c r="A96" s="4">
        <v>41884.909519097222</v>
      </c>
      <c r="B96" s="3" t="s">
        <v>4383</v>
      </c>
      <c r="C96" s="3" t="s">
        <v>4384</v>
      </c>
      <c r="D96" s="2"/>
      <c r="E96" s="2"/>
      <c r="F96" s="3">
        <v>8</v>
      </c>
      <c r="G96" s="3">
        <v>7</v>
      </c>
      <c r="H96" s="3">
        <v>7</v>
      </c>
      <c r="I96" s="3">
        <v>6</v>
      </c>
      <c r="J96" s="3" t="s">
        <v>4385</v>
      </c>
      <c r="K96" s="3" t="s">
        <v>4386</v>
      </c>
      <c r="L96" s="3" t="s">
        <v>4387</v>
      </c>
      <c r="M96" s="2"/>
      <c r="N96" s="3">
        <v>1</v>
      </c>
      <c r="O96" s="3" t="s">
        <v>4388</v>
      </c>
      <c r="P96" s="2"/>
      <c r="Q96" s="3" t="s">
        <v>4389</v>
      </c>
      <c r="R96" s="3" t="s">
        <v>4390</v>
      </c>
      <c r="S96" s="3" t="s">
        <v>4391</v>
      </c>
      <c r="T96" s="3" t="s">
        <v>4392</v>
      </c>
      <c r="W96" s="1" t="s">
        <v>4393</v>
      </c>
      <c r="X96" s="1" t="s">
        <v>4394</v>
      </c>
      <c r="AZ96" s="1" t="s">
        <v>4395</v>
      </c>
      <c r="BA96" s="1">
        <v>2</v>
      </c>
      <c r="BB96" s="1">
        <v>1</v>
      </c>
      <c r="BC96" s="1">
        <v>1</v>
      </c>
      <c r="BD96" s="1" t="s">
        <v>4396</v>
      </c>
      <c r="BE96" s="1">
        <v>7</v>
      </c>
      <c r="BF96" s="1">
        <v>3</v>
      </c>
      <c r="BG96" s="1" t="s">
        <v>4397</v>
      </c>
      <c r="BH96" s="1" t="s">
        <v>4398</v>
      </c>
      <c r="BI96" s="1" t="s">
        <v>4399</v>
      </c>
      <c r="BL96" s="1" t="s">
        <v>4400</v>
      </c>
      <c r="BM96" s="1">
        <v>3</v>
      </c>
      <c r="BN96" s="1" t="s">
        <v>4401</v>
      </c>
      <c r="BO96" s="1">
        <v>2</v>
      </c>
      <c r="BP96" s="1">
        <v>1</v>
      </c>
      <c r="BQ96" s="1">
        <v>1</v>
      </c>
      <c r="BR96" s="1" t="s">
        <v>4402</v>
      </c>
      <c r="BS96" s="1" t="s">
        <v>4403</v>
      </c>
      <c r="BT96" s="1" t="s">
        <v>4404</v>
      </c>
      <c r="BU96" s="1" t="s">
        <v>4405</v>
      </c>
      <c r="BV96" s="1" t="s">
        <v>4406</v>
      </c>
      <c r="BW96" s="1" t="s">
        <v>4407</v>
      </c>
      <c r="BX96" s="1" t="s">
        <v>4408</v>
      </c>
      <c r="BZ96" s="1" t="s">
        <v>4409</v>
      </c>
      <c r="CA96" s="1">
        <v>1</v>
      </c>
      <c r="CB96" s="1">
        <v>2</v>
      </c>
      <c r="CC96" s="1">
        <v>2</v>
      </c>
      <c r="CD96" s="1">
        <v>1</v>
      </c>
      <c r="CK96" s="1" t="s">
        <v>4410</v>
      </c>
      <c r="CL96" s="1" t="s">
        <v>4411</v>
      </c>
      <c r="CM96" s="1" t="s">
        <v>4412</v>
      </c>
      <c r="CN96" s="1" t="s">
        <v>4413</v>
      </c>
      <c r="CO96" s="1" t="s">
        <v>4414</v>
      </c>
      <c r="CP96" s="1" t="s">
        <v>4415</v>
      </c>
      <c r="CQ96" s="1" t="s">
        <v>4416</v>
      </c>
      <c r="CR96" s="1" t="s">
        <v>4417</v>
      </c>
      <c r="CS96" s="1" t="s">
        <v>4418</v>
      </c>
      <c r="CT96" s="1" t="s">
        <v>4419</v>
      </c>
      <c r="CU96" s="1">
        <v>1</v>
      </c>
      <c r="CV96" s="1">
        <v>3</v>
      </c>
      <c r="CW96" s="1">
        <v>2</v>
      </c>
      <c r="CX96" s="1">
        <v>1</v>
      </c>
      <c r="CY96" s="1">
        <v>3</v>
      </c>
      <c r="CZ96" s="1" t="s">
        <v>4420</v>
      </c>
      <c r="DB96" s="1" t="s">
        <v>4421</v>
      </c>
      <c r="DC96" s="1" t="s">
        <v>4422</v>
      </c>
      <c r="DD96" s="1">
        <v>1</v>
      </c>
      <c r="DE96" s="1">
        <v>3</v>
      </c>
      <c r="DF96" s="1" t="s">
        <v>4423</v>
      </c>
      <c r="DG96" s="1" t="s">
        <v>4424</v>
      </c>
      <c r="DJ96" s="1">
        <v>3</v>
      </c>
      <c r="DK96" s="1" t="s">
        <v>4425</v>
      </c>
      <c r="DM96" s="1" t="s">
        <v>4426</v>
      </c>
      <c r="DN96" s="1" t="s">
        <v>4427</v>
      </c>
      <c r="DO96" s="1" t="s">
        <v>4428</v>
      </c>
      <c r="DP96" s="1">
        <v>9</v>
      </c>
      <c r="DQ96" s="1">
        <v>9</v>
      </c>
      <c r="DR96" s="1">
        <v>8</v>
      </c>
      <c r="DS96" s="1">
        <v>8</v>
      </c>
    </row>
    <row r="97" spans="1:123" ht="20.100000000000001" customHeight="1" x14ac:dyDescent="0.2">
      <c r="A97" s="4">
        <v>41884.944862141208</v>
      </c>
      <c r="B97" s="3" t="s">
        <v>4429</v>
      </c>
      <c r="C97" s="3" t="s">
        <v>4430</v>
      </c>
      <c r="D97" s="2"/>
      <c r="E97" s="2"/>
      <c r="F97" s="3">
        <v>10</v>
      </c>
      <c r="G97" s="3">
        <v>3</v>
      </c>
      <c r="H97" s="3">
        <v>1</v>
      </c>
      <c r="I97" s="3">
        <v>1</v>
      </c>
      <c r="J97" s="3" t="s">
        <v>4431</v>
      </c>
      <c r="K97" s="3" t="s">
        <v>4432</v>
      </c>
      <c r="L97" s="3" t="s">
        <v>4433</v>
      </c>
      <c r="M97" s="2"/>
      <c r="N97" s="3">
        <v>0</v>
      </c>
      <c r="O97" s="3" t="s">
        <v>4434</v>
      </c>
      <c r="P97" s="2"/>
      <c r="Q97" s="3" t="s">
        <v>4435</v>
      </c>
      <c r="R97" s="3" t="s">
        <v>4436</v>
      </c>
      <c r="S97" s="3" t="s">
        <v>4437</v>
      </c>
      <c r="T97" s="3" t="s">
        <v>4438</v>
      </c>
      <c r="W97" s="1" t="s">
        <v>4439</v>
      </c>
      <c r="X97" s="1" t="s">
        <v>4440</v>
      </c>
      <c r="AZ97" s="1" t="s">
        <v>4441</v>
      </c>
      <c r="BA97" s="1">
        <v>8</v>
      </c>
      <c r="BB97" s="1" t="s">
        <v>4442</v>
      </c>
      <c r="BC97" s="1" t="s">
        <v>4443</v>
      </c>
      <c r="BD97" s="1" t="s">
        <v>4444</v>
      </c>
      <c r="BE97" s="1">
        <v>8</v>
      </c>
      <c r="BF97" s="1" t="s">
        <v>4445</v>
      </c>
      <c r="BG97" s="1" t="s">
        <v>4446</v>
      </c>
      <c r="BH97" s="1" t="s">
        <v>4447</v>
      </c>
      <c r="BI97" s="1" t="s">
        <v>4448</v>
      </c>
      <c r="BM97" s="1">
        <v>2</v>
      </c>
      <c r="BN97" s="1" t="s">
        <v>4449</v>
      </c>
      <c r="BO97" s="1">
        <v>4</v>
      </c>
      <c r="BP97" s="1">
        <v>4</v>
      </c>
      <c r="BQ97" s="1">
        <v>4</v>
      </c>
      <c r="BR97" s="1" t="s">
        <v>4450</v>
      </c>
      <c r="BS97" s="1" t="s">
        <v>4451</v>
      </c>
      <c r="BT97" s="1" t="s">
        <v>4452</v>
      </c>
      <c r="BU97" s="1" t="s">
        <v>4453</v>
      </c>
      <c r="BV97" s="1" t="s">
        <v>4454</v>
      </c>
      <c r="BW97" s="1" t="s">
        <v>4455</v>
      </c>
      <c r="BX97" s="1" t="s">
        <v>4456</v>
      </c>
      <c r="BZ97" s="1" t="s">
        <v>4457</v>
      </c>
      <c r="CA97" s="1">
        <v>4</v>
      </c>
      <c r="CB97" s="1">
        <v>4</v>
      </c>
      <c r="CC97" s="1">
        <v>4</v>
      </c>
      <c r="CD97" s="1">
        <v>2</v>
      </c>
      <c r="CK97" s="1" t="s">
        <v>4458</v>
      </c>
      <c r="CL97" s="1" t="s">
        <v>4459</v>
      </c>
      <c r="CM97" s="1" t="s">
        <v>4460</v>
      </c>
      <c r="CN97" s="1" t="s">
        <v>4461</v>
      </c>
      <c r="CO97" s="1" t="s">
        <v>4462</v>
      </c>
      <c r="CP97" s="1" t="s">
        <v>4463</v>
      </c>
      <c r="CQ97" s="1" t="s">
        <v>4464</v>
      </c>
      <c r="CR97" s="1" t="s">
        <v>4465</v>
      </c>
      <c r="CS97" s="1" t="s">
        <v>4466</v>
      </c>
      <c r="CT97" s="1" t="s">
        <v>4467</v>
      </c>
      <c r="CU97" s="1">
        <v>5</v>
      </c>
      <c r="CV97" s="1">
        <v>1</v>
      </c>
      <c r="CW97" s="1">
        <v>5</v>
      </c>
      <c r="CX97" s="1">
        <v>5</v>
      </c>
      <c r="CY97" s="1">
        <v>1</v>
      </c>
      <c r="CZ97" s="1" t="s">
        <v>4468</v>
      </c>
      <c r="DB97" s="1" t="s">
        <v>4469</v>
      </c>
      <c r="DC97" s="1" t="s">
        <v>4470</v>
      </c>
      <c r="DD97" s="1" t="s">
        <v>4471</v>
      </c>
      <c r="DE97" s="1">
        <v>4</v>
      </c>
      <c r="DG97" s="1" t="s">
        <v>4472</v>
      </c>
      <c r="DJ97" s="1">
        <v>8</v>
      </c>
      <c r="DN97" s="1" t="s">
        <v>4473</v>
      </c>
      <c r="DO97" s="1" t="s">
        <v>4474</v>
      </c>
      <c r="DP97" s="1">
        <v>10</v>
      </c>
      <c r="DQ97" s="1">
        <v>10</v>
      </c>
      <c r="DR97" s="1">
        <v>10</v>
      </c>
      <c r="DS97" s="1">
        <v>10</v>
      </c>
    </row>
    <row r="98" spans="1:123" ht="20.100000000000001" customHeight="1" x14ac:dyDescent="0.2">
      <c r="A98" s="4">
        <v>41884.945735081012</v>
      </c>
      <c r="B98" s="3" t="s">
        <v>4475</v>
      </c>
      <c r="C98" s="3" t="s">
        <v>4476</v>
      </c>
      <c r="D98" s="2"/>
      <c r="E98" s="2"/>
      <c r="F98" s="3">
        <v>8</v>
      </c>
      <c r="G98" s="3">
        <v>4</v>
      </c>
      <c r="H98" s="3">
        <v>6</v>
      </c>
      <c r="I98" s="3">
        <v>2</v>
      </c>
      <c r="J98" s="3" t="s">
        <v>4477</v>
      </c>
      <c r="K98" s="2"/>
      <c r="L98" s="2"/>
      <c r="M98" s="2"/>
      <c r="N98" s="2"/>
      <c r="O98" s="2"/>
      <c r="P98" s="2"/>
      <c r="Q98" s="2"/>
      <c r="R98" s="2"/>
      <c r="S98" s="2"/>
      <c r="T98" s="3" t="s">
        <v>4478</v>
      </c>
      <c r="W98" s="1" t="s">
        <v>4479</v>
      </c>
      <c r="X98" s="1" t="s">
        <v>4480</v>
      </c>
      <c r="Z98" s="1" t="s">
        <v>4481</v>
      </c>
      <c r="AA98" s="1" t="s">
        <v>4482</v>
      </c>
      <c r="AB98" s="1" t="s">
        <v>4483</v>
      </c>
      <c r="AC98" s="1" t="s">
        <v>4484</v>
      </c>
      <c r="AD98" s="1" t="s">
        <v>4485</v>
      </c>
      <c r="AE98" s="1" t="s">
        <v>4486</v>
      </c>
      <c r="AF98" s="1" t="s">
        <v>4487</v>
      </c>
      <c r="AG98" s="1" t="s">
        <v>4488</v>
      </c>
      <c r="AH98" s="1" t="s">
        <v>4489</v>
      </c>
      <c r="AL98" s="1" t="s">
        <v>4490</v>
      </c>
      <c r="AZ98" s="1" t="s">
        <v>4491</v>
      </c>
      <c r="BA98" s="1" t="s">
        <v>4492</v>
      </c>
      <c r="BB98" s="1" t="s">
        <v>4493</v>
      </c>
      <c r="BC98" s="1" t="s">
        <v>4494</v>
      </c>
      <c r="BD98" s="1" t="s">
        <v>4495</v>
      </c>
      <c r="BE98" s="1">
        <v>1</v>
      </c>
      <c r="BF98" s="1">
        <v>4</v>
      </c>
      <c r="BG98" s="1" t="s">
        <v>4496</v>
      </c>
      <c r="BH98" s="1" t="s">
        <v>4497</v>
      </c>
      <c r="BI98" s="1" t="s">
        <v>4498</v>
      </c>
      <c r="BM98" s="1">
        <v>4</v>
      </c>
      <c r="BN98" s="1" t="s">
        <v>4499</v>
      </c>
      <c r="BO98" s="1">
        <v>4</v>
      </c>
      <c r="BP98" s="1">
        <v>2</v>
      </c>
      <c r="BQ98" s="1">
        <v>1</v>
      </c>
      <c r="BR98" s="1" t="s">
        <v>4500</v>
      </c>
      <c r="BS98" s="1" t="s">
        <v>4501</v>
      </c>
      <c r="BT98" s="1" t="s">
        <v>4502</v>
      </c>
      <c r="BU98" s="1" t="s">
        <v>4503</v>
      </c>
      <c r="BV98" s="1" t="s">
        <v>4504</v>
      </c>
      <c r="BW98" s="1" t="s">
        <v>4505</v>
      </c>
      <c r="BX98" s="1" t="s">
        <v>4506</v>
      </c>
      <c r="BY98" s="1" t="s">
        <v>4507</v>
      </c>
      <c r="CA98" s="1">
        <v>3</v>
      </c>
      <c r="CB98" s="1">
        <v>1</v>
      </c>
      <c r="CC98" s="1">
        <v>2</v>
      </c>
      <c r="CD98" s="1">
        <v>2</v>
      </c>
      <c r="CK98" s="1" t="s">
        <v>4508</v>
      </c>
      <c r="CL98" s="1" t="s">
        <v>4509</v>
      </c>
      <c r="CM98" s="1" t="s">
        <v>4510</v>
      </c>
      <c r="CN98" s="1" t="s">
        <v>4511</v>
      </c>
      <c r="CO98" s="1" t="s">
        <v>4512</v>
      </c>
      <c r="CP98" s="1" t="s">
        <v>4513</v>
      </c>
      <c r="CQ98" s="1" t="s">
        <v>4514</v>
      </c>
      <c r="CR98" s="1" t="s">
        <v>4515</v>
      </c>
      <c r="CS98" s="1" t="s">
        <v>4516</v>
      </c>
      <c r="CT98" s="1" t="s">
        <v>4517</v>
      </c>
      <c r="CU98" s="1">
        <v>1</v>
      </c>
      <c r="CV98" s="1">
        <v>4</v>
      </c>
      <c r="CW98" s="1">
        <v>2</v>
      </c>
      <c r="CX98" s="1">
        <v>1</v>
      </c>
      <c r="CY98" s="1">
        <v>3</v>
      </c>
      <c r="CZ98" s="1" t="s">
        <v>4518</v>
      </c>
      <c r="DD98" s="1" t="s">
        <v>4519</v>
      </c>
      <c r="DE98" s="1">
        <v>3</v>
      </c>
      <c r="DF98" s="1" t="s">
        <v>4520</v>
      </c>
      <c r="DG98" s="1" t="s">
        <v>4521</v>
      </c>
      <c r="DH98" s="1" t="s">
        <v>4522</v>
      </c>
      <c r="DJ98" s="1">
        <v>2</v>
      </c>
      <c r="DK98" s="1" t="s">
        <v>4523</v>
      </c>
      <c r="DL98" s="1" t="s">
        <v>4524</v>
      </c>
      <c r="DN98" s="1" t="s">
        <v>4525</v>
      </c>
      <c r="DO98" s="1" t="s">
        <v>4526</v>
      </c>
      <c r="DP98" s="1">
        <v>9</v>
      </c>
      <c r="DQ98" s="1">
        <v>4</v>
      </c>
      <c r="DR98" s="1">
        <v>8</v>
      </c>
      <c r="DS98" s="1">
        <v>5</v>
      </c>
    </row>
    <row r="99" spans="1:123" ht="20.100000000000001" customHeight="1" x14ac:dyDescent="0.2">
      <c r="A99" s="4">
        <v>41884.996404293983</v>
      </c>
      <c r="B99" s="3" t="s">
        <v>4527</v>
      </c>
      <c r="C99" s="3" t="s">
        <v>4528</v>
      </c>
      <c r="D99" s="2"/>
      <c r="E99" s="2"/>
      <c r="F99" s="3">
        <v>10</v>
      </c>
      <c r="G99" s="3">
        <v>1</v>
      </c>
      <c r="H99" s="3">
        <v>5</v>
      </c>
      <c r="I99" s="3">
        <v>10</v>
      </c>
      <c r="J99" s="3" t="s">
        <v>4529</v>
      </c>
      <c r="K99" s="3" t="s">
        <v>4530</v>
      </c>
      <c r="L99" s="3" t="s">
        <v>4531</v>
      </c>
      <c r="M99" s="2"/>
      <c r="N99" s="3">
        <v>3</v>
      </c>
      <c r="O99" s="3" t="s">
        <v>4532</v>
      </c>
      <c r="P99" s="3" t="s">
        <v>4533</v>
      </c>
      <c r="Q99" s="3" t="s">
        <v>4534</v>
      </c>
      <c r="R99" s="3" t="s">
        <v>4535</v>
      </c>
      <c r="S99" s="3" t="s">
        <v>4536</v>
      </c>
      <c r="T99" s="3" t="s">
        <v>4537</v>
      </c>
      <c r="W99" s="1" t="s">
        <v>4538</v>
      </c>
      <c r="X99" s="1" t="s">
        <v>4539</v>
      </c>
      <c r="AZ99" s="1" t="s">
        <v>4540</v>
      </c>
      <c r="BA99" s="1">
        <v>1</v>
      </c>
      <c r="BB99" s="1">
        <v>1</v>
      </c>
      <c r="BC99" s="1">
        <v>1</v>
      </c>
      <c r="BD99" s="1">
        <v>1</v>
      </c>
      <c r="BE99" s="1">
        <v>5</v>
      </c>
      <c r="BF99" s="1">
        <v>1</v>
      </c>
      <c r="BG99" s="1" t="s">
        <v>4541</v>
      </c>
      <c r="BH99" s="1" t="s">
        <v>4542</v>
      </c>
      <c r="BI99" s="1" t="s">
        <v>4543</v>
      </c>
      <c r="BM99" s="1">
        <v>2</v>
      </c>
      <c r="BN99" s="1" t="s">
        <v>4544</v>
      </c>
      <c r="BO99" s="1">
        <v>1</v>
      </c>
      <c r="BP99" s="1">
        <v>1</v>
      </c>
      <c r="BQ99" s="1">
        <v>2</v>
      </c>
      <c r="BR99" s="1" t="s">
        <v>4545</v>
      </c>
      <c r="BS99" s="1" t="s">
        <v>4546</v>
      </c>
      <c r="BT99" s="1" t="s">
        <v>4547</v>
      </c>
      <c r="BU99" s="1" t="s">
        <v>4548</v>
      </c>
      <c r="BV99" s="1" t="s">
        <v>4549</v>
      </c>
      <c r="BW99" s="1" t="s">
        <v>4550</v>
      </c>
      <c r="BX99" s="1" t="s">
        <v>4551</v>
      </c>
      <c r="CA99" s="1">
        <v>1</v>
      </c>
      <c r="CB99" s="1">
        <v>1</v>
      </c>
      <c r="CC99" s="1">
        <v>1</v>
      </c>
      <c r="CD99" s="1">
        <v>1</v>
      </c>
      <c r="CK99" s="1" t="s">
        <v>4552</v>
      </c>
      <c r="CL99" s="1" t="s">
        <v>4553</v>
      </c>
      <c r="CM99" s="1" t="s">
        <v>4554</v>
      </c>
      <c r="CN99" s="1" t="s">
        <v>4555</v>
      </c>
      <c r="CO99" s="1" t="s">
        <v>4556</v>
      </c>
      <c r="CP99" s="1" t="s">
        <v>4557</v>
      </c>
      <c r="CQ99" s="1" t="s">
        <v>4558</v>
      </c>
      <c r="CR99" s="1" t="s">
        <v>4559</v>
      </c>
      <c r="CS99" s="1" t="s">
        <v>4560</v>
      </c>
      <c r="CT99" s="1" t="s">
        <v>4561</v>
      </c>
      <c r="CU99" s="1">
        <v>1</v>
      </c>
      <c r="CV99" s="1">
        <v>1</v>
      </c>
      <c r="CW99" s="1">
        <v>1</v>
      </c>
      <c r="CX99" s="1">
        <v>1</v>
      </c>
      <c r="CY99" s="1">
        <v>1</v>
      </c>
      <c r="CZ99" s="1" t="s">
        <v>4562</v>
      </c>
      <c r="DB99" s="1" t="s">
        <v>4563</v>
      </c>
      <c r="DC99" s="1" t="s">
        <v>4564</v>
      </c>
      <c r="DD99" s="1">
        <v>8</v>
      </c>
      <c r="DE99" s="1">
        <v>1</v>
      </c>
      <c r="DG99" s="1" t="s">
        <v>4565</v>
      </c>
      <c r="DJ99" s="1">
        <v>8</v>
      </c>
      <c r="DM99" s="1" t="s">
        <v>4566</v>
      </c>
      <c r="DN99" s="1" t="s">
        <v>4567</v>
      </c>
      <c r="DO99" s="1" t="s">
        <v>4568</v>
      </c>
      <c r="DP99" s="1">
        <v>10</v>
      </c>
      <c r="DQ99" s="1">
        <v>5</v>
      </c>
      <c r="DR99" s="1">
        <v>10</v>
      </c>
      <c r="DS99" s="1">
        <v>10</v>
      </c>
    </row>
    <row r="100" spans="1:123" ht="20.100000000000001" customHeight="1" x14ac:dyDescent="0.2">
      <c r="A100" s="4">
        <v>41885.305053379634</v>
      </c>
      <c r="B100" s="3" t="s">
        <v>4569</v>
      </c>
      <c r="C100" s="3" t="s">
        <v>4570</v>
      </c>
      <c r="D100" s="2"/>
      <c r="E100" s="2"/>
      <c r="F100" s="3">
        <v>5</v>
      </c>
      <c r="G100" s="3">
        <v>4</v>
      </c>
      <c r="H100" s="3">
        <v>4</v>
      </c>
      <c r="I100" s="3">
        <v>1</v>
      </c>
      <c r="J100" s="3" t="s">
        <v>4571</v>
      </c>
      <c r="K100" s="2"/>
      <c r="L100" s="2"/>
      <c r="M100" s="2"/>
      <c r="N100" s="2"/>
      <c r="O100" s="2"/>
      <c r="P100" s="2"/>
      <c r="Q100" s="2"/>
      <c r="R100" s="2"/>
      <c r="S100" s="2"/>
      <c r="T100" s="3" t="s">
        <v>4572</v>
      </c>
      <c r="W100" s="1" t="s">
        <v>4573</v>
      </c>
      <c r="X100" s="1" t="s">
        <v>4574</v>
      </c>
      <c r="AM100" s="1" t="s">
        <v>4575</v>
      </c>
      <c r="AO100" s="1" t="s">
        <v>4576</v>
      </c>
      <c r="AR100" s="1" t="s">
        <v>4577</v>
      </c>
      <c r="AS100" s="1" t="s">
        <v>4578</v>
      </c>
      <c r="AT100" s="1" t="s">
        <v>4579</v>
      </c>
      <c r="AX100" s="1" t="s">
        <v>4580</v>
      </c>
      <c r="AZ100" s="1" t="s">
        <v>4581</v>
      </c>
      <c r="BA100" s="1">
        <v>4</v>
      </c>
      <c r="BB100" s="1" t="s">
        <v>4582</v>
      </c>
      <c r="BC100" s="1" t="s">
        <v>4583</v>
      </c>
      <c r="BD100" s="1" t="s">
        <v>4584</v>
      </c>
      <c r="BE100" s="1" t="s">
        <v>4585</v>
      </c>
      <c r="BF100" s="1" t="s">
        <v>4586</v>
      </c>
      <c r="BG100" s="1" t="s">
        <v>4587</v>
      </c>
      <c r="BH100" s="1" t="s">
        <v>4588</v>
      </c>
      <c r="BI100" s="1" t="s">
        <v>4589</v>
      </c>
      <c r="BM100" s="1">
        <v>3</v>
      </c>
      <c r="BN100" s="1" t="s">
        <v>4590</v>
      </c>
      <c r="BO100" s="1">
        <v>3</v>
      </c>
      <c r="BP100" s="1">
        <v>1</v>
      </c>
      <c r="BQ100" s="1">
        <v>2</v>
      </c>
      <c r="BR100" s="1" t="s">
        <v>4591</v>
      </c>
      <c r="CE100" s="1" t="s">
        <v>4592</v>
      </c>
      <c r="CF100" s="1" t="s">
        <v>4593</v>
      </c>
      <c r="CK100" s="1" t="s">
        <v>4594</v>
      </c>
      <c r="CL100" s="1" t="s">
        <v>4595</v>
      </c>
      <c r="CM100" s="1" t="s">
        <v>4596</v>
      </c>
      <c r="CN100" s="1" t="s">
        <v>4597</v>
      </c>
      <c r="CO100" s="1" t="s">
        <v>4598</v>
      </c>
      <c r="CP100" s="1" t="s">
        <v>4599</v>
      </c>
      <c r="CQ100" s="1" t="s">
        <v>4600</v>
      </c>
      <c r="CR100" s="1" t="s">
        <v>4601</v>
      </c>
      <c r="CS100" s="1" t="s">
        <v>4602</v>
      </c>
      <c r="CT100" s="1" t="s">
        <v>4603</v>
      </c>
      <c r="CU100" s="1">
        <v>5</v>
      </c>
      <c r="CV100" s="1">
        <v>5</v>
      </c>
      <c r="CW100" s="1">
        <v>5</v>
      </c>
      <c r="CX100" s="1">
        <v>5</v>
      </c>
      <c r="CY100" s="1">
        <v>5</v>
      </c>
      <c r="CZ100" s="1" t="s">
        <v>4604</v>
      </c>
      <c r="DD100" s="1" t="s">
        <v>4605</v>
      </c>
      <c r="DE100" s="1">
        <v>4</v>
      </c>
      <c r="DG100" s="1" t="s">
        <v>4606</v>
      </c>
      <c r="DI100" s="1" t="s">
        <v>4607</v>
      </c>
      <c r="DJ100" s="1">
        <v>7</v>
      </c>
      <c r="DK100" s="1" t="s">
        <v>4608</v>
      </c>
      <c r="DL100" s="1" t="s">
        <v>4609</v>
      </c>
      <c r="DN100" s="1" t="s">
        <v>4610</v>
      </c>
      <c r="DO100" s="1" t="s">
        <v>4611</v>
      </c>
      <c r="DP100" s="1">
        <v>6</v>
      </c>
      <c r="DQ100" s="1">
        <v>4</v>
      </c>
      <c r="DR100" s="1">
        <v>4</v>
      </c>
      <c r="DS100" s="1">
        <v>2</v>
      </c>
    </row>
    <row r="101" spans="1:123" ht="20.100000000000001" customHeight="1" x14ac:dyDescent="0.2">
      <c r="A101" s="4">
        <v>41885.430956053235</v>
      </c>
      <c r="B101" s="3" t="s">
        <v>4612</v>
      </c>
      <c r="C101" s="3" t="s">
        <v>4613</v>
      </c>
      <c r="D101" s="2"/>
      <c r="E101" s="2"/>
      <c r="F101" s="3">
        <v>1</v>
      </c>
      <c r="G101" s="3">
        <v>1</v>
      </c>
      <c r="H101" s="3">
        <v>3</v>
      </c>
      <c r="I101" s="3">
        <v>2</v>
      </c>
      <c r="J101" s="3" t="s">
        <v>4614</v>
      </c>
      <c r="K101" s="2"/>
      <c r="L101" s="2"/>
      <c r="M101" s="2"/>
      <c r="N101" s="2"/>
      <c r="O101" s="2"/>
      <c r="P101" s="2"/>
      <c r="Q101" s="2"/>
      <c r="R101" s="2"/>
      <c r="S101" s="2"/>
      <c r="T101" s="3" t="s">
        <v>4615</v>
      </c>
      <c r="W101" s="1" t="s">
        <v>4616</v>
      </c>
      <c r="X101" s="1" t="s">
        <v>4617</v>
      </c>
      <c r="AM101" s="1" t="s">
        <v>4618</v>
      </c>
      <c r="AO101" s="1" t="s">
        <v>4619</v>
      </c>
      <c r="AR101" s="1" t="s">
        <v>4620</v>
      </c>
      <c r="AS101" s="1" t="s">
        <v>4621</v>
      </c>
      <c r="AT101" s="1" t="s">
        <v>4622</v>
      </c>
      <c r="AX101" s="1" t="s">
        <v>4623</v>
      </c>
      <c r="AZ101" s="1" t="s">
        <v>4624</v>
      </c>
      <c r="BA101" s="1">
        <v>3</v>
      </c>
      <c r="BB101" s="1" t="s">
        <v>4625</v>
      </c>
      <c r="BC101" s="1" t="s">
        <v>4626</v>
      </c>
      <c r="BD101" s="1" t="s">
        <v>4627</v>
      </c>
      <c r="BE101" s="1">
        <v>7</v>
      </c>
      <c r="BF101" s="1" t="s">
        <v>4628</v>
      </c>
      <c r="BG101" s="1" t="s">
        <v>4629</v>
      </c>
      <c r="BH101" s="1" t="s">
        <v>4630</v>
      </c>
      <c r="BI101" s="1" t="s">
        <v>4631</v>
      </c>
      <c r="BM101" s="1">
        <v>1</v>
      </c>
      <c r="BN101" s="1" t="s">
        <v>4632</v>
      </c>
      <c r="BO101" s="1">
        <v>2</v>
      </c>
      <c r="BP101" s="1">
        <v>2</v>
      </c>
      <c r="BQ101" s="1">
        <v>2</v>
      </c>
      <c r="BR101" s="1" t="s">
        <v>4633</v>
      </c>
      <c r="BS101" s="1" t="s">
        <v>4634</v>
      </c>
      <c r="BT101" s="1" t="s">
        <v>4635</v>
      </c>
      <c r="BU101" s="1" t="s">
        <v>4636</v>
      </c>
      <c r="BV101" s="1" t="s">
        <v>4637</v>
      </c>
      <c r="BW101" s="1" t="s">
        <v>4638</v>
      </c>
      <c r="BX101" s="1" t="s">
        <v>4639</v>
      </c>
      <c r="BY101" s="1" t="s">
        <v>4640</v>
      </c>
      <c r="CA101" s="1">
        <v>4</v>
      </c>
      <c r="CB101" s="1">
        <v>1</v>
      </c>
      <c r="CC101" s="1">
        <v>3</v>
      </c>
      <c r="CD101" s="1">
        <v>2</v>
      </c>
      <c r="CK101" s="1" t="s">
        <v>4641</v>
      </c>
      <c r="CL101" s="1" t="s">
        <v>4642</v>
      </c>
      <c r="CM101" s="1" t="s">
        <v>4643</v>
      </c>
      <c r="CN101" s="1" t="s">
        <v>4644</v>
      </c>
      <c r="CO101" s="1" t="s">
        <v>4645</v>
      </c>
      <c r="CP101" s="1" t="s">
        <v>4646</v>
      </c>
      <c r="CQ101" s="1" t="s">
        <v>4647</v>
      </c>
      <c r="CR101" s="1" t="s">
        <v>4648</v>
      </c>
      <c r="CS101" s="1" t="s">
        <v>4649</v>
      </c>
      <c r="CT101" s="1" t="s">
        <v>4650</v>
      </c>
      <c r="CU101" s="1">
        <v>2</v>
      </c>
      <c r="CV101" s="1">
        <v>1</v>
      </c>
      <c r="CW101" s="1">
        <v>2</v>
      </c>
      <c r="CX101" s="1">
        <v>1</v>
      </c>
      <c r="CY101" s="1">
        <v>3</v>
      </c>
      <c r="CZ101" s="1" t="s">
        <v>4651</v>
      </c>
      <c r="DD101" s="1" t="s">
        <v>4652</v>
      </c>
      <c r="DE101" s="1">
        <v>1</v>
      </c>
      <c r="DG101" s="1" t="s">
        <v>4653</v>
      </c>
      <c r="DI101" s="1" t="s">
        <v>4654</v>
      </c>
      <c r="DJ101" s="1">
        <v>4</v>
      </c>
      <c r="DN101" s="1" t="s">
        <v>4655</v>
      </c>
      <c r="DO101" s="1" t="s">
        <v>4656</v>
      </c>
      <c r="DP101" s="1">
        <v>3</v>
      </c>
      <c r="DQ101" s="1">
        <v>3</v>
      </c>
      <c r="DR101" s="1">
        <v>4</v>
      </c>
      <c r="DS101" s="1">
        <v>6</v>
      </c>
    </row>
    <row r="102" spans="1:123" ht="20.100000000000001" customHeight="1" x14ac:dyDescent="0.2">
      <c r="A102" s="4">
        <v>41885.435079722221</v>
      </c>
      <c r="B102" s="3" t="s">
        <v>4657</v>
      </c>
      <c r="C102" s="3" t="s">
        <v>4658</v>
      </c>
      <c r="D102" s="2"/>
      <c r="E102" s="2"/>
      <c r="F102" s="3">
        <v>8</v>
      </c>
      <c r="G102" s="3">
        <v>6</v>
      </c>
      <c r="H102" s="3">
        <v>7</v>
      </c>
      <c r="I102" s="3">
        <v>7</v>
      </c>
      <c r="J102" s="3" t="s">
        <v>4659</v>
      </c>
      <c r="K102" s="3" t="s">
        <v>4660</v>
      </c>
      <c r="L102" s="3" t="s">
        <v>4661</v>
      </c>
      <c r="M102" s="2"/>
      <c r="N102" s="3">
        <v>0</v>
      </c>
      <c r="O102" s="3" t="s">
        <v>4662</v>
      </c>
      <c r="P102" s="2"/>
      <c r="Q102" s="3" t="s">
        <v>4663</v>
      </c>
      <c r="R102" s="3" t="s">
        <v>4664</v>
      </c>
      <c r="S102" s="3" t="s">
        <v>4665</v>
      </c>
      <c r="T102" s="3" t="s">
        <v>4666</v>
      </c>
      <c r="W102" s="1" t="s">
        <v>4667</v>
      </c>
      <c r="X102" s="1" t="s">
        <v>4668</v>
      </c>
      <c r="AZ102" s="1" t="s">
        <v>4669</v>
      </c>
      <c r="BA102" s="1">
        <v>1</v>
      </c>
      <c r="BB102" s="1">
        <v>2</v>
      </c>
      <c r="BC102" s="1">
        <v>4</v>
      </c>
      <c r="BD102" s="1">
        <v>3</v>
      </c>
      <c r="BE102" s="1">
        <v>5</v>
      </c>
      <c r="BF102" s="1">
        <v>1</v>
      </c>
      <c r="BG102" s="1" t="s">
        <v>4670</v>
      </c>
      <c r="BH102" s="1" t="s">
        <v>4671</v>
      </c>
      <c r="BI102" s="1" t="s">
        <v>4672</v>
      </c>
      <c r="BM102" s="1">
        <v>3</v>
      </c>
      <c r="BN102" s="1" t="s">
        <v>4673</v>
      </c>
      <c r="BO102" s="1">
        <v>1</v>
      </c>
      <c r="BP102" s="1">
        <v>1</v>
      </c>
      <c r="BQ102" s="1">
        <v>2</v>
      </c>
      <c r="BR102" s="1" t="s">
        <v>4674</v>
      </c>
      <c r="BS102" s="1" t="s">
        <v>4675</v>
      </c>
      <c r="BT102" s="1" t="s">
        <v>4676</v>
      </c>
      <c r="BU102" s="1" t="s">
        <v>4677</v>
      </c>
      <c r="BV102" s="1" t="s">
        <v>4678</v>
      </c>
      <c r="BX102" s="1" t="s">
        <v>4679</v>
      </c>
      <c r="CA102" s="1">
        <v>1</v>
      </c>
      <c r="CB102" s="1">
        <v>1</v>
      </c>
      <c r="CC102" s="1">
        <v>2</v>
      </c>
      <c r="CD102" s="1">
        <v>3</v>
      </c>
      <c r="CK102" s="1" t="s">
        <v>4680</v>
      </c>
      <c r="CL102" s="1" t="s">
        <v>4681</v>
      </c>
      <c r="CM102" s="1" t="s">
        <v>4682</v>
      </c>
      <c r="CN102" s="1" t="s">
        <v>4683</v>
      </c>
      <c r="CO102" s="1" t="s">
        <v>4684</v>
      </c>
      <c r="CP102" s="1" t="s">
        <v>4685</v>
      </c>
      <c r="CQ102" s="1" t="s">
        <v>4686</v>
      </c>
      <c r="CR102" s="1" t="s">
        <v>4687</v>
      </c>
      <c r="CS102" s="1" t="s">
        <v>4688</v>
      </c>
      <c r="CT102" s="1" t="s">
        <v>4689</v>
      </c>
      <c r="CU102" s="1">
        <v>2</v>
      </c>
      <c r="CV102" s="1">
        <v>2</v>
      </c>
      <c r="CW102" s="1">
        <v>3</v>
      </c>
      <c r="CX102" s="1">
        <v>2</v>
      </c>
      <c r="CY102" s="1">
        <v>4</v>
      </c>
      <c r="CZ102" s="1" t="s">
        <v>4690</v>
      </c>
      <c r="DB102" s="1" t="s">
        <v>4691</v>
      </c>
      <c r="DC102" s="1" t="s">
        <v>4692</v>
      </c>
      <c r="DD102" s="1">
        <v>1</v>
      </c>
      <c r="DE102" s="1">
        <v>2</v>
      </c>
      <c r="DG102" s="1" t="s">
        <v>4693</v>
      </c>
      <c r="DJ102" s="1">
        <v>3</v>
      </c>
      <c r="DM102" s="1" t="s">
        <v>4694</v>
      </c>
      <c r="DN102" s="1" t="s">
        <v>4695</v>
      </c>
      <c r="DO102" s="1" t="s">
        <v>4696</v>
      </c>
      <c r="DP102" s="1">
        <v>10</v>
      </c>
      <c r="DQ102" s="1">
        <v>8</v>
      </c>
      <c r="DR102" s="1">
        <v>8</v>
      </c>
      <c r="DS102" s="1">
        <v>7</v>
      </c>
    </row>
    <row r="103" spans="1:123" ht="20.100000000000001" customHeight="1" x14ac:dyDescent="0.2">
      <c r="A103" s="4">
        <v>41885.662420613429</v>
      </c>
      <c r="B103" s="3" t="s">
        <v>4697</v>
      </c>
      <c r="C103" s="3" t="s">
        <v>4698</v>
      </c>
      <c r="D103" s="2"/>
      <c r="E103" s="2"/>
      <c r="F103" s="3">
        <v>4</v>
      </c>
      <c r="G103" s="3">
        <v>5</v>
      </c>
      <c r="H103" s="3">
        <v>8</v>
      </c>
      <c r="I103" s="3">
        <v>4</v>
      </c>
      <c r="J103" s="3" t="s">
        <v>4699</v>
      </c>
      <c r="K103" s="2"/>
      <c r="L103" s="2"/>
      <c r="M103" s="2"/>
      <c r="N103" s="2"/>
      <c r="O103" s="2"/>
      <c r="P103" s="2"/>
      <c r="Q103" s="2"/>
      <c r="R103" s="2"/>
      <c r="S103" s="2"/>
      <c r="T103" s="3" t="s">
        <v>4700</v>
      </c>
      <c r="W103" s="1" t="s">
        <v>4701</v>
      </c>
      <c r="X103" s="1" t="s">
        <v>4702</v>
      </c>
      <c r="Z103" s="1" t="s">
        <v>4703</v>
      </c>
      <c r="AA103" s="1" t="s">
        <v>4704</v>
      </c>
      <c r="AB103" s="1" t="s">
        <v>4705</v>
      </c>
      <c r="AC103" s="1" t="s">
        <v>4706</v>
      </c>
      <c r="AD103" s="1" t="s">
        <v>4707</v>
      </c>
      <c r="AE103" s="1" t="s">
        <v>4708</v>
      </c>
      <c r="AF103" s="1" t="s">
        <v>4709</v>
      </c>
      <c r="AG103" s="1" t="s">
        <v>4710</v>
      </c>
      <c r="AH103" s="1" t="s">
        <v>4711</v>
      </c>
      <c r="AZ103" s="1" t="s">
        <v>4712</v>
      </c>
      <c r="BA103" s="1">
        <v>5</v>
      </c>
      <c r="BB103" s="1" t="s">
        <v>4713</v>
      </c>
      <c r="BC103" s="1" t="s">
        <v>4714</v>
      </c>
      <c r="BD103" s="1" t="s">
        <v>4715</v>
      </c>
      <c r="BE103" s="1">
        <v>2</v>
      </c>
      <c r="BF103" s="1">
        <v>2</v>
      </c>
      <c r="BG103" s="1" t="s">
        <v>4716</v>
      </c>
      <c r="BH103" s="1" t="s">
        <v>4717</v>
      </c>
      <c r="BI103" s="1" t="s">
        <v>4718</v>
      </c>
      <c r="BL103" s="1" t="s">
        <v>4719</v>
      </c>
      <c r="BM103" s="1">
        <v>1</v>
      </c>
      <c r="BN103" s="1" t="s">
        <v>4720</v>
      </c>
      <c r="BO103" s="1">
        <v>1</v>
      </c>
      <c r="BP103" s="1">
        <v>1</v>
      </c>
      <c r="BQ103" s="1">
        <v>3</v>
      </c>
      <c r="BR103" s="1" t="s">
        <v>4721</v>
      </c>
      <c r="BS103" s="1" t="s">
        <v>4722</v>
      </c>
      <c r="BT103" s="1" t="s">
        <v>4723</v>
      </c>
      <c r="BU103" s="1" t="s">
        <v>4724</v>
      </c>
      <c r="BV103" s="1" t="s">
        <v>4725</v>
      </c>
      <c r="BW103" s="1" t="s">
        <v>4726</v>
      </c>
      <c r="BX103" s="1" t="s">
        <v>4727</v>
      </c>
      <c r="BY103" s="1" t="s">
        <v>4728</v>
      </c>
      <c r="CA103" s="1">
        <v>1</v>
      </c>
      <c r="CB103" s="1">
        <v>2</v>
      </c>
      <c r="CC103" s="1">
        <v>1</v>
      </c>
      <c r="CD103" s="1">
        <v>2</v>
      </c>
      <c r="CK103" s="1" t="s">
        <v>4729</v>
      </c>
      <c r="CL103" s="1" t="s">
        <v>4730</v>
      </c>
      <c r="CM103" s="1" t="s">
        <v>4731</v>
      </c>
      <c r="CN103" s="1" t="s">
        <v>4732</v>
      </c>
      <c r="CO103" s="1" t="s">
        <v>4733</v>
      </c>
      <c r="CP103" s="1" t="s">
        <v>4734</v>
      </c>
      <c r="CQ103" s="1" t="s">
        <v>4735</v>
      </c>
      <c r="CR103" s="1" t="s">
        <v>4736</v>
      </c>
      <c r="CS103" s="1" t="s">
        <v>4737</v>
      </c>
      <c r="CT103" s="1" t="s">
        <v>4738</v>
      </c>
      <c r="CU103" s="1">
        <v>1</v>
      </c>
      <c r="CV103" s="1">
        <v>4</v>
      </c>
      <c r="CW103" s="1">
        <v>3</v>
      </c>
      <c r="CX103" s="1">
        <v>2</v>
      </c>
      <c r="CY103" s="1">
        <v>5</v>
      </c>
      <c r="CZ103" s="1" t="s">
        <v>4739</v>
      </c>
      <c r="DD103" s="1" t="s">
        <v>4740</v>
      </c>
      <c r="DE103" s="1">
        <v>1</v>
      </c>
      <c r="DF103" s="1" t="s">
        <v>4741</v>
      </c>
      <c r="DG103" s="1" t="s">
        <v>4742</v>
      </c>
      <c r="DH103" s="1" t="s">
        <v>4743</v>
      </c>
      <c r="DJ103" s="1">
        <v>6</v>
      </c>
      <c r="DK103" s="1" t="s">
        <v>4744</v>
      </c>
      <c r="DL103" s="1" t="s">
        <v>4745</v>
      </c>
      <c r="DN103" s="1" t="s">
        <v>4746</v>
      </c>
      <c r="DO103" s="1" t="s">
        <v>4747</v>
      </c>
      <c r="DP103" s="1">
        <v>8</v>
      </c>
      <c r="DQ103" s="1">
        <v>7</v>
      </c>
      <c r="DR103" s="1">
        <v>8</v>
      </c>
      <c r="DS103" s="1">
        <v>6</v>
      </c>
    </row>
    <row r="104" spans="1:123" ht="20.100000000000001" customHeight="1" x14ac:dyDescent="0.2">
      <c r="A104" s="4">
        <v>41885.735269305551</v>
      </c>
      <c r="B104" s="3" t="s">
        <v>4748</v>
      </c>
      <c r="C104" s="3" t="s">
        <v>4749</v>
      </c>
      <c r="D104" s="2"/>
      <c r="E104" s="2"/>
      <c r="F104" s="3">
        <v>5</v>
      </c>
      <c r="G104" s="3">
        <v>5</v>
      </c>
      <c r="H104" s="3">
        <v>6</v>
      </c>
      <c r="I104" s="3">
        <v>5</v>
      </c>
      <c r="J104" s="3" t="s">
        <v>4750</v>
      </c>
      <c r="K104" s="3" t="s">
        <v>4751</v>
      </c>
      <c r="L104" s="3" t="s">
        <v>4752</v>
      </c>
      <c r="M104" s="2"/>
      <c r="N104" s="3">
        <v>-1</v>
      </c>
      <c r="O104" s="3" t="s">
        <v>4753</v>
      </c>
      <c r="P104" s="3" t="s">
        <v>4754</v>
      </c>
      <c r="Q104" s="3" t="s">
        <v>4755</v>
      </c>
      <c r="R104" s="3" t="s">
        <v>4756</v>
      </c>
      <c r="S104" s="3" t="s">
        <v>4757</v>
      </c>
      <c r="T104" s="3" t="s">
        <v>4758</v>
      </c>
      <c r="W104" s="1" t="s">
        <v>4759</v>
      </c>
      <c r="X104" s="1" t="s">
        <v>4760</v>
      </c>
      <c r="Y104" s="1" t="s">
        <v>4761</v>
      </c>
      <c r="AZ104" s="1" t="s">
        <v>4762</v>
      </c>
      <c r="BA104" s="1" t="s">
        <v>4763</v>
      </c>
      <c r="BB104" s="1" t="s">
        <v>4764</v>
      </c>
      <c r="BC104" s="1" t="s">
        <v>4765</v>
      </c>
      <c r="BD104" s="1">
        <v>8</v>
      </c>
      <c r="BE104" s="1">
        <v>8</v>
      </c>
      <c r="BF104" s="1">
        <v>3</v>
      </c>
      <c r="BG104" s="1" t="s">
        <v>4766</v>
      </c>
      <c r="BH104" s="1" t="s">
        <v>4767</v>
      </c>
      <c r="BI104" s="1" t="s">
        <v>4768</v>
      </c>
      <c r="BL104" s="1" t="s">
        <v>4769</v>
      </c>
      <c r="BM104" s="1">
        <v>3</v>
      </c>
      <c r="BN104" s="1" t="s">
        <v>4770</v>
      </c>
      <c r="BO104" s="1">
        <v>3</v>
      </c>
      <c r="BP104" s="1">
        <v>4</v>
      </c>
      <c r="BQ104" s="1">
        <v>4</v>
      </c>
      <c r="BR104" s="1" t="s">
        <v>4771</v>
      </c>
      <c r="BS104" s="1" t="s">
        <v>4772</v>
      </c>
      <c r="BT104" s="1" t="s">
        <v>4773</v>
      </c>
      <c r="BU104" s="1" t="s">
        <v>4774</v>
      </c>
      <c r="BV104" s="1" t="s">
        <v>4775</v>
      </c>
      <c r="BW104" s="1" t="s">
        <v>4776</v>
      </c>
      <c r="BX104" s="1" t="s">
        <v>4777</v>
      </c>
      <c r="BY104" s="1" t="s">
        <v>4778</v>
      </c>
      <c r="CA104" s="1">
        <v>4</v>
      </c>
      <c r="CB104" s="1">
        <v>4</v>
      </c>
      <c r="CC104" s="1">
        <v>4</v>
      </c>
      <c r="CD104" s="1">
        <v>4</v>
      </c>
      <c r="CK104" s="1" t="s">
        <v>4779</v>
      </c>
      <c r="CL104" s="1" t="s">
        <v>4780</v>
      </c>
      <c r="CM104" s="1" t="s">
        <v>4781</v>
      </c>
      <c r="CN104" s="1" t="s">
        <v>4782</v>
      </c>
      <c r="CO104" s="1" t="s">
        <v>4783</v>
      </c>
      <c r="CP104" s="1" t="s">
        <v>4784</v>
      </c>
      <c r="CQ104" s="1" t="s">
        <v>4785</v>
      </c>
      <c r="CR104" s="1" t="s">
        <v>4786</v>
      </c>
      <c r="CS104" s="1" t="s">
        <v>4787</v>
      </c>
      <c r="CT104" s="1" t="s">
        <v>4788</v>
      </c>
      <c r="CU104" s="1">
        <v>1</v>
      </c>
      <c r="CV104" s="1">
        <v>5</v>
      </c>
      <c r="CW104" s="1">
        <v>1</v>
      </c>
      <c r="CX104" s="1">
        <v>1</v>
      </c>
      <c r="CY104" s="1">
        <v>3</v>
      </c>
      <c r="CZ104" s="1" t="s">
        <v>4789</v>
      </c>
      <c r="DB104" s="1" t="s">
        <v>4790</v>
      </c>
      <c r="DC104" s="1" t="s">
        <v>4791</v>
      </c>
      <c r="DD104" s="1">
        <v>8</v>
      </c>
      <c r="DE104" s="1">
        <v>3</v>
      </c>
      <c r="DF104" s="1" t="s">
        <v>4792</v>
      </c>
      <c r="DG104" s="1" t="s">
        <v>4793</v>
      </c>
      <c r="DJ104" s="1">
        <v>8</v>
      </c>
      <c r="DK104" s="1" t="s">
        <v>4794</v>
      </c>
      <c r="DL104" s="1" t="s">
        <v>4795</v>
      </c>
      <c r="DN104" s="1" t="s">
        <v>4796</v>
      </c>
      <c r="DO104" s="1" t="s">
        <v>4797</v>
      </c>
      <c r="DP104" s="1">
        <v>7</v>
      </c>
      <c r="DQ104" s="1">
        <v>7</v>
      </c>
      <c r="DR104" s="1">
        <v>8</v>
      </c>
      <c r="DS104" s="1">
        <v>9</v>
      </c>
    </row>
    <row r="105" spans="1:123" ht="20.100000000000001" customHeight="1" x14ac:dyDescent="0.2">
      <c r="A105" s="4">
        <v>41885.927647962963</v>
      </c>
      <c r="B105" s="3" t="s">
        <v>4798</v>
      </c>
      <c r="C105" s="3" t="s">
        <v>4799</v>
      </c>
      <c r="D105" s="2"/>
      <c r="E105" s="2"/>
      <c r="F105" s="3">
        <v>8</v>
      </c>
      <c r="G105" s="3">
        <v>6</v>
      </c>
      <c r="H105" s="3">
        <v>5</v>
      </c>
      <c r="I105" s="3">
        <v>8</v>
      </c>
      <c r="J105" s="3" t="s">
        <v>4800</v>
      </c>
      <c r="K105" s="3" t="s">
        <v>4801</v>
      </c>
      <c r="L105" s="3" t="s">
        <v>4802</v>
      </c>
      <c r="M105" s="2"/>
      <c r="N105" s="3">
        <v>0</v>
      </c>
      <c r="O105" s="3" t="s">
        <v>4803</v>
      </c>
      <c r="P105" s="2"/>
      <c r="Q105" s="3" t="s">
        <v>4804</v>
      </c>
      <c r="R105" s="3" t="s">
        <v>4805</v>
      </c>
      <c r="S105" s="3" t="s">
        <v>4806</v>
      </c>
      <c r="T105" s="3" t="s">
        <v>4807</v>
      </c>
      <c r="W105" s="1" t="s">
        <v>4808</v>
      </c>
      <c r="X105" s="1" t="s">
        <v>4809</v>
      </c>
      <c r="AZ105" s="1" t="s">
        <v>4810</v>
      </c>
      <c r="BA105" s="1">
        <v>3</v>
      </c>
      <c r="BB105" s="1">
        <v>1</v>
      </c>
      <c r="BC105" s="1">
        <v>3</v>
      </c>
      <c r="BD105" s="1">
        <v>3</v>
      </c>
      <c r="BE105" s="1">
        <v>1</v>
      </c>
      <c r="BF105" s="1">
        <v>3</v>
      </c>
      <c r="BG105" s="1" t="s">
        <v>4811</v>
      </c>
      <c r="BH105" s="1" t="s">
        <v>4812</v>
      </c>
      <c r="BI105" s="1" t="s">
        <v>4813</v>
      </c>
      <c r="BL105" s="1" t="s">
        <v>4814</v>
      </c>
      <c r="BM105" s="1" t="s">
        <v>4815</v>
      </c>
      <c r="BN105" s="1" t="s">
        <v>4816</v>
      </c>
      <c r="BO105" s="1">
        <v>1</v>
      </c>
      <c r="BP105" s="1">
        <v>1</v>
      </c>
      <c r="BQ105" s="1">
        <v>1</v>
      </c>
      <c r="BR105" s="1" t="s">
        <v>4817</v>
      </c>
      <c r="CE105" s="1" t="s">
        <v>4818</v>
      </c>
      <c r="CF105" s="1" t="s">
        <v>4819</v>
      </c>
      <c r="CK105" s="1" t="s">
        <v>4820</v>
      </c>
      <c r="CL105" s="1" t="s">
        <v>4821</v>
      </c>
      <c r="CM105" s="1" t="s">
        <v>4822</v>
      </c>
      <c r="CN105" s="1" t="s">
        <v>4823</v>
      </c>
      <c r="CO105" s="1" t="s">
        <v>4824</v>
      </c>
      <c r="CP105" s="1" t="s">
        <v>4825</v>
      </c>
      <c r="CQ105" s="1" t="s">
        <v>4826</v>
      </c>
      <c r="CR105" s="1" t="s">
        <v>4827</v>
      </c>
      <c r="CS105" s="1" t="s">
        <v>4828</v>
      </c>
      <c r="CT105" s="1" t="s">
        <v>4829</v>
      </c>
      <c r="CU105" s="1">
        <v>4</v>
      </c>
      <c r="CV105" s="1">
        <v>4</v>
      </c>
      <c r="CW105" s="1">
        <v>4</v>
      </c>
      <c r="CX105" s="1">
        <v>4</v>
      </c>
      <c r="CY105" s="1">
        <v>4</v>
      </c>
      <c r="CZ105" s="1" t="s">
        <v>4830</v>
      </c>
      <c r="DB105" s="1" t="s">
        <v>4831</v>
      </c>
      <c r="DC105" s="1" t="s">
        <v>4832</v>
      </c>
      <c r="DD105" s="1">
        <v>1</v>
      </c>
      <c r="DE105" s="1">
        <v>1</v>
      </c>
      <c r="DF105" s="1" t="s">
        <v>4833</v>
      </c>
      <c r="DG105" s="1" t="s">
        <v>4834</v>
      </c>
      <c r="DJ105" s="1">
        <v>2</v>
      </c>
      <c r="DL105" s="1" t="s">
        <v>4835</v>
      </c>
      <c r="DN105" s="1" t="s">
        <v>4836</v>
      </c>
      <c r="DO105" s="1" t="s">
        <v>4837</v>
      </c>
      <c r="DP105" s="1">
        <v>10</v>
      </c>
      <c r="DQ105" s="1">
        <v>7</v>
      </c>
      <c r="DR105" s="1">
        <v>8</v>
      </c>
      <c r="DS105" s="1">
        <v>5</v>
      </c>
    </row>
    <row r="106" spans="1:123" ht="20.100000000000001" customHeight="1" x14ac:dyDescent="0.2">
      <c r="A106" s="4">
        <v>41886.009172604172</v>
      </c>
      <c r="B106" s="3" t="s">
        <v>4838</v>
      </c>
      <c r="C106" s="3" t="s">
        <v>4839</v>
      </c>
      <c r="D106" s="2"/>
      <c r="E106" s="2"/>
      <c r="F106" s="3">
        <v>10</v>
      </c>
      <c r="G106" s="3">
        <v>7</v>
      </c>
      <c r="H106" s="3">
        <v>8</v>
      </c>
      <c r="I106" s="3">
        <v>7</v>
      </c>
      <c r="J106" s="3" t="s">
        <v>4840</v>
      </c>
      <c r="K106" s="3" t="s">
        <v>4841</v>
      </c>
      <c r="L106" s="3" t="s">
        <v>4842</v>
      </c>
      <c r="M106" s="2"/>
      <c r="N106" s="3">
        <v>3</v>
      </c>
      <c r="O106" s="3" t="s">
        <v>4843</v>
      </c>
      <c r="P106" s="2"/>
      <c r="Q106" s="3" t="s">
        <v>4844</v>
      </c>
      <c r="R106" s="3" t="s">
        <v>4845</v>
      </c>
      <c r="S106" s="3" t="s">
        <v>4846</v>
      </c>
      <c r="T106" s="3" t="s">
        <v>4847</v>
      </c>
      <c r="W106" s="1" t="s">
        <v>4848</v>
      </c>
      <c r="X106" s="1" t="s">
        <v>4849</v>
      </c>
      <c r="AZ106" s="1" t="s">
        <v>4850</v>
      </c>
      <c r="BA106" s="1">
        <v>8</v>
      </c>
      <c r="BB106" s="1">
        <v>8</v>
      </c>
      <c r="BC106" s="1">
        <v>8</v>
      </c>
      <c r="BD106" s="1" t="s">
        <v>4851</v>
      </c>
      <c r="BE106" s="1">
        <v>8</v>
      </c>
      <c r="BF106" s="1" t="s">
        <v>4852</v>
      </c>
      <c r="BG106" s="1" t="s">
        <v>4853</v>
      </c>
      <c r="BH106" s="1" t="s">
        <v>4854</v>
      </c>
      <c r="BI106" s="1" t="s">
        <v>4855</v>
      </c>
      <c r="BM106" s="1">
        <v>3</v>
      </c>
      <c r="BN106" s="1" t="s">
        <v>4856</v>
      </c>
      <c r="BO106" s="1">
        <v>3</v>
      </c>
      <c r="BP106" s="1">
        <v>2</v>
      </c>
      <c r="BQ106" s="1">
        <v>1</v>
      </c>
      <c r="BR106" s="1" t="s">
        <v>4857</v>
      </c>
      <c r="BS106" s="1" t="s">
        <v>4858</v>
      </c>
      <c r="BT106" s="1" t="s">
        <v>4859</v>
      </c>
      <c r="BU106" s="1" t="s">
        <v>4860</v>
      </c>
      <c r="BV106" s="1" t="s">
        <v>4861</v>
      </c>
      <c r="BW106" s="1" t="s">
        <v>4862</v>
      </c>
      <c r="BX106" s="1" t="s">
        <v>4863</v>
      </c>
      <c r="BY106" s="1" t="s">
        <v>4864</v>
      </c>
      <c r="CA106" s="1">
        <v>3</v>
      </c>
      <c r="CB106" s="1">
        <v>4</v>
      </c>
      <c r="CC106" s="1">
        <v>3</v>
      </c>
      <c r="CD106" s="1">
        <v>3</v>
      </c>
      <c r="CK106" s="1" t="s">
        <v>4865</v>
      </c>
      <c r="CL106" s="1" t="s">
        <v>4866</v>
      </c>
      <c r="CM106" s="1" t="s">
        <v>4867</v>
      </c>
      <c r="CN106" s="1" t="s">
        <v>4868</v>
      </c>
      <c r="CO106" s="1" t="s">
        <v>4869</v>
      </c>
      <c r="CP106" s="1" t="s">
        <v>4870</v>
      </c>
      <c r="CQ106" s="1" t="s">
        <v>4871</v>
      </c>
      <c r="CR106" s="1" t="s">
        <v>4872</v>
      </c>
      <c r="CS106" s="1" t="s">
        <v>4873</v>
      </c>
      <c r="CT106" s="1" t="s">
        <v>4874</v>
      </c>
      <c r="CU106" s="1">
        <v>1</v>
      </c>
      <c r="CV106" s="1">
        <v>1</v>
      </c>
      <c r="CW106" s="1">
        <v>3</v>
      </c>
      <c r="CX106" s="1">
        <v>1</v>
      </c>
      <c r="CY106" s="1">
        <v>1</v>
      </c>
      <c r="CZ106" s="1" t="s">
        <v>4875</v>
      </c>
      <c r="DB106" s="1" t="s">
        <v>4876</v>
      </c>
      <c r="DC106" s="1" t="s">
        <v>4877</v>
      </c>
      <c r="DD106" s="1">
        <v>8</v>
      </c>
      <c r="DE106" s="1">
        <v>3</v>
      </c>
      <c r="DG106" s="1" t="s">
        <v>4878</v>
      </c>
      <c r="DJ106" s="1">
        <v>2</v>
      </c>
      <c r="DL106" s="1" t="s">
        <v>4879</v>
      </c>
      <c r="DN106" s="1" t="s">
        <v>4880</v>
      </c>
      <c r="DO106" s="1" t="s">
        <v>4881</v>
      </c>
      <c r="DP106" s="1">
        <v>10</v>
      </c>
      <c r="DQ106" s="1">
        <v>8</v>
      </c>
      <c r="DR106" s="1">
        <v>9</v>
      </c>
      <c r="DS106" s="1">
        <v>8</v>
      </c>
    </row>
    <row r="107" spans="1:123" ht="20.100000000000001" customHeight="1" x14ac:dyDescent="0.2">
      <c r="A107" s="4">
        <v>41886.759554733791</v>
      </c>
      <c r="B107" s="3" t="s">
        <v>4882</v>
      </c>
      <c r="C107" s="3" t="s">
        <v>4883</v>
      </c>
      <c r="D107" s="2"/>
      <c r="E107" s="2"/>
      <c r="F107" s="3">
        <v>9</v>
      </c>
      <c r="G107" s="3">
        <v>5</v>
      </c>
      <c r="H107" s="3">
        <v>10</v>
      </c>
      <c r="I107" s="3">
        <v>9</v>
      </c>
      <c r="J107" s="3" t="s">
        <v>4884</v>
      </c>
      <c r="K107" s="3" t="s">
        <v>4885</v>
      </c>
      <c r="L107" s="3" t="s">
        <v>4886</v>
      </c>
      <c r="M107" s="2"/>
      <c r="N107" s="3">
        <v>0</v>
      </c>
      <c r="O107" s="3" t="s">
        <v>4887</v>
      </c>
      <c r="P107" s="3" t="s">
        <v>4888</v>
      </c>
      <c r="Q107" s="3" t="s">
        <v>4889</v>
      </c>
      <c r="R107" s="3" t="s">
        <v>4890</v>
      </c>
      <c r="S107" s="3" t="s">
        <v>4891</v>
      </c>
      <c r="T107" s="3" t="s">
        <v>4892</v>
      </c>
      <c r="W107" s="1" t="s">
        <v>4893</v>
      </c>
      <c r="X107" s="1" t="s">
        <v>4894</v>
      </c>
      <c r="Y107" s="1" t="s">
        <v>4895</v>
      </c>
      <c r="AZ107" s="1" t="s">
        <v>4896</v>
      </c>
      <c r="BA107" s="1">
        <v>2</v>
      </c>
      <c r="BB107" s="1">
        <v>7</v>
      </c>
      <c r="BC107" s="1">
        <v>5</v>
      </c>
      <c r="BD107" s="1">
        <v>3</v>
      </c>
      <c r="BE107" s="1">
        <v>8</v>
      </c>
      <c r="BF107" s="1">
        <v>1</v>
      </c>
      <c r="BG107" s="1" t="s">
        <v>4897</v>
      </c>
      <c r="BH107" s="1" t="s">
        <v>4898</v>
      </c>
      <c r="BI107" s="1" t="s">
        <v>4899</v>
      </c>
      <c r="BM107" s="1">
        <v>1</v>
      </c>
      <c r="BN107" s="1" t="s">
        <v>4900</v>
      </c>
      <c r="BO107" s="1">
        <v>3</v>
      </c>
      <c r="BP107" s="1">
        <v>1</v>
      </c>
      <c r="BQ107" s="1">
        <v>2</v>
      </c>
      <c r="BR107" s="1" t="s">
        <v>4901</v>
      </c>
      <c r="CE107" s="1" t="s">
        <v>4902</v>
      </c>
      <c r="CF107" s="1" t="s">
        <v>4903</v>
      </c>
      <c r="CK107" s="1" t="s">
        <v>4904</v>
      </c>
      <c r="CL107" s="1" t="s">
        <v>4905</v>
      </c>
      <c r="CM107" s="1" t="s">
        <v>4906</v>
      </c>
      <c r="CN107" s="1" t="s">
        <v>4907</v>
      </c>
      <c r="CO107" s="1" t="s">
        <v>4908</v>
      </c>
      <c r="CP107" s="1" t="s">
        <v>4909</v>
      </c>
      <c r="CQ107" s="1" t="s">
        <v>4910</v>
      </c>
      <c r="CR107" s="1" t="s">
        <v>4911</v>
      </c>
      <c r="CS107" s="1" t="s">
        <v>4912</v>
      </c>
      <c r="CT107" s="1" t="s">
        <v>4913</v>
      </c>
      <c r="CU107" s="1">
        <v>2</v>
      </c>
      <c r="CV107" s="1">
        <v>1</v>
      </c>
      <c r="CW107" s="1">
        <v>4</v>
      </c>
      <c r="CX107" s="1">
        <v>3</v>
      </c>
      <c r="CY107" s="1">
        <v>5</v>
      </c>
      <c r="CZ107" s="1" t="s">
        <v>4914</v>
      </c>
      <c r="DB107" s="1" t="s">
        <v>4915</v>
      </c>
      <c r="DC107" s="1" t="s">
        <v>4916</v>
      </c>
      <c r="DD107" s="1">
        <v>4</v>
      </c>
      <c r="DE107" s="1">
        <v>4</v>
      </c>
      <c r="DG107" s="1" t="s">
        <v>4917</v>
      </c>
      <c r="DJ107" s="1">
        <v>6</v>
      </c>
      <c r="DN107" s="1" t="s">
        <v>4918</v>
      </c>
      <c r="DO107" s="1" t="s">
        <v>4919</v>
      </c>
      <c r="DP107" s="1">
        <v>2</v>
      </c>
      <c r="DQ107" s="1">
        <v>5</v>
      </c>
      <c r="DR107" s="1">
        <v>5</v>
      </c>
      <c r="DS107" s="1">
        <v>6</v>
      </c>
    </row>
    <row r="108" spans="1:123" ht="20.100000000000001" customHeight="1" x14ac:dyDescent="0.2">
      <c r="A108" s="4">
        <v>41886.922643344915</v>
      </c>
      <c r="B108" s="3" t="s">
        <v>4920</v>
      </c>
      <c r="C108" s="3" t="s">
        <v>4921</v>
      </c>
      <c r="D108" s="2"/>
      <c r="E108" s="2"/>
      <c r="F108" s="3">
        <v>8</v>
      </c>
      <c r="G108" s="3">
        <v>1</v>
      </c>
      <c r="H108" s="3">
        <v>7</v>
      </c>
      <c r="I108" s="3">
        <v>5</v>
      </c>
      <c r="J108" s="3" t="s">
        <v>4922</v>
      </c>
      <c r="K108" s="2"/>
      <c r="L108" s="2"/>
      <c r="M108" s="2"/>
      <c r="N108" s="2"/>
      <c r="O108" s="2"/>
      <c r="P108" s="2"/>
      <c r="Q108" s="2"/>
      <c r="R108" s="2"/>
      <c r="S108" s="2"/>
      <c r="T108" s="3" t="s">
        <v>4923</v>
      </c>
      <c r="W108" s="1" t="s">
        <v>4924</v>
      </c>
      <c r="X108" s="1" t="s">
        <v>4925</v>
      </c>
      <c r="Z108" s="1" t="s">
        <v>4926</v>
      </c>
      <c r="AA108" s="1" t="s">
        <v>4927</v>
      </c>
      <c r="AB108" s="1" t="s">
        <v>4928</v>
      </c>
      <c r="AF108" s="1" t="s">
        <v>4929</v>
      </c>
      <c r="AG108" s="1" t="s">
        <v>4930</v>
      </c>
      <c r="AH108" s="1" t="s">
        <v>4931</v>
      </c>
      <c r="AZ108" s="1" t="s">
        <v>4932</v>
      </c>
      <c r="BA108" s="1" t="s">
        <v>4933</v>
      </c>
      <c r="BB108" s="1" t="s">
        <v>4934</v>
      </c>
      <c r="BC108" s="1" t="s">
        <v>4935</v>
      </c>
      <c r="BD108" s="1" t="s">
        <v>4936</v>
      </c>
      <c r="BE108" s="1" t="s">
        <v>4937</v>
      </c>
      <c r="BF108" s="1" t="s">
        <v>4938</v>
      </c>
      <c r="BG108" s="1" t="s">
        <v>4939</v>
      </c>
      <c r="BH108" s="1" t="s">
        <v>4940</v>
      </c>
      <c r="BI108" s="1" t="s">
        <v>4941</v>
      </c>
      <c r="BM108" s="1" t="s">
        <v>4942</v>
      </c>
      <c r="BN108" s="1" t="s">
        <v>4943</v>
      </c>
      <c r="BO108" s="1">
        <v>1</v>
      </c>
      <c r="BP108" s="1">
        <v>1</v>
      </c>
      <c r="BQ108" s="1">
        <v>1</v>
      </c>
      <c r="BR108" s="1" t="s">
        <v>4944</v>
      </c>
      <c r="BS108" s="1" t="s">
        <v>4945</v>
      </c>
      <c r="BT108" s="1" t="s">
        <v>4946</v>
      </c>
      <c r="BU108" s="1" t="s">
        <v>4947</v>
      </c>
      <c r="BV108" s="1" t="s">
        <v>4948</v>
      </c>
      <c r="BX108" s="1" t="s">
        <v>4949</v>
      </c>
      <c r="CA108" s="1">
        <v>4</v>
      </c>
      <c r="CB108" s="1">
        <v>1</v>
      </c>
      <c r="CC108" s="1">
        <v>3</v>
      </c>
      <c r="CD108" s="1">
        <v>1</v>
      </c>
      <c r="CK108" s="1" t="s">
        <v>4950</v>
      </c>
      <c r="CL108" s="1" t="s">
        <v>4951</v>
      </c>
      <c r="CM108" s="1" t="s">
        <v>4952</v>
      </c>
      <c r="CN108" s="1" t="s">
        <v>4953</v>
      </c>
      <c r="CO108" s="1" t="s">
        <v>4954</v>
      </c>
      <c r="CP108" s="1" t="s">
        <v>4955</v>
      </c>
      <c r="CQ108" s="1" t="s">
        <v>4956</v>
      </c>
      <c r="CR108" s="1" t="s">
        <v>4957</v>
      </c>
      <c r="CS108" s="1" t="s">
        <v>4958</v>
      </c>
      <c r="CT108" s="1" t="s">
        <v>4959</v>
      </c>
      <c r="CU108" s="1">
        <v>1</v>
      </c>
      <c r="CV108" s="1">
        <v>1</v>
      </c>
      <c r="CW108" s="1">
        <v>1</v>
      </c>
      <c r="CX108" s="1">
        <v>1</v>
      </c>
      <c r="CY108" s="1">
        <v>1</v>
      </c>
      <c r="CZ108" s="1" t="s">
        <v>4960</v>
      </c>
      <c r="DD108" s="1" t="s">
        <v>4961</v>
      </c>
      <c r="DE108" s="1">
        <v>1</v>
      </c>
      <c r="DG108" s="1" t="s">
        <v>4962</v>
      </c>
      <c r="DH108" s="1" t="s">
        <v>4963</v>
      </c>
      <c r="DJ108" s="1" t="s">
        <v>4964</v>
      </c>
      <c r="DM108" s="1" t="s">
        <v>4965</v>
      </c>
      <c r="DN108" s="1" t="s">
        <v>4966</v>
      </c>
      <c r="DO108" s="1" t="s">
        <v>4967</v>
      </c>
      <c r="DP108" s="1">
        <v>8</v>
      </c>
      <c r="DQ108" s="1">
        <v>5</v>
      </c>
      <c r="DR108" s="1">
        <v>8</v>
      </c>
      <c r="DS108" s="1">
        <v>7</v>
      </c>
    </row>
    <row r="109" spans="1:123" ht="20.100000000000001" customHeight="1" x14ac:dyDescent="0.2">
      <c r="A109" s="4">
        <v>41887.901478692125</v>
      </c>
      <c r="B109" s="3" t="s">
        <v>4968</v>
      </c>
      <c r="C109" s="3" t="s">
        <v>4969</v>
      </c>
      <c r="D109" s="2"/>
      <c r="E109" s="2"/>
      <c r="F109" s="3">
        <v>2</v>
      </c>
      <c r="G109" s="3">
        <v>5</v>
      </c>
      <c r="H109" s="3">
        <v>3</v>
      </c>
      <c r="I109" s="3">
        <v>7</v>
      </c>
      <c r="J109" s="3" t="s">
        <v>4970</v>
      </c>
      <c r="K109" s="2"/>
      <c r="L109" s="2"/>
      <c r="M109" s="2"/>
      <c r="N109" s="2"/>
      <c r="O109" s="2"/>
      <c r="P109" s="2"/>
      <c r="Q109" s="2"/>
      <c r="R109" s="2"/>
      <c r="S109" s="2"/>
      <c r="T109" s="3" t="s">
        <v>4971</v>
      </c>
      <c r="W109" s="1" t="s">
        <v>4972</v>
      </c>
      <c r="X109" s="1" t="s">
        <v>4973</v>
      </c>
      <c r="AM109" s="1" t="s">
        <v>4974</v>
      </c>
      <c r="AO109" s="1" t="s">
        <v>4975</v>
      </c>
      <c r="AR109" s="1" t="s">
        <v>4976</v>
      </c>
      <c r="AS109" s="1" t="s">
        <v>4977</v>
      </c>
      <c r="AT109" s="1" t="s">
        <v>4978</v>
      </c>
      <c r="AX109" s="1" t="s">
        <v>4979</v>
      </c>
      <c r="AY109" s="1" t="s">
        <v>4980</v>
      </c>
      <c r="AZ109" s="1" t="s">
        <v>4981</v>
      </c>
      <c r="BA109" s="1" t="s">
        <v>4982</v>
      </c>
      <c r="BB109" s="1" t="s">
        <v>4983</v>
      </c>
      <c r="BC109" s="1" t="s">
        <v>4984</v>
      </c>
      <c r="BD109" s="1" t="s">
        <v>4985</v>
      </c>
      <c r="BE109" s="1" t="s">
        <v>4986</v>
      </c>
      <c r="BF109" s="1">
        <v>7</v>
      </c>
      <c r="BG109" s="1" t="s">
        <v>4987</v>
      </c>
      <c r="BH109" s="1" t="s">
        <v>4988</v>
      </c>
      <c r="BI109" s="1" t="s">
        <v>4989</v>
      </c>
      <c r="BL109" s="1" t="s">
        <v>4990</v>
      </c>
      <c r="BM109" s="1" t="s">
        <v>4991</v>
      </c>
      <c r="BN109" s="1" t="s">
        <v>4992</v>
      </c>
      <c r="BO109" s="1">
        <v>1</v>
      </c>
      <c r="BP109" s="1">
        <v>1</v>
      </c>
      <c r="BQ109" s="1">
        <v>1</v>
      </c>
      <c r="BR109" s="1" t="s">
        <v>4993</v>
      </c>
      <c r="CE109" s="1" t="s">
        <v>4994</v>
      </c>
      <c r="CF109" s="1" t="s">
        <v>4995</v>
      </c>
      <c r="CK109" s="1" t="s">
        <v>4996</v>
      </c>
      <c r="CL109" s="1" t="s">
        <v>4997</v>
      </c>
      <c r="CM109" s="1" t="s">
        <v>4998</v>
      </c>
      <c r="CN109" s="1" t="s">
        <v>4999</v>
      </c>
      <c r="CO109" s="1" t="s">
        <v>5000</v>
      </c>
      <c r="CP109" s="1" t="s">
        <v>5001</v>
      </c>
      <c r="CQ109" s="1" t="s">
        <v>5002</v>
      </c>
      <c r="CR109" s="1" t="s">
        <v>5003</v>
      </c>
      <c r="CS109" s="1" t="s">
        <v>5004</v>
      </c>
      <c r="CT109" s="1" t="s">
        <v>5005</v>
      </c>
      <c r="CU109" s="1">
        <v>1</v>
      </c>
      <c r="CV109" s="1">
        <v>3</v>
      </c>
      <c r="CW109" s="1">
        <v>2</v>
      </c>
      <c r="CX109" s="1">
        <v>2</v>
      </c>
      <c r="CY109" s="1">
        <v>2</v>
      </c>
      <c r="CZ109" s="1" t="s">
        <v>5006</v>
      </c>
      <c r="DD109" s="1" t="s">
        <v>5007</v>
      </c>
      <c r="DE109" s="1">
        <v>1</v>
      </c>
      <c r="DF109" s="1" t="s">
        <v>5008</v>
      </c>
      <c r="DG109" s="1" t="s">
        <v>5009</v>
      </c>
      <c r="DI109" s="1" t="s">
        <v>5010</v>
      </c>
      <c r="DJ109" s="1">
        <v>8</v>
      </c>
      <c r="DK109" s="1" t="s">
        <v>5011</v>
      </c>
      <c r="DL109" s="1" t="s">
        <v>5012</v>
      </c>
      <c r="DN109" s="1" t="s">
        <v>5013</v>
      </c>
      <c r="DO109" s="1" t="s">
        <v>5014</v>
      </c>
      <c r="DP109" s="1">
        <v>7</v>
      </c>
      <c r="DQ109" s="1">
        <v>5</v>
      </c>
      <c r="DR109" s="1">
        <v>3</v>
      </c>
      <c r="DS109" s="1">
        <v>7</v>
      </c>
    </row>
    <row r="110" spans="1:123" ht="20.100000000000001" customHeight="1" x14ac:dyDescent="0.2">
      <c r="A110" s="4">
        <v>41889.404912106482</v>
      </c>
      <c r="B110" s="3" t="s">
        <v>5015</v>
      </c>
      <c r="C110" s="3" t="s">
        <v>5016</v>
      </c>
      <c r="D110" s="2"/>
      <c r="E110" s="2"/>
      <c r="F110" s="3">
        <v>5</v>
      </c>
      <c r="G110" s="3">
        <v>5</v>
      </c>
      <c r="H110" s="3">
        <v>10</v>
      </c>
      <c r="I110" s="3">
        <v>3</v>
      </c>
      <c r="J110" s="3" t="s">
        <v>5017</v>
      </c>
      <c r="K110" s="3" t="s">
        <v>5018</v>
      </c>
      <c r="L110" s="3" t="s">
        <v>5019</v>
      </c>
      <c r="M110" s="2"/>
      <c r="N110" s="3">
        <v>0</v>
      </c>
      <c r="O110" s="3" t="s">
        <v>5020</v>
      </c>
      <c r="P110" s="3" t="s">
        <v>5021</v>
      </c>
      <c r="Q110" s="3" t="s">
        <v>5022</v>
      </c>
      <c r="R110" s="3" t="s">
        <v>5023</v>
      </c>
      <c r="S110" s="3" t="s">
        <v>5024</v>
      </c>
      <c r="T110" s="3" t="s">
        <v>5025</v>
      </c>
      <c r="W110" s="1" t="s">
        <v>5026</v>
      </c>
      <c r="X110" s="1" t="s">
        <v>5027</v>
      </c>
      <c r="AZ110" s="1" t="s">
        <v>5028</v>
      </c>
      <c r="BA110" s="1" t="s">
        <v>5029</v>
      </c>
      <c r="BB110" s="1" t="s">
        <v>5030</v>
      </c>
      <c r="BC110" s="1" t="s">
        <v>5031</v>
      </c>
      <c r="BD110" s="1" t="s">
        <v>5032</v>
      </c>
      <c r="BE110" s="1" t="s">
        <v>5033</v>
      </c>
      <c r="BF110" s="1" t="s">
        <v>5034</v>
      </c>
      <c r="BG110" s="1" t="s">
        <v>5035</v>
      </c>
      <c r="BH110" s="1" t="s">
        <v>5036</v>
      </c>
      <c r="BI110" s="1" t="s">
        <v>5037</v>
      </c>
      <c r="BM110" s="1">
        <v>1</v>
      </c>
      <c r="BN110" s="1" t="s">
        <v>5038</v>
      </c>
      <c r="BO110" s="1">
        <v>2</v>
      </c>
      <c r="BP110" s="1">
        <v>3</v>
      </c>
      <c r="BQ110" s="1">
        <v>3</v>
      </c>
      <c r="BR110" s="1" t="s">
        <v>5039</v>
      </c>
      <c r="CE110" s="1" t="s">
        <v>5040</v>
      </c>
      <c r="CF110" s="1" t="s">
        <v>5041</v>
      </c>
      <c r="CK110" s="1" t="s">
        <v>5042</v>
      </c>
      <c r="CL110" s="1" t="s">
        <v>5043</v>
      </c>
      <c r="CM110" s="1" t="s">
        <v>5044</v>
      </c>
      <c r="CN110" s="1" t="s">
        <v>5045</v>
      </c>
      <c r="CO110" s="1" t="s">
        <v>5046</v>
      </c>
      <c r="CP110" s="1" t="s">
        <v>5047</v>
      </c>
      <c r="CQ110" s="1" t="s">
        <v>5048</v>
      </c>
      <c r="CR110" s="1" t="s">
        <v>5049</v>
      </c>
      <c r="CS110" s="1" t="s">
        <v>5050</v>
      </c>
      <c r="CT110" s="1" t="s">
        <v>5051</v>
      </c>
      <c r="CU110" s="1">
        <v>1</v>
      </c>
      <c r="CV110" s="1">
        <v>1</v>
      </c>
      <c r="CW110" s="1">
        <v>1</v>
      </c>
      <c r="CX110" s="1">
        <v>1</v>
      </c>
      <c r="CY110" s="1">
        <v>1</v>
      </c>
      <c r="CZ110" s="1" t="s">
        <v>5052</v>
      </c>
      <c r="DB110" s="1" t="s">
        <v>5053</v>
      </c>
      <c r="DC110" s="1" t="s">
        <v>5054</v>
      </c>
      <c r="DD110" s="1" t="s">
        <v>5055</v>
      </c>
      <c r="DE110" s="1">
        <v>4</v>
      </c>
      <c r="DG110" s="1" t="s">
        <v>5056</v>
      </c>
      <c r="DJ110" s="1" t="s">
        <v>5057</v>
      </c>
      <c r="DN110" s="1" t="s">
        <v>5058</v>
      </c>
      <c r="DO110" s="1" t="s">
        <v>5059</v>
      </c>
      <c r="DP110" s="1">
        <v>8</v>
      </c>
      <c r="DQ110" s="1">
        <v>7</v>
      </c>
      <c r="DR110" s="1">
        <v>10</v>
      </c>
      <c r="DS110" s="1">
        <v>3</v>
      </c>
    </row>
    <row r="111" spans="1:123" ht="20.100000000000001" customHeight="1" x14ac:dyDescent="0.2">
      <c r="A111" s="4">
        <v>41890.660387013886</v>
      </c>
      <c r="B111" s="3" t="s">
        <v>5060</v>
      </c>
      <c r="C111" s="3" t="s">
        <v>5061</v>
      </c>
      <c r="D111" s="2"/>
      <c r="E111" s="2"/>
      <c r="F111" s="3">
        <v>7</v>
      </c>
      <c r="G111" s="3">
        <v>2</v>
      </c>
      <c r="H111" s="3">
        <v>8</v>
      </c>
      <c r="I111" s="3">
        <v>5</v>
      </c>
      <c r="J111" s="3" t="s">
        <v>5062</v>
      </c>
      <c r="K111" s="3" t="s">
        <v>5063</v>
      </c>
      <c r="L111" s="3" t="s">
        <v>5064</v>
      </c>
      <c r="M111" s="2"/>
      <c r="N111" s="3">
        <v>1</v>
      </c>
      <c r="O111" s="3" t="s">
        <v>5065</v>
      </c>
      <c r="P111" s="2"/>
      <c r="Q111" s="3" t="s">
        <v>5066</v>
      </c>
      <c r="R111" s="3" t="s">
        <v>5067</v>
      </c>
      <c r="S111" s="3" t="s">
        <v>5068</v>
      </c>
      <c r="T111" s="3" t="s">
        <v>5069</v>
      </c>
      <c r="W111" s="1" t="s">
        <v>5070</v>
      </c>
      <c r="X111" s="1" t="s">
        <v>5071</v>
      </c>
      <c r="Y111" s="1" t="s">
        <v>5072</v>
      </c>
      <c r="AZ111" s="1" t="s">
        <v>5073</v>
      </c>
      <c r="BA111" s="1">
        <v>7</v>
      </c>
      <c r="BB111" s="1" t="s">
        <v>5074</v>
      </c>
      <c r="BC111" s="1" t="s">
        <v>5075</v>
      </c>
      <c r="BD111" s="1" t="s">
        <v>5076</v>
      </c>
      <c r="BE111" s="1">
        <v>4</v>
      </c>
      <c r="BF111" s="1" t="s">
        <v>5077</v>
      </c>
      <c r="BG111" s="1" t="s">
        <v>5078</v>
      </c>
      <c r="BH111" s="1" t="s">
        <v>5079</v>
      </c>
      <c r="BI111" s="1" t="s">
        <v>5080</v>
      </c>
      <c r="BL111" s="1" t="s">
        <v>5081</v>
      </c>
      <c r="BM111" s="1">
        <v>2</v>
      </c>
      <c r="BN111" s="1" t="s">
        <v>5082</v>
      </c>
      <c r="BO111" s="1">
        <v>3</v>
      </c>
      <c r="BP111" s="1">
        <v>3</v>
      </c>
      <c r="BQ111" s="1">
        <v>2</v>
      </c>
      <c r="BR111" s="1" t="s">
        <v>5083</v>
      </c>
      <c r="BS111" s="1" t="s">
        <v>5084</v>
      </c>
      <c r="BT111" s="1" t="s">
        <v>5085</v>
      </c>
      <c r="BU111" s="1" t="s">
        <v>5086</v>
      </c>
      <c r="BV111" s="1" t="s">
        <v>5087</v>
      </c>
      <c r="BW111" s="1" t="s">
        <v>5088</v>
      </c>
      <c r="BX111" s="1" t="s">
        <v>5089</v>
      </c>
      <c r="BZ111" s="1" t="s">
        <v>5090</v>
      </c>
      <c r="CA111" s="1">
        <v>2</v>
      </c>
      <c r="CB111" s="1">
        <v>4</v>
      </c>
      <c r="CC111" s="1">
        <v>2</v>
      </c>
      <c r="CD111" s="1">
        <v>3</v>
      </c>
      <c r="CK111" s="1" t="s">
        <v>5091</v>
      </c>
      <c r="CL111" s="1" t="s">
        <v>5092</v>
      </c>
      <c r="CM111" s="1" t="s">
        <v>5093</v>
      </c>
      <c r="CN111" s="1" t="s">
        <v>5094</v>
      </c>
      <c r="CO111" s="1" t="s">
        <v>5095</v>
      </c>
      <c r="CP111" s="1" t="s">
        <v>5096</v>
      </c>
      <c r="CQ111" s="1" t="s">
        <v>5097</v>
      </c>
      <c r="CR111" s="1" t="s">
        <v>5098</v>
      </c>
      <c r="CS111" s="1" t="s">
        <v>5099</v>
      </c>
      <c r="CT111" s="1" t="s">
        <v>5100</v>
      </c>
      <c r="CU111" s="1">
        <v>2</v>
      </c>
      <c r="CV111" s="1">
        <v>1</v>
      </c>
      <c r="CW111" s="1">
        <v>3</v>
      </c>
      <c r="CX111" s="1">
        <v>5</v>
      </c>
      <c r="CY111" s="1">
        <v>4</v>
      </c>
      <c r="CZ111" s="1" t="s">
        <v>5101</v>
      </c>
      <c r="DB111" s="1" t="s">
        <v>5102</v>
      </c>
      <c r="DC111" s="1" t="s">
        <v>5103</v>
      </c>
      <c r="DD111" s="1">
        <v>7</v>
      </c>
      <c r="DE111" s="1">
        <v>2</v>
      </c>
      <c r="DF111" s="1" t="s">
        <v>5104</v>
      </c>
      <c r="DG111" s="1" t="s">
        <v>5105</v>
      </c>
      <c r="DJ111" s="1">
        <v>7</v>
      </c>
      <c r="DK111" s="1" t="s">
        <v>5106</v>
      </c>
      <c r="DL111" s="1" t="s">
        <v>5107</v>
      </c>
      <c r="DN111" s="1" t="s">
        <v>5108</v>
      </c>
      <c r="DO111" s="1" t="s">
        <v>5109</v>
      </c>
      <c r="DP111" s="1">
        <v>8</v>
      </c>
      <c r="DQ111" s="1">
        <v>4</v>
      </c>
      <c r="DR111" s="1">
        <v>9</v>
      </c>
      <c r="DS111" s="1">
        <v>7</v>
      </c>
    </row>
    <row r="112" spans="1:123" ht="20.100000000000001" customHeight="1" x14ac:dyDescent="0.2">
      <c r="A112" s="4">
        <v>41891.076577546301</v>
      </c>
      <c r="B112" s="3" t="s">
        <v>5110</v>
      </c>
      <c r="C112" s="3" t="s">
        <v>5111</v>
      </c>
      <c r="D112" s="2"/>
      <c r="E112" s="2"/>
      <c r="F112" s="3">
        <v>5</v>
      </c>
      <c r="G112" s="3">
        <v>3</v>
      </c>
      <c r="H112" s="3">
        <v>3</v>
      </c>
      <c r="I112" s="3">
        <v>1</v>
      </c>
      <c r="J112" s="3" t="s">
        <v>5112</v>
      </c>
      <c r="K112" s="2"/>
      <c r="L112" s="2"/>
      <c r="M112" s="2"/>
      <c r="N112" s="2"/>
      <c r="O112" s="2"/>
      <c r="P112" s="2"/>
      <c r="Q112" s="2"/>
      <c r="R112" s="2"/>
      <c r="S112" s="2"/>
      <c r="T112" s="3" t="s">
        <v>5113</v>
      </c>
      <c r="W112" s="1" t="s">
        <v>5114</v>
      </c>
      <c r="X112" s="1" t="s">
        <v>5115</v>
      </c>
      <c r="AM112" s="1" t="s">
        <v>5116</v>
      </c>
      <c r="AR112" s="1" t="s">
        <v>5117</v>
      </c>
      <c r="AS112" s="1" t="s">
        <v>5118</v>
      </c>
      <c r="AT112" s="1" t="s">
        <v>5119</v>
      </c>
      <c r="AX112" s="1" t="s">
        <v>5120</v>
      </c>
      <c r="AZ112" s="1" t="s">
        <v>5121</v>
      </c>
      <c r="BA112" s="1">
        <v>7</v>
      </c>
      <c r="BB112" s="1" t="s">
        <v>5122</v>
      </c>
      <c r="BC112" s="1">
        <v>1</v>
      </c>
      <c r="BD112" s="1">
        <v>8</v>
      </c>
      <c r="BE112" s="1">
        <v>7</v>
      </c>
      <c r="BF112" s="1">
        <v>7</v>
      </c>
      <c r="BG112" s="1" t="s">
        <v>5123</v>
      </c>
      <c r="BH112" s="1" t="s">
        <v>5124</v>
      </c>
      <c r="BI112" s="1" t="s">
        <v>5125</v>
      </c>
      <c r="BM112" s="1">
        <v>4</v>
      </c>
      <c r="BN112" s="1" t="s">
        <v>5126</v>
      </c>
      <c r="BO112" s="1">
        <v>1</v>
      </c>
      <c r="BP112" s="1">
        <v>3</v>
      </c>
      <c r="BQ112" s="1">
        <v>4</v>
      </c>
      <c r="BR112" s="1" t="s">
        <v>5127</v>
      </c>
      <c r="BS112" s="1" t="s">
        <v>5128</v>
      </c>
      <c r="BT112" s="1" t="s">
        <v>5129</v>
      </c>
      <c r="BU112" s="1" t="s">
        <v>5130</v>
      </c>
      <c r="BV112" s="1" t="s">
        <v>5131</v>
      </c>
      <c r="BW112" s="1" t="s">
        <v>5132</v>
      </c>
      <c r="BX112" s="1" t="s">
        <v>5133</v>
      </c>
      <c r="BY112" s="1" t="s">
        <v>5134</v>
      </c>
      <c r="BZ112" s="1" t="s">
        <v>5135</v>
      </c>
      <c r="CA112" s="1">
        <v>2</v>
      </c>
      <c r="CB112" s="1">
        <v>1</v>
      </c>
      <c r="CC112" s="1">
        <v>3</v>
      </c>
      <c r="CD112" s="1">
        <v>4</v>
      </c>
      <c r="CK112" s="1" t="s">
        <v>5136</v>
      </c>
      <c r="CL112" s="1" t="s">
        <v>5137</v>
      </c>
      <c r="CM112" s="1" t="s">
        <v>5138</v>
      </c>
      <c r="CN112" s="1" t="s">
        <v>5139</v>
      </c>
      <c r="CO112" s="1" t="s">
        <v>5140</v>
      </c>
      <c r="CP112" s="1" t="s">
        <v>5141</v>
      </c>
      <c r="CQ112" s="1" t="s">
        <v>5142</v>
      </c>
      <c r="CR112" s="1" t="s">
        <v>5143</v>
      </c>
      <c r="CS112" s="1" t="s">
        <v>5144</v>
      </c>
      <c r="CT112" s="1" t="s">
        <v>5145</v>
      </c>
      <c r="CU112" s="1">
        <v>5</v>
      </c>
      <c r="CV112" s="1">
        <v>2</v>
      </c>
      <c r="CW112" s="1">
        <v>3</v>
      </c>
      <c r="CX112" s="1">
        <v>4</v>
      </c>
      <c r="CY112" s="1">
        <v>1</v>
      </c>
      <c r="CZ112" s="1" t="s">
        <v>5146</v>
      </c>
      <c r="DD112" s="1" t="s">
        <v>5147</v>
      </c>
      <c r="DE112" s="1">
        <v>2</v>
      </c>
      <c r="DF112" s="1" t="s">
        <v>5148</v>
      </c>
      <c r="DG112" s="1" t="s">
        <v>5149</v>
      </c>
      <c r="DI112" s="1" t="s">
        <v>5150</v>
      </c>
      <c r="DJ112" s="1">
        <v>8</v>
      </c>
      <c r="DK112" s="1" t="s">
        <v>5151</v>
      </c>
      <c r="DL112" s="1" t="s">
        <v>5152</v>
      </c>
      <c r="DN112" s="1" t="s">
        <v>5153</v>
      </c>
      <c r="DO112" s="1" t="s">
        <v>5154</v>
      </c>
      <c r="DP112" s="1">
        <v>10</v>
      </c>
      <c r="DQ112" s="1">
        <v>8</v>
      </c>
      <c r="DR112" s="1">
        <v>6</v>
      </c>
      <c r="DS112" s="1">
        <v>5</v>
      </c>
    </row>
    <row r="113" spans="1:123" ht="20.100000000000001" customHeight="1" x14ac:dyDescent="0.2">
      <c r="A113" s="4">
        <v>41891.453430891204</v>
      </c>
      <c r="B113" s="3" t="s">
        <v>5155</v>
      </c>
      <c r="C113" s="3" t="s">
        <v>5156</v>
      </c>
      <c r="D113" s="2"/>
      <c r="E113" s="2"/>
      <c r="F113" s="3">
        <v>7</v>
      </c>
      <c r="G113" s="3">
        <v>5</v>
      </c>
      <c r="H113" s="3">
        <v>7</v>
      </c>
      <c r="I113" s="3">
        <v>5</v>
      </c>
      <c r="J113" s="3" t="s">
        <v>5157</v>
      </c>
      <c r="K113" s="3" t="s">
        <v>5158</v>
      </c>
      <c r="L113" s="3" t="s">
        <v>5159</v>
      </c>
      <c r="M113" s="2"/>
      <c r="N113" s="3">
        <v>2</v>
      </c>
      <c r="O113" s="3" t="s">
        <v>5160</v>
      </c>
      <c r="P113" s="2"/>
      <c r="Q113" s="3" t="s">
        <v>5161</v>
      </c>
      <c r="R113" s="3" t="s">
        <v>5162</v>
      </c>
      <c r="S113" s="3" t="s">
        <v>5163</v>
      </c>
      <c r="T113" s="3" t="s">
        <v>5164</v>
      </c>
      <c r="W113" s="1" t="s">
        <v>5165</v>
      </c>
      <c r="X113" s="1" t="s">
        <v>5166</v>
      </c>
      <c r="AZ113" s="1" t="s">
        <v>5167</v>
      </c>
      <c r="BA113" s="1">
        <v>2</v>
      </c>
      <c r="BB113" s="1">
        <v>1</v>
      </c>
      <c r="BC113" s="1">
        <v>1</v>
      </c>
      <c r="BD113" s="1" t="s">
        <v>5168</v>
      </c>
      <c r="BE113" s="1">
        <v>7</v>
      </c>
      <c r="BF113" s="1">
        <v>1</v>
      </c>
      <c r="BG113" s="1" t="s">
        <v>5169</v>
      </c>
      <c r="BH113" s="1" t="s">
        <v>5170</v>
      </c>
      <c r="BI113" s="1" t="s">
        <v>5171</v>
      </c>
      <c r="BM113" s="1">
        <v>3</v>
      </c>
      <c r="BN113" s="1" t="s">
        <v>5172</v>
      </c>
      <c r="BO113" s="1">
        <v>1</v>
      </c>
      <c r="BP113" s="1">
        <v>1</v>
      </c>
      <c r="BQ113" s="1">
        <v>1</v>
      </c>
      <c r="BR113" s="1" t="s">
        <v>5173</v>
      </c>
      <c r="BS113" s="1" t="s">
        <v>5174</v>
      </c>
      <c r="BT113" s="1" t="s">
        <v>5175</v>
      </c>
      <c r="BU113" s="1" t="s">
        <v>5176</v>
      </c>
      <c r="BV113" s="1" t="s">
        <v>5177</v>
      </c>
      <c r="BX113" s="1" t="s">
        <v>5178</v>
      </c>
      <c r="BZ113" s="1" t="s">
        <v>5179</v>
      </c>
      <c r="CA113" s="1">
        <v>1</v>
      </c>
      <c r="CB113" s="1">
        <v>2</v>
      </c>
      <c r="CC113" s="1">
        <v>2</v>
      </c>
      <c r="CD113" s="1">
        <v>1</v>
      </c>
      <c r="CK113" s="1" t="s">
        <v>5180</v>
      </c>
      <c r="CL113" s="1" t="s">
        <v>5181</v>
      </c>
      <c r="CM113" s="1" t="s">
        <v>5182</v>
      </c>
      <c r="CN113" s="1" t="s">
        <v>5183</v>
      </c>
      <c r="CO113" s="1" t="s">
        <v>5184</v>
      </c>
      <c r="CP113" s="1" t="s">
        <v>5185</v>
      </c>
      <c r="CQ113" s="1" t="s">
        <v>5186</v>
      </c>
      <c r="CR113" s="1" t="s">
        <v>5187</v>
      </c>
      <c r="CS113" s="1" t="s">
        <v>5188</v>
      </c>
      <c r="CT113" s="1" t="s">
        <v>5189</v>
      </c>
      <c r="CU113" s="1">
        <v>1</v>
      </c>
      <c r="CV113" s="1">
        <v>1</v>
      </c>
      <c r="CW113" s="1">
        <v>1</v>
      </c>
      <c r="CX113" s="1">
        <v>1</v>
      </c>
      <c r="CY113" s="1">
        <v>1</v>
      </c>
      <c r="CZ113" s="1" t="s">
        <v>5190</v>
      </c>
      <c r="DB113" s="1" t="s">
        <v>5191</v>
      </c>
      <c r="DC113" s="1" t="s">
        <v>5192</v>
      </c>
      <c r="DD113" s="1">
        <v>1</v>
      </c>
      <c r="DE113" s="1">
        <v>2</v>
      </c>
      <c r="DF113" s="1" t="s">
        <v>5193</v>
      </c>
      <c r="DG113" s="1" t="s">
        <v>5194</v>
      </c>
      <c r="DJ113" s="1">
        <v>2</v>
      </c>
      <c r="DK113" s="1" t="s">
        <v>5195</v>
      </c>
      <c r="DL113" s="1" t="s">
        <v>5196</v>
      </c>
      <c r="DN113" s="1" t="s">
        <v>5197</v>
      </c>
      <c r="DO113" s="1" t="s">
        <v>5198</v>
      </c>
      <c r="DP113" s="1">
        <v>10</v>
      </c>
      <c r="DQ113" s="1">
        <v>8</v>
      </c>
      <c r="DR113" s="1">
        <v>9</v>
      </c>
      <c r="DS113" s="1">
        <v>7</v>
      </c>
    </row>
    <row r="114" spans="1:123" ht="20.100000000000001" customHeight="1" x14ac:dyDescent="0.2">
      <c r="A114" s="4">
        <v>41891.488189201395</v>
      </c>
      <c r="B114" s="3" t="s">
        <v>5199</v>
      </c>
      <c r="C114" s="3" t="s">
        <v>5200</v>
      </c>
      <c r="D114" s="2"/>
      <c r="E114" s="2"/>
      <c r="F114" s="3">
        <v>7</v>
      </c>
      <c r="G114" s="3">
        <v>5</v>
      </c>
      <c r="H114" s="3">
        <v>6</v>
      </c>
      <c r="I114" s="3">
        <v>7</v>
      </c>
      <c r="J114" s="3" t="s">
        <v>5201</v>
      </c>
      <c r="K114" s="2"/>
      <c r="L114" s="2"/>
      <c r="M114" s="2"/>
      <c r="N114" s="2"/>
      <c r="O114" s="2"/>
      <c r="P114" s="2"/>
      <c r="Q114" s="2"/>
      <c r="R114" s="2"/>
      <c r="S114" s="2"/>
      <c r="T114" s="3" t="s">
        <v>5202</v>
      </c>
      <c r="W114" s="1" t="s">
        <v>5203</v>
      </c>
      <c r="X114" s="1" t="s">
        <v>5204</v>
      </c>
      <c r="AM114" s="1" t="s">
        <v>5205</v>
      </c>
      <c r="AR114" s="1" t="s">
        <v>5206</v>
      </c>
      <c r="AS114" s="1" t="s">
        <v>5207</v>
      </c>
      <c r="AT114" s="1" t="s">
        <v>5208</v>
      </c>
      <c r="AX114" s="1" t="s">
        <v>5209</v>
      </c>
      <c r="AZ114" s="1" t="s">
        <v>5210</v>
      </c>
      <c r="BA114" s="1">
        <v>1</v>
      </c>
      <c r="BB114" s="1">
        <v>2</v>
      </c>
      <c r="BC114" s="1">
        <v>5</v>
      </c>
      <c r="BD114" s="1">
        <v>3</v>
      </c>
      <c r="BE114" s="1">
        <v>1</v>
      </c>
      <c r="BF114" s="1">
        <v>5</v>
      </c>
      <c r="BG114" s="1" t="s">
        <v>5211</v>
      </c>
      <c r="BH114" s="1" t="s">
        <v>5212</v>
      </c>
      <c r="BI114" s="1" t="s">
        <v>5213</v>
      </c>
      <c r="BM114" s="1" t="s">
        <v>5214</v>
      </c>
      <c r="BN114" s="1" t="s">
        <v>5215</v>
      </c>
      <c r="BO114" s="1">
        <v>1</v>
      </c>
      <c r="BP114" s="1">
        <v>1</v>
      </c>
      <c r="BQ114" s="1">
        <v>1</v>
      </c>
      <c r="BR114" s="1" t="s">
        <v>5216</v>
      </c>
      <c r="BS114" s="1" t="s">
        <v>5217</v>
      </c>
      <c r="BT114" s="1" t="s">
        <v>5218</v>
      </c>
      <c r="BU114" s="1" t="s">
        <v>5219</v>
      </c>
      <c r="BV114" s="1" t="s">
        <v>5220</v>
      </c>
      <c r="BW114" s="1" t="s">
        <v>5221</v>
      </c>
      <c r="BX114" s="1" t="s">
        <v>5222</v>
      </c>
      <c r="BY114" s="1" t="s">
        <v>5223</v>
      </c>
      <c r="CA114" s="1">
        <v>2</v>
      </c>
      <c r="CB114" s="1">
        <v>1</v>
      </c>
      <c r="CC114" s="1">
        <v>1</v>
      </c>
      <c r="CD114" s="1">
        <v>1</v>
      </c>
      <c r="CK114" s="1" t="s">
        <v>5224</v>
      </c>
      <c r="CL114" s="1" t="s">
        <v>5225</v>
      </c>
      <c r="CM114" s="1" t="s">
        <v>5226</v>
      </c>
      <c r="CN114" s="1" t="s">
        <v>5227</v>
      </c>
      <c r="CO114" s="1" t="s">
        <v>5228</v>
      </c>
      <c r="CP114" s="1" t="s">
        <v>5229</v>
      </c>
      <c r="CQ114" s="1" t="s">
        <v>5230</v>
      </c>
      <c r="CR114" s="1" t="s">
        <v>5231</v>
      </c>
      <c r="CS114" s="1" t="s">
        <v>5232</v>
      </c>
      <c r="CT114" s="1" t="s">
        <v>5233</v>
      </c>
      <c r="CU114" s="1">
        <v>1</v>
      </c>
      <c r="CV114" s="1">
        <v>2</v>
      </c>
      <c r="CW114" s="1">
        <v>1</v>
      </c>
      <c r="CX114" s="1">
        <v>1</v>
      </c>
      <c r="CY114" s="1">
        <v>3</v>
      </c>
      <c r="CZ114" s="1" t="s">
        <v>5234</v>
      </c>
      <c r="DD114" s="1">
        <v>2</v>
      </c>
      <c r="DE114" s="1">
        <v>1</v>
      </c>
      <c r="DG114" s="1" t="s">
        <v>5235</v>
      </c>
      <c r="DI114" s="1" t="s">
        <v>5236</v>
      </c>
      <c r="DJ114" s="1">
        <v>2</v>
      </c>
      <c r="DN114" s="1" t="s">
        <v>5237</v>
      </c>
      <c r="DO114" s="1" t="s">
        <v>5238</v>
      </c>
      <c r="DP114" s="1">
        <v>8</v>
      </c>
      <c r="DQ114" s="1">
        <v>7</v>
      </c>
      <c r="DR114" s="1">
        <v>8</v>
      </c>
      <c r="DS114" s="1">
        <v>9</v>
      </c>
    </row>
    <row r="115" spans="1:123" ht="20.100000000000001" customHeight="1" x14ac:dyDescent="0.2">
      <c r="A115" s="4">
        <v>41891.875679490739</v>
      </c>
      <c r="B115" s="3" t="s">
        <v>5239</v>
      </c>
      <c r="C115" s="3" t="s">
        <v>5240</v>
      </c>
      <c r="D115" s="2"/>
      <c r="E115" s="2"/>
      <c r="F115" s="3">
        <v>5</v>
      </c>
      <c r="G115" s="3">
        <v>4</v>
      </c>
      <c r="H115" s="3">
        <v>6</v>
      </c>
      <c r="I115" s="3">
        <v>6</v>
      </c>
      <c r="J115" s="3" t="s">
        <v>5241</v>
      </c>
      <c r="K115" s="2"/>
      <c r="L115" s="2"/>
      <c r="M115" s="2"/>
      <c r="N115" s="2"/>
      <c r="O115" s="2"/>
      <c r="P115" s="2"/>
      <c r="Q115" s="2"/>
      <c r="R115" s="2"/>
      <c r="S115" s="2"/>
      <c r="T115" s="3" t="s">
        <v>5242</v>
      </c>
      <c r="W115" s="1" t="s">
        <v>5243</v>
      </c>
      <c r="X115" s="1" t="s">
        <v>5244</v>
      </c>
      <c r="AM115" s="1" t="s">
        <v>5245</v>
      </c>
      <c r="AR115" s="1" t="s">
        <v>5246</v>
      </c>
      <c r="AS115" s="1" t="s">
        <v>5247</v>
      </c>
      <c r="AT115" s="1" t="s">
        <v>5248</v>
      </c>
      <c r="AX115" s="1" t="s">
        <v>5249</v>
      </c>
      <c r="AY115" s="1" t="s">
        <v>5250</v>
      </c>
      <c r="AZ115" s="1" t="s">
        <v>5251</v>
      </c>
      <c r="BA115" s="1">
        <v>3</v>
      </c>
      <c r="BB115" s="1" t="s">
        <v>5252</v>
      </c>
      <c r="BC115" s="1" t="s">
        <v>5253</v>
      </c>
      <c r="BD115" s="1" t="s">
        <v>5254</v>
      </c>
      <c r="BE115" s="1">
        <v>1</v>
      </c>
      <c r="BF115" s="1">
        <v>6</v>
      </c>
      <c r="BG115" s="1" t="s">
        <v>5255</v>
      </c>
      <c r="BH115" s="1" t="s">
        <v>5256</v>
      </c>
      <c r="BI115" s="1" t="s">
        <v>5257</v>
      </c>
      <c r="BL115" s="1" t="s">
        <v>5258</v>
      </c>
      <c r="BM115" s="1">
        <v>2</v>
      </c>
      <c r="BN115" s="1" t="s">
        <v>5259</v>
      </c>
      <c r="BO115" s="1">
        <v>4</v>
      </c>
      <c r="BP115" s="1">
        <v>2</v>
      </c>
      <c r="BQ115" s="1">
        <v>3</v>
      </c>
      <c r="BR115" s="1" t="s">
        <v>5260</v>
      </c>
      <c r="BS115" s="1" t="s">
        <v>5261</v>
      </c>
      <c r="BT115" s="1" t="s">
        <v>5262</v>
      </c>
      <c r="BU115" s="1" t="s">
        <v>5263</v>
      </c>
      <c r="BV115" s="1" t="s">
        <v>5264</v>
      </c>
      <c r="BW115" s="1" t="s">
        <v>5265</v>
      </c>
      <c r="BX115" s="1" t="s">
        <v>5266</v>
      </c>
      <c r="BY115" s="1" t="s">
        <v>5267</v>
      </c>
      <c r="CA115" s="1">
        <v>4</v>
      </c>
      <c r="CB115" s="1">
        <v>2</v>
      </c>
      <c r="CC115" s="1">
        <v>3</v>
      </c>
      <c r="CD115" s="1">
        <v>1</v>
      </c>
      <c r="CK115" s="1" t="s">
        <v>5268</v>
      </c>
      <c r="CL115" s="1" t="s">
        <v>5269</v>
      </c>
      <c r="CM115" s="1" t="s">
        <v>5270</v>
      </c>
      <c r="CN115" s="1" t="s">
        <v>5271</v>
      </c>
      <c r="CO115" s="1" t="s">
        <v>5272</v>
      </c>
      <c r="CP115" s="1" t="s">
        <v>5273</v>
      </c>
      <c r="CQ115" s="1" t="s">
        <v>5274</v>
      </c>
      <c r="CR115" s="1" t="s">
        <v>5275</v>
      </c>
      <c r="CS115" s="1" t="s">
        <v>5276</v>
      </c>
      <c r="CT115" s="1" t="s">
        <v>5277</v>
      </c>
      <c r="CU115" s="1">
        <v>3</v>
      </c>
      <c r="CV115" s="1">
        <v>5</v>
      </c>
      <c r="CW115" s="1">
        <v>1</v>
      </c>
      <c r="CX115" s="1">
        <v>2</v>
      </c>
      <c r="CY115" s="1">
        <v>4</v>
      </c>
      <c r="CZ115" s="1" t="s">
        <v>5278</v>
      </c>
      <c r="DD115" s="1" t="s">
        <v>5279</v>
      </c>
      <c r="DE115" s="1">
        <v>1</v>
      </c>
      <c r="DF115" s="1" t="s">
        <v>5280</v>
      </c>
      <c r="DG115" s="1" t="s">
        <v>5281</v>
      </c>
      <c r="DI115" s="1" t="s">
        <v>5282</v>
      </c>
      <c r="DJ115" s="1">
        <v>2</v>
      </c>
      <c r="DK115" s="1" t="s">
        <v>5283</v>
      </c>
      <c r="DL115" s="1" t="s">
        <v>5284</v>
      </c>
      <c r="DN115" s="1" t="s">
        <v>5285</v>
      </c>
      <c r="DO115" s="1" t="s">
        <v>5286</v>
      </c>
      <c r="DP115" s="1">
        <v>7</v>
      </c>
      <c r="DQ115" s="1">
        <v>5</v>
      </c>
      <c r="DR115" s="1">
        <v>7</v>
      </c>
      <c r="DS115" s="1">
        <v>8</v>
      </c>
    </row>
    <row r="116" spans="1:123" ht="20.100000000000001" customHeight="1" x14ac:dyDescent="0.2">
      <c r="A116" s="4">
        <v>41892.987613645833</v>
      </c>
      <c r="B116" s="3" t="s">
        <v>5287</v>
      </c>
      <c r="C116" s="3" t="s">
        <v>5288</v>
      </c>
      <c r="D116" s="2"/>
      <c r="E116" s="2"/>
      <c r="F116" s="3">
        <v>10</v>
      </c>
      <c r="G116" s="3">
        <v>7</v>
      </c>
      <c r="H116" s="3">
        <v>6</v>
      </c>
      <c r="I116" s="3">
        <v>4</v>
      </c>
      <c r="J116" s="3" t="s">
        <v>5289</v>
      </c>
      <c r="K116" s="3" t="s">
        <v>5290</v>
      </c>
      <c r="L116" s="3" t="s">
        <v>5291</v>
      </c>
      <c r="M116" s="2"/>
      <c r="N116" s="3">
        <v>2</v>
      </c>
      <c r="O116" s="3" t="s">
        <v>5292</v>
      </c>
      <c r="P116" s="2"/>
      <c r="Q116" s="3" t="s">
        <v>5293</v>
      </c>
      <c r="R116" s="3" t="s">
        <v>5294</v>
      </c>
      <c r="S116" s="3" t="s">
        <v>5295</v>
      </c>
      <c r="T116" s="3" t="s">
        <v>5296</v>
      </c>
      <c r="W116" s="1" t="s">
        <v>5297</v>
      </c>
      <c r="X116" s="1" t="s">
        <v>5298</v>
      </c>
      <c r="AZ116" s="1" t="s">
        <v>5299</v>
      </c>
      <c r="BA116" s="1">
        <v>8</v>
      </c>
      <c r="BB116" s="1">
        <v>5</v>
      </c>
      <c r="BC116" s="1">
        <v>5</v>
      </c>
      <c r="BD116" s="1">
        <v>5</v>
      </c>
      <c r="BE116" s="1">
        <v>6</v>
      </c>
      <c r="BF116" s="1">
        <v>4</v>
      </c>
      <c r="BG116" s="1" t="s">
        <v>5300</v>
      </c>
      <c r="BH116" s="1" t="s">
        <v>5301</v>
      </c>
      <c r="BI116" s="1" t="s">
        <v>5302</v>
      </c>
      <c r="BM116" s="1">
        <v>2</v>
      </c>
      <c r="BN116" s="1" t="s">
        <v>5303</v>
      </c>
      <c r="BO116" s="1">
        <v>4</v>
      </c>
      <c r="BP116" s="1">
        <v>4</v>
      </c>
      <c r="BQ116" s="1">
        <v>3</v>
      </c>
      <c r="BR116" s="1" t="s">
        <v>5304</v>
      </c>
      <c r="BS116" s="1" t="s">
        <v>5305</v>
      </c>
      <c r="BT116" s="1" t="s">
        <v>5306</v>
      </c>
      <c r="BU116" s="1" t="s">
        <v>5307</v>
      </c>
      <c r="BV116" s="1" t="s">
        <v>5308</v>
      </c>
      <c r="BW116" s="1" t="s">
        <v>5309</v>
      </c>
      <c r="BX116" s="1" t="s">
        <v>5310</v>
      </c>
      <c r="BZ116" s="1" t="s">
        <v>5311</v>
      </c>
      <c r="CA116" s="1">
        <v>3</v>
      </c>
      <c r="CB116" s="1">
        <v>4</v>
      </c>
      <c r="CC116" s="1">
        <v>1</v>
      </c>
      <c r="CD116" s="1">
        <v>2</v>
      </c>
      <c r="CK116" s="1" t="s">
        <v>5312</v>
      </c>
      <c r="CL116" s="1" t="s">
        <v>5313</v>
      </c>
      <c r="CM116" s="1" t="s">
        <v>5314</v>
      </c>
      <c r="CN116" s="1" t="s">
        <v>5315</v>
      </c>
      <c r="CO116" s="1" t="s">
        <v>5316</v>
      </c>
      <c r="CP116" s="1" t="s">
        <v>5317</v>
      </c>
      <c r="CQ116" s="1" t="s">
        <v>5318</v>
      </c>
      <c r="CR116" s="1" t="s">
        <v>5319</v>
      </c>
      <c r="CS116" s="1" t="s">
        <v>5320</v>
      </c>
      <c r="CT116" s="1" t="s">
        <v>5321</v>
      </c>
      <c r="CU116" s="1">
        <v>2</v>
      </c>
      <c r="CV116" s="1">
        <v>3</v>
      </c>
      <c r="CW116" s="1">
        <v>1</v>
      </c>
      <c r="CX116" s="1">
        <v>3</v>
      </c>
      <c r="CY116" s="1">
        <v>1</v>
      </c>
      <c r="CZ116" s="1" t="s">
        <v>5322</v>
      </c>
      <c r="DB116" s="1" t="s">
        <v>5323</v>
      </c>
      <c r="DC116" s="1" t="s">
        <v>5324</v>
      </c>
      <c r="DD116" s="1">
        <v>8</v>
      </c>
      <c r="DE116" s="1">
        <v>3</v>
      </c>
      <c r="DG116" s="1" t="s">
        <v>5325</v>
      </c>
      <c r="DJ116" s="1">
        <v>8</v>
      </c>
      <c r="DK116" s="1" t="s">
        <v>5326</v>
      </c>
      <c r="DN116" s="1" t="s">
        <v>5327</v>
      </c>
      <c r="DO116" s="1" t="s">
        <v>5328</v>
      </c>
      <c r="DP116" s="1">
        <v>10</v>
      </c>
      <c r="DQ116" s="1">
        <v>7</v>
      </c>
      <c r="DR116" s="1">
        <v>7</v>
      </c>
      <c r="DS116" s="1">
        <v>4</v>
      </c>
    </row>
    <row r="117" spans="1:123" ht="20.100000000000001" customHeight="1" x14ac:dyDescent="0.2">
      <c r="A117" s="4">
        <v>41897.482341770839</v>
      </c>
      <c r="B117" s="3" t="s">
        <v>5329</v>
      </c>
      <c r="C117" s="3" t="s">
        <v>5330</v>
      </c>
      <c r="D117" s="2"/>
      <c r="E117" s="2"/>
      <c r="F117" s="3">
        <v>8</v>
      </c>
      <c r="G117" s="3">
        <v>7</v>
      </c>
      <c r="H117" s="3">
        <v>6</v>
      </c>
      <c r="I117" s="3">
        <v>6</v>
      </c>
      <c r="J117" s="3" t="s">
        <v>5331</v>
      </c>
      <c r="K117" s="2"/>
      <c r="L117" s="2"/>
      <c r="M117" s="2"/>
      <c r="N117" s="2"/>
      <c r="O117" s="2"/>
      <c r="P117" s="2"/>
      <c r="Q117" s="2"/>
      <c r="R117" s="2"/>
      <c r="S117" s="2"/>
      <c r="T117" s="3" t="s">
        <v>5332</v>
      </c>
      <c r="W117" s="1" t="s">
        <v>5333</v>
      </c>
      <c r="X117" s="1" t="s">
        <v>5334</v>
      </c>
      <c r="Z117" s="1" t="s">
        <v>5335</v>
      </c>
      <c r="AA117" s="1" t="s">
        <v>5336</v>
      </c>
      <c r="AB117" s="1" t="s">
        <v>5337</v>
      </c>
      <c r="AF117" s="1" t="s">
        <v>5338</v>
      </c>
      <c r="AG117" s="1" t="s">
        <v>5339</v>
      </c>
      <c r="AH117" s="1" t="s">
        <v>5340</v>
      </c>
      <c r="AL117" s="1" t="s">
        <v>5341</v>
      </c>
      <c r="AZ117" s="1" t="s">
        <v>5342</v>
      </c>
      <c r="BA117" s="1">
        <v>7</v>
      </c>
      <c r="BB117" s="1" t="s">
        <v>5343</v>
      </c>
      <c r="BC117" s="1" t="s">
        <v>5344</v>
      </c>
      <c r="BD117" s="1" t="s">
        <v>5345</v>
      </c>
      <c r="BE117" s="1">
        <v>3</v>
      </c>
      <c r="BF117" s="1" t="s">
        <v>5346</v>
      </c>
      <c r="BG117" s="1" t="s">
        <v>5347</v>
      </c>
      <c r="BH117" s="1" t="s">
        <v>5348</v>
      </c>
      <c r="BI117" s="1" t="s">
        <v>5349</v>
      </c>
      <c r="BM117" s="1">
        <v>4</v>
      </c>
      <c r="BN117" s="1" t="s">
        <v>5350</v>
      </c>
      <c r="BO117" s="1">
        <v>3</v>
      </c>
      <c r="BP117" s="1">
        <v>4</v>
      </c>
      <c r="BQ117" s="1">
        <v>3</v>
      </c>
      <c r="BR117" s="1" t="s">
        <v>5351</v>
      </c>
      <c r="BS117" s="1" t="s">
        <v>5352</v>
      </c>
      <c r="BT117" s="1" t="s">
        <v>5353</v>
      </c>
      <c r="BU117" s="1" t="s">
        <v>5354</v>
      </c>
      <c r="BV117" s="1" t="s">
        <v>5355</v>
      </c>
      <c r="BW117" s="1" t="s">
        <v>5356</v>
      </c>
      <c r="BX117" s="1" t="s">
        <v>5357</v>
      </c>
      <c r="BZ117" s="1" t="s">
        <v>5358</v>
      </c>
      <c r="CA117" s="1">
        <v>2</v>
      </c>
      <c r="CB117" s="1">
        <v>2</v>
      </c>
      <c r="CC117" s="1">
        <v>4</v>
      </c>
      <c r="CD117" s="1">
        <v>3</v>
      </c>
      <c r="CK117" s="1" t="s">
        <v>5359</v>
      </c>
      <c r="CL117" s="1" t="s">
        <v>5360</v>
      </c>
      <c r="CM117" s="1" t="s">
        <v>5361</v>
      </c>
      <c r="CN117" s="1" t="s">
        <v>5362</v>
      </c>
      <c r="CO117" s="1" t="s">
        <v>5363</v>
      </c>
      <c r="CP117" s="1" t="s">
        <v>5364</v>
      </c>
      <c r="CQ117" s="1" t="s">
        <v>5365</v>
      </c>
      <c r="CR117" s="1" t="s">
        <v>5366</v>
      </c>
      <c r="CS117" s="1" t="s">
        <v>5367</v>
      </c>
      <c r="CT117" s="1" t="s">
        <v>5368</v>
      </c>
      <c r="CU117" s="1">
        <v>4</v>
      </c>
      <c r="CV117" s="1">
        <v>4</v>
      </c>
      <c r="CW117" s="1">
        <v>4</v>
      </c>
      <c r="CX117" s="1">
        <v>5</v>
      </c>
      <c r="CY117" s="1">
        <v>5</v>
      </c>
      <c r="CZ117" s="1" t="s">
        <v>5369</v>
      </c>
      <c r="DD117" s="1" t="s">
        <v>5370</v>
      </c>
      <c r="DE117" s="1">
        <v>3</v>
      </c>
      <c r="DG117" s="1" t="s">
        <v>5371</v>
      </c>
      <c r="DH117" s="1" t="s">
        <v>5372</v>
      </c>
      <c r="DJ117" s="1">
        <v>8</v>
      </c>
      <c r="DN117" s="1" t="s">
        <v>5373</v>
      </c>
      <c r="DO117" s="1" t="s">
        <v>5374</v>
      </c>
      <c r="DP117" s="1">
        <v>8</v>
      </c>
      <c r="DQ117" s="1">
        <v>7</v>
      </c>
      <c r="DR117" s="1">
        <v>7</v>
      </c>
      <c r="DS117" s="1">
        <v>7</v>
      </c>
    </row>
    <row r="118" spans="1:123" ht="20.100000000000001" customHeight="1" x14ac:dyDescent="0.2">
      <c r="A118" s="4">
        <v>41897.666863483799</v>
      </c>
      <c r="B118" s="3" t="s">
        <v>5375</v>
      </c>
      <c r="C118" s="3" t="s">
        <v>5376</v>
      </c>
      <c r="D118" s="2"/>
      <c r="E118" s="2"/>
      <c r="F118" s="3">
        <v>5</v>
      </c>
      <c r="G118" s="3">
        <v>6</v>
      </c>
      <c r="H118" s="3">
        <v>4</v>
      </c>
      <c r="I118" s="3">
        <v>5</v>
      </c>
      <c r="J118" s="3" t="s">
        <v>5377</v>
      </c>
      <c r="K118" s="3" t="s">
        <v>5378</v>
      </c>
      <c r="L118" s="3" t="s">
        <v>5379</v>
      </c>
      <c r="M118" s="2"/>
      <c r="N118" s="3">
        <v>0</v>
      </c>
      <c r="O118" s="3" t="s">
        <v>5380</v>
      </c>
      <c r="P118" s="2"/>
      <c r="Q118" s="3" t="s">
        <v>5381</v>
      </c>
      <c r="R118" s="3" t="s">
        <v>5382</v>
      </c>
      <c r="S118" s="3" t="s">
        <v>5383</v>
      </c>
      <c r="T118" s="3" t="s">
        <v>5384</v>
      </c>
      <c r="W118" s="1" t="s">
        <v>5385</v>
      </c>
      <c r="X118" s="1" t="s">
        <v>5386</v>
      </c>
      <c r="AZ118" s="1" t="s">
        <v>5387</v>
      </c>
      <c r="BA118" s="1">
        <v>1</v>
      </c>
      <c r="BB118" s="1" t="s">
        <v>5388</v>
      </c>
      <c r="BC118" s="1">
        <v>1</v>
      </c>
      <c r="BD118" s="1">
        <v>1</v>
      </c>
      <c r="BE118" s="1">
        <v>2</v>
      </c>
      <c r="BF118" s="1">
        <v>1</v>
      </c>
      <c r="BG118" s="1" t="s">
        <v>5389</v>
      </c>
      <c r="BH118" s="1" t="s">
        <v>5390</v>
      </c>
      <c r="BI118" s="1" t="s">
        <v>5391</v>
      </c>
      <c r="BL118" s="1" t="s">
        <v>5392</v>
      </c>
      <c r="BM118" s="1">
        <v>4</v>
      </c>
      <c r="BN118" s="1" t="s">
        <v>5393</v>
      </c>
      <c r="BO118" s="1">
        <v>1</v>
      </c>
      <c r="BP118" s="1">
        <v>1</v>
      </c>
      <c r="BQ118" s="1">
        <v>1</v>
      </c>
      <c r="BR118" s="1" t="s">
        <v>5394</v>
      </c>
      <c r="BS118" s="1" t="s">
        <v>5395</v>
      </c>
      <c r="BT118" s="1" t="s">
        <v>5396</v>
      </c>
      <c r="BU118" s="1" t="s">
        <v>5397</v>
      </c>
      <c r="BV118" s="1" t="s">
        <v>5398</v>
      </c>
      <c r="BW118" s="1" t="s">
        <v>5399</v>
      </c>
      <c r="BX118" s="1" t="s">
        <v>5400</v>
      </c>
      <c r="BY118" s="1" t="s">
        <v>5401</v>
      </c>
      <c r="CA118" s="1">
        <v>1</v>
      </c>
      <c r="CB118" s="1">
        <v>2</v>
      </c>
      <c r="CC118" s="1">
        <v>1</v>
      </c>
      <c r="CD118" s="1">
        <v>1</v>
      </c>
      <c r="CK118" s="1" t="s">
        <v>5402</v>
      </c>
      <c r="CL118" s="1" t="s">
        <v>5403</v>
      </c>
      <c r="CM118" s="1" t="s">
        <v>5404</v>
      </c>
      <c r="CN118" s="1" t="s">
        <v>5405</v>
      </c>
      <c r="CO118" s="1" t="s">
        <v>5406</v>
      </c>
      <c r="CP118" s="1" t="s">
        <v>5407</v>
      </c>
      <c r="CQ118" s="1" t="s">
        <v>5408</v>
      </c>
      <c r="CR118" s="1" t="s">
        <v>5409</v>
      </c>
      <c r="CS118" s="1" t="s">
        <v>5410</v>
      </c>
      <c r="CT118" s="1" t="s">
        <v>5411</v>
      </c>
      <c r="CU118" s="1">
        <v>2</v>
      </c>
      <c r="CV118" s="1">
        <v>4</v>
      </c>
      <c r="CW118" s="1">
        <v>1</v>
      </c>
      <c r="CX118" s="1">
        <v>2</v>
      </c>
      <c r="CY118" s="1">
        <v>3</v>
      </c>
      <c r="CZ118" s="1" t="s">
        <v>5412</v>
      </c>
      <c r="DB118" s="1" t="s">
        <v>5413</v>
      </c>
      <c r="DC118" s="1" t="s">
        <v>5414</v>
      </c>
      <c r="DD118" s="1" t="s">
        <v>5415</v>
      </c>
      <c r="DE118" s="1">
        <v>1</v>
      </c>
      <c r="DF118" s="1" t="s">
        <v>5416</v>
      </c>
      <c r="DG118" s="1" t="s">
        <v>5417</v>
      </c>
      <c r="DJ118" s="1">
        <v>7</v>
      </c>
      <c r="DL118" s="1" t="s">
        <v>5418</v>
      </c>
      <c r="DM118" s="1" t="s">
        <v>5419</v>
      </c>
      <c r="DN118" s="1" t="s">
        <v>5420</v>
      </c>
      <c r="DO118" s="1" t="s">
        <v>5421</v>
      </c>
      <c r="DP118" s="1">
        <v>8</v>
      </c>
      <c r="DQ118" s="1">
        <v>7</v>
      </c>
      <c r="DR118" s="1">
        <v>9</v>
      </c>
      <c r="DS118" s="1">
        <v>8</v>
      </c>
    </row>
    <row r="119" spans="1:123" ht="20.100000000000001" customHeight="1" x14ac:dyDescent="0.2">
      <c r="A119" s="4">
        <v>41898.774273993055</v>
      </c>
      <c r="B119" s="3" t="s">
        <v>5422</v>
      </c>
      <c r="C119" s="3" t="s">
        <v>5423</v>
      </c>
      <c r="D119" s="2"/>
      <c r="E119" s="2"/>
      <c r="F119" s="3">
        <v>10</v>
      </c>
      <c r="G119" s="3">
        <v>5</v>
      </c>
      <c r="H119" s="3">
        <v>8</v>
      </c>
      <c r="I119" s="3">
        <v>5</v>
      </c>
      <c r="J119" s="3" t="s">
        <v>5424</v>
      </c>
      <c r="K119" s="3" t="s">
        <v>5425</v>
      </c>
      <c r="L119" s="3" t="s">
        <v>5426</v>
      </c>
      <c r="M119" s="2"/>
      <c r="N119" s="3">
        <v>1</v>
      </c>
      <c r="O119" s="3" t="s">
        <v>5427</v>
      </c>
      <c r="P119" s="2"/>
      <c r="Q119" s="3" t="s">
        <v>5428</v>
      </c>
      <c r="R119" s="3" t="s">
        <v>5429</v>
      </c>
      <c r="S119" s="3" t="s">
        <v>5430</v>
      </c>
      <c r="T119" s="3" t="s">
        <v>5431</v>
      </c>
      <c r="W119" s="1" t="s">
        <v>5432</v>
      </c>
      <c r="X119" s="1" t="s">
        <v>5433</v>
      </c>
      <c r="Y119" s="1" t="s">
        <v>5434</v>
      </c>
      <c r="AZ119" s="1" t="s">
        <v>5435</v>
      </c>
      <c r="BA119" s="1">
        <v>5</v>
      </c>
      <c r="BB119" s="1" t="s">
        <v>5436</v>
      </c>
      <c r="BC119" s="1" t="s">
        <v>5437</v>
      </c>
      <c r="BD119" s="1" t="s">
        <v>5438</v>
      </c>
      <c r="BE119" s="1">
        <v>4</v>
      </c>
      <c r="BF119" s="1" t="s">
        <v>5439</v>
      </c>
      <c r="BG119" s="1" t="s">
        <v>5440</v>
      </c>
      <c r="BH119" s="1" t="s">
        <v>5441</v>
      </c>
      <c r="BI119" s="1" t="s">
        <v>5442</v>
      </c>
      <c r="BL119" s="1" t="s">
        <v>5443</v>
      </c>
      <c r="BM119" s="1" t="s">
        <v>5444</v>
      </c>
      <c r="BN119" s="1" t="s">
        <v>5445</v>
      </c>
      <c r="BO119" s="1">
        <v>1</v>
      </c>
      <c r="BP119" s="1">
        <v>1</v>
      </c>
      <c r="BQ119" s="1">
        <v>1</v>
      </c>
      <c r="BR119" s="1" t="s">
        <v>5446</v>
      </c>
      <c r="BS119" s="1" t="s">
        <v>5447</v>
      </c>
      <c r="BT119" s="1" t="s">
        <v>5448</v>
      </c>
      <c r="BU119" s="1" t="s">
        <v>5449</v>
      </c>
      <c r="BV119" s="1" t="s">
        <v>5450</v>
      </c>
      <c r="BW119" s="1" t="s">
        <v>5451</v>
      </c>
      <c r="BX119" s="1" t="s">
        <v>5452</v>
      </c>
      <c r="CA119" s="1">
        <v>2</v>
      </c>
      <c r="CB119" s="1">
        <v>3</v>
      </c>
      <c r="CC119" s="1">
        <v>2</v>
      </c>
      <c r="CD119" s="1">
        <v>4</v>
      </c>
      <c r="CK119" s="1" t="s">
        <v>5453</v>
      </c>
      <c r="CL119" s="1" t="s">
        <v>5454</v>
      </c>
      <c r="CM119" s="1" t="s">
        <v>5455</v>
      </c>
      <c r="CN119" s="1" t="s">
        <v>5456</v>
      </c>
      <c r="CO119" s="1" t="s">
        <v>5457</v>
      </c>
      <c r="CP119" s="1" t="s">
        <v>5458</v>
      </c>
      <c r="CQ119" s="1" t="s">
        <v>5459</v>
      </c>
      <c r="CR119" s="1" t="s">
        <v>5460</v>
      </c>
      <c r="CS119" s="1" t="s">
        <v>5461</v>
      </c>
      <c r="CT119" s="1" t="s">
        <v>5462</v>
      </c>
      <c r="CU119" s="1">
        <v>2</v>
      </c>
      <c r="CV119" s="1">
        <v>2</v>
      </c>
      <c r="CW119" s="1">
        <v>2</v>
      </c>
      <c r="CX119" s="1">
        <v>2</v>
      </c>
      <c r="CY119" s="1">
        <v>2</v>
      </c>
      <c r="CZ119" s="1" t="s">
        <v>5463</v>
      </c>
      <c r="DB119" s="1" t="s">
        <v>5464</v>
      </c>
      <c r="DC119" s="1" t="s">
        <v>5465</v>
      </c>
      <c r="DD119" s="1">
        <v>8</v>
      </c>
      <c r="DE119" s="1">
        <v>1</v>
      </c>
      <c r="DG119" s="1" t="s">
        <v>5466</v>
      </c>
      <c r="DJ119" s="1">
        <v>5</v>
      </c>
      <c r="DN119" s="1" t="s">
        <v>5467</v>
      </c>
      <c r="DO119" s="1" t="s">
        <v>5468</v>
      </c>
      <c r="DP119" s="1">
        <v>10</v>
      </c>
      <c r="DQ119" s="1">
        <v>8</v>
      </c>
      <c r="DR119" s="1">
        <v>9</v>
      </c>
      <c r="DS119" s="1">
        <v>8</v>
      </c>
    </row>
    <row r="120" spans="1:123" ht="20.100000000000001" customHeight="1" x14ac:dyDescent="0.2">
      <c r="A120" s="4">
        <v>41900.855244780098</v>
      </c>
      <c r="B120" s="3" t="s">
        <v>5469</v>
      </c>
      <c r="C120" s="3" t="s">
        <v>5470</v>
      </c>
      <c r="D120" s="2"/>
      <c r="E120" s="2"/>
      <c r="F120" s="3">
        <v>8</v>
      </c>
      <c r="G120" s="3">
        <v>5</v>
      </c>
      <c r="H120" s="3">
        <v>7</v>
      </c>
      <c r="I120" s="3">
        <v>7</v>
      </c>
      <c r="J120" s="3" t="s">
        <v>5471</v>
      </c>
      <c r="K120" s="3" t="s">
        <v>5472</v>
      </c>
      <c r="L120" s="3" t="s">
        <v>5473</v>
      </c>
      <c r="M120" s="2"/>
      <c r="N120" s="3">
        <v>2</v>
      </c>
      <c r="O120" s="3" t="s">
        <v>5474</v>
      </c>
      <c r="P120" s="2"/>
      <c r="Q120" s="3" t="s">
        <v>5475</v>
      </c>
      <c r="R120" s="3" t="s">
        <v>5476</v>
      </c>
      <c r="S120" s="3" t="s">
        <v>5477</v>
      </c>
      <c r="T120" s="3" t="s">
        <v>5478</v>
      </c>
      <c r="W120" s="1" t="s">
        <v>5479</v>
      </c>
      <c r="X120" s="1" t="s">
        <v>5480</v>
      </c>
      <c r="AZ120" s="1" t="s">
        <v>5481</v>
      </c>
      <c r="BA120" s="1">
        <v>8</v>
      </c>
      <c r="BB120" s="1">
        <v>5</v>
      </c>
      <c r="BC120" s="1">
        <v>3</v>
      </c>
      <c r="BD120" s="1" t="s">
        <v>5482</v>
      </c>
      <c r="BE120" s="1">
        <v>2</v>
      </c>
      <c r="BF120" s="1">
        <v>2</v>
      </c>
      <c r="BG120" s="1" t="s">
        <v>5483</v>
      </c>
      <c r="BH120" s="1" t="s">
        <v>5484</v>
      </c>
      <c r="BI120" s="1" t="s">
        <v>5485</v>
      </c>
      <c r="BL120" s="1" t="s">
        <v>5486</v>
      </c>
      <c r="BM120" s="1">
        <v>2</v>
      </c>
      <c r="BN120" s="1" t="s">
        <v>5487</v>
      </c>
      <c r="BO120" s="1">
        <v>1</v>
      </c>
      <c r="BP120" s="1">
        <v>1</v>
      </c>
      <c r="BQ120" s="1">
        <v>3</v>
      </c>
      <c r="BR120" s="1" t="s">
        <v>5488</v>
      </c>
      <c r="BS120" s="1" t="s">
        <v>5489</v>
      </c>
      <c r="BT120" s="1" t="s">
        <v>5490</v>
      </c>
      <c r="BU120" s="1" t="s">
        <v>5491</v>
      </c>
      <c r="BV120" s="1" t="s">
        <v>5492</v>
      </c>
      <c r="BX120" s="1" t="s">
        <v>5493</v>
      </c>
      <c r="BZ120" s="1" t="s">
        <v>5494</v>
      </c>
      <c r="CA120" s="1">
        <v>2</v>
      </c>
      <c r="CB120" s="1">
        <v>1</v>
      </c>
      <c r="CC120" s="1">
        <v>1</v>
      </c>
      <c r="CD120" s="1">
        <v>1</v>
      </c>
      <c r="CK120" s="1" t="s">
        <v>5495</v>
      </c>
      <c r="CL120" s="1" t="s">
        <v>5496</v>
      </c>
      <c r="CM120" s="1" t="s">
        <v>5497</v>
      </c>
      <c r="CN120" s="1" t="s">
        <v>5498</v>
      </c>
      <c r="CO120" s="1" t="s">
        <v>5499</v>
      </c>
      <c r="CP120" s="1" t="s">
        <v>5500</v>
      </c>
      <c r="CQ120" s="1" t="s">
        <v>5501</v>
      </c>
      <c r="CR120" s="1" t="s">
        <v>5502</v>
      </c>
      <c r="CS120" s="1" t="s">
        <v>5503</v>
      </c>
      <c r="CT120" s="1" t="s">
        <v>5504</v>
      </c>
      <c r="CU120" s="1">
        <v>1</v>
      </c>
      <c r="CV120" s="1">
        <v>3</v>
      </c>
      <c r="CW120" s="1">
        <v>1</v>
      </c>
      <c r="CX120" s="1">
        <v>2</v>
      </c>
      <c r="CY120" s="1">
        <v>1</v>
      </c>
      <c r="CZ120" s="1" t="s">
        <v>5505</v>
      </c>
      <c r="DB120" s="1" t="s">
        <v>5506</v>
      </c>
      <c r="DC120" s="1" t="s">
        <v>5507</v>
      </c>
      <c r="DD120" s="1">
        <v>1</v>
      </c>
      <c r="DE120" s="1">
        <v>2</v>
      </c>
      <c r="DF120" s="1" t="s">
        <v>5508</v>
      </c>
      <c r="DG120" s="1" t="s">
        <v>5509</v>
      </c>
      <c r="DJ120" s="1">
        <v>6</v>
      </c>
      <c r="DL120" s="1" t="s">
        <v>5510</v>
      </c>
      <c r="DM120" s="1" t="s">
        <v>5511</v>
      </c>
      <c r="DN120" s="1" t="s">
        <v>5512</v>
      </c>
      <c r="DO120" s="1" t="s">
        <v>5513</v>
      </c>
      <c r="DP120" s="1">
        <v>9</v>
      </c>
      <c r="DQ120" s="1">
        <v>7</v>
      </c>
      <c r="DR120" s="1">
        <v>9</v>
      </c>
      <c r="DS120" s="1">
        <v>9</v>
      </c>
    </row>
    <row r="122" spans="1:123" ht="15.75" customHeight="1" x14ac:dyDescent="0.2">
      <c r="CL122" s="1" t="s">
        <v>404</v>
      </c>
      <c r="CM122">
        <f t="shared" ref="CM122:CO125" si="0">COUNTIF(CM$2:CM$120,$CL122)</f>
        <v>4</v>
      </c>
      <c r="CN122">
        <f t="shared" si="0"/>
        <v>9</v>
      </c>
      <c r="CO122">
        <f t="shared" si="0"/>
        <v>19</v>
      </c>
    </row>
    <row r="123" spans="1:123" ht="15.75" customHeight="1" x14ac:dyDescent="0.2">
      <c r="CL123" s="1" t="s">
        <v>187</v>
      </c>
      <c r="CM123">
        <f t="shared" si="0"/>
        <v>7</v>
      </c>
      <c r="CN123">
        <f t="shared" si="0"/>
        <v>26</v>
      </c>
      <c r="CO123">
        <f t="shared" si="0"/>
        <v>41</v>
      </c>
    </row>
    <row r="124" spans="1:123" ht="15.75" customHeight="1" x14ac:dyDescent="0.2">
      <c r="CL124" s="1" t="s">
        <v>186</v>
      </c>
      <c r="CM124">
        <f t="shared" si="0"/>
        <v>55</v>
      </c>
      <c r="CN124">
        <f t="shared" si="0"/>
        <v>59</v>
      </c>
      <c r="CO124">
        <f t="shared" si="0"/>
        <v>42</v>
      </c>
    </row>
    <row r="125" spans="1:123" ht="15.75" customHeight="1" x14ac:dyDescent="0.2">
      <c r="CL125" s="1" t="s">
        <v>144</v>
      </c>
      <c r="CM125">
        <f>COUNTIF(CM$2:CM$120,$CL125)</f>
        <v>53</v>
      </c>
      <c r="CN125">
        <f t="shared" si="0"/>
        <v>25</v>
      </c>
      <c r="CO125">
        <f t="shared" si="0"/>
        <v>17</v>
      </c>
    </row>
    <row r="127" spans="1:123" ht="15.75" customHeight="1" x14ac:dyDescent="0.2">
      <c r="CL127" t="s">
        <v>404</v>
      </c>
      <c r="CM127">
        <v>1</v>
      </c>
      <c r="CN127">
        <v>6</v>
      </c>
      <c r="CO127">
        <v>22</v>
      </c>
    </row>
    <row r="128" spans="1:123" ht="15.75" customHeight="1" x14ac:dyDescent="0.2">
      <c r="CL128" t="s">
        <v>187</v>
      </c>
      <c r="CM128">
        <v>15</v>
      </c>
      <c r="CN128">
        <v>30</v>
      </c>
      <c r="CO128">
        <v>37</v>
      </c>
    </row>
    <row r="129" spans="89:95" ht="15.75" customHeight="1" x14ac:dyDescent="0.2">
      <c r="CL129" t="s">
        <v>186</v>
      </c>
      <c r="CM129">
        <v>54</v>
      </c>
      <c r="CN129">
        <v>57</v>
      </c>
      <c r="CO129">
        <v>38</v>
      </c>
    </row>
    <row r="130" spans="89:95" ht="15.75" customHeight="1" x14ac:dyDescent="0.2">
      <c r="CL130" t="s">
        <v>144</v>
      </c>
      <c r="CM130">
        <v>37</v>
      </c>
      <c r="CN130">
        <v>15</v>
      </c>
      <c r="CO130">
        <v>9</v>
      </c>
    </row>
    <row r="132" spans="89:95" ht="15.75" customHeight="1" x14ac:dyDescent="0.2">
      <c r="CK132" s="5" t="s">
        <v>5541</v>
      </c>
      <c r="CN132" s="5" t="s">
        <v>5542</v>
      </c>
      <c r="CQ132" s="5" t="s">
        <v>5543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4"/>
  <sheetViews>
    <sheetView workbookViewId="0">
      <selection activeCell="F4" sqref="F4"/>
    </sheetView>
  </sheetViews>
  <sheetFormatPr baseColWidth="10" defaultRowHeight="12.75" x14ac:dyDescent="0.2"/>
  <cols>
    <col min="2" max="9" width="12" bestFit="1" customWidth="1"/>
    <col min="10" max="12" width="12" customWidth="1"/>
  </cols>
  <sheetData>
    <row r="1" spans="1:24" ht="293.25" x14ac:dyDescent="0.2">
      <c r="B1" s="3" t="s">
        <v>5</v>
      </c>
      <c r="C1" s="3" t="s">
        <v>6</v>
      </c>
      <c r="D1" s="3" t="s">
        <v>7</v>
      </c>
      <c r="E1" s="3" t="s">
        <v>8</v>
      </c>
      <c r="F1" s="3" t="s">
        <v>105</v>
      </c>
      <c r="G1" s="3" t="s">
        <v>106</v>
      </c>
      <c r="H1" s="3" t="s">
        <v>107</v>
      </c>
      <c r="I1" s="3" t="s">
        <v>108</v>
      </c>
      <c r="J1" s="10" t="s">
        <v>5537</v>
      </c>
      <c r="K1" s="10" t="s">
        <v>5538</v>
      </c>
      <c r="L1" s="10" t="s">
        <v>5539</v>
      </c>
      <c r="M1" s="10" t="s">
        <v>5540</v>
      </c>
      <c r="N1" s="11"/>
      <c r="O1" s="11"/>
    </row>
    <row r="2" spans="1:24" x14ac:dyDescent="0.2">
      <c r="A2">
        <v>1</v>
      </c>
      <c r="B2">
        <v>1</v>
      </c>
      <c r="C2">
        <v>4</v>
      </c>
      <c r="D2">
        <v>3</v>
      </c>
      <c r="E2">
        <v>6</v>
      </c>
      <c r="F2">
        <v>0</v>
      </c>
      <c r="G2">
        <v>2</v>
      </c>
      <c r="H2">
        <v>0</v>
      </c>
      <c r="I2">
        <v>1</v>
      </c>
      <c r="J2">
        <v>1</v>
      </c>
      <c r="K2">
        <v>7</v>
      </c>
      <c r="L2">
        <v>1</v>
      </c>
      <c r="M2">
        <v>9</v>
      </c>
    </row>
    <row r="3" spans="1:24" x14ac:dyDescent="0.2">
      <c r="A3">
        <v>2</v>
      </c>
      <c r="B3">
        <v>3</v>
      </c>
      <c r="C3">
        <v>3</v>
      </c>
      <c r="D3">
        <v>1</v>
      </c>
      <c r="E3">
        <v>10</v>
      </c>
      <c r="F3">
        <v>3</v>
      </c>
      <c r="G3">
        <v>2</v>
      </c>
      <c r="H3">
        <v>1</v>
      </c>
      <c r="I3">
        <v>4</v>
      </c>
      <c r="J3">
        <v>1</v>
      </c>
      <c r="K3">
        <v>13</v>
      </c>
      <c r="L3">
        <v>1</v>
      </c>
      <c r="M3">
        <v>17</v>
      </c>
    </row>
    <row r="4" spans="1:24" x14ac:dyDescent="0.2">
      <c r="A4">
        <v>3</v>
      </c>
      <c r="B4">
        <v>4</v>
      </c>
      <c r="C4">
        <v>13</v>
      </c>
      <c r="D4">
        <v>5</v>
      </c>
      <c r="E4">
        <v>13</v>
      </c>
      <c r="F4">
        <v>2</v>
      </c>
      <c r="G4">
        <v>5</v>
      </c>
      <c r="H4">
        <v>3</v>
      </c>
      <c r="I4">
        <v>4</v>
      </c>
      <c r="J4">
        <v>4</v>
      </c>
      <c r="K4">
        <v>30</v>
      </c>
      <c r="L4">
        <v>1</v>
      </c>
      <c r="M4">
        <v>27</v>
      </c>
      <c r="Q4" s="5" t="s">
        <v>5519</v>
      </c>
      <c r="R4" s="5" t="s">
        <v>5520</v>
      </c>
      <c r="S4" s="5" t="s">
        <v>5529</v>
      </c>
      <c r="V4" s="5" t="s">
        <v>5519</v>
      </c>
      <c r="W4" s="5" t="s">
        <v>5520</v>
      </c>
      <c r="X4" s="5" t="s">
        <v>5529</v>
      </c>
    </row>
    <row r="5" spans="1:24" x14ac:dyDescent="0.2">
      <c r="A5">
        <v>4</v>
      </c>
      <c r="B5">
        <v>6</v>
      </c>
      <c r="C5">
        <v>19</v>
      </c>
      <c r="D5">
        <v>8</v>
      </c>
      <c r="E5">
        <v>17</v>
      </c>
      <c r="F5">
        <v>7</v>
      </c>
      <c r="G5">
        <v>6</v>
      </c>
      <c r="H5">
        <v>2</v>
      </c>
      <c r="I5">
        <v>7</v>
      </c>
      <c r="J5">
        <v>2</v>
      </c>
      <c r="K5">
        <v>27</v>
      </c>
      <c r="L5">
        <v>6</v>
      </c>
      <c r="M5">
        <v>31</v>
      </c>
      <c r="P5" s="5" t="s">
        <v>5518</v>
      </c>
      <c r="Q5" s="6">
        <v>3.3613445378151259E-2</v>
      </c>
      <c r="R5" s="6">
        <v>1.680672268907563E-2</v>
      </c>
      <c r="S5" s="7">
        <v>3.6458333333333336E-2</v>
      </c>
      <c r="U5" s="5" t="s">
        <v>5521</v>
      </c>
      <c r="V5" s="6">
        <v>8.4033613445378148E-3</v>
      </c>
      <c r="W5" s="6">
        <v>0</v>
      </c>
      <c r="X5" s="7">
        <v>5.208333333333333E-3</v>
      </c>
    </row>
    <row r="6" spans="1:24" x14ac:dyDescent="0.2">
      <c r="A6">
        <v>5</v>
      </c>
      <c r="B6">
        <v>11</v>
      </c>
      <c r="C6">
        <v>39</v>
      </c>
      <c r="D6">
        <v>17</v>
      </c>
      <c r="E6">
        <v>21</v>
      </c>
      <c r="F6">
        <v>5</v>
      </c>
      <c r="G6">
        <v>19</v>
      </c>
      <c r="H6">
        <v>3</v>
      </c>
      <c r="I6">
        <v>18</v>
      </c>
      <c r="J6">
        <v>9</v>
      </c>
      <c r="K6">
        <v>58</v>
      </c>
      <c r="L6">
        <v>20</v>
      </c>
      <c r="M6">
        <v>39</v>
      </c>
      <c r="Q6" s="6">
        <v>2.5210084033613446E-2</v>
      </c>
      <c r="R6" s="6">
        <v>1.680672268907563E-2</v>
      </c>
      <c r="S6" s="7">
        <v>6.7708333333333329E-2</v>
      </c>
      <c r="V6" s="6">
        <v>2.5210084033613446E-2</v>
      </c>
      <c r="W6" s="6">
        <v>2.5210084033613446E-2</v>
      </c>
      <c r="X6" s="7">
        <v>5.208333333333333E-3</v>
      </c>
    </row>
    <row r="7" spans="1:24" x14ac:dyDescent="0.2">
      <c r="A7">
        <v>6</v>
      </c>
      <c r="B7">
        <v>10</v>
      </c>
      <c r="C7">
        <v>16</v>
      </c>
      <c r="D7">
        <v>22</v>
      </c>
      <c r="E7">
        <v>18</v>
      </c>
      <c r="F7">
        <v>6</v>
      </c>
      <c r="G7">
        <v>20</v>
      </c>
      <c r="H7">
        <v>8</v>
      </c>
      <c r="I7">
        <v>15</v>
      </c>
      <c r="J7">
        <v>10</v>
      </c>
      <c r="K7">
        <v>26</v>
      </c>
      <c r="L7">
        <v>21</v>
      </c>
      <c r="M7">
        <v>25</v>
      </c>
      <c r="Q7" s="6">
        <v>0.1092436974789916</v>
      </c>
      <c r="R7" s="6">
        <v>4.2016806722689079E-2</v>
      </c>
      <c r="S7" s="7">
        <v>0.15625</v>
      </c>
      <c r="V7" s="6">
        <v>3.3613445378151259E-2</v>
      </c>
      <c r="W7" s="6">
        <v>1.680672268907563E-2</v>
      </c>
      <c r="X7" s="7">
        <v>2.0833333333333332E-2</v>
      </c>
    </row>
    <row r="8" spans="1:24" x14ac:dyDescent="0.2">
      <c r="A8">
        <v>7</v>
      </c>
      <c r="B8">
        <v>14</v>
      </c>
      <c r="C8">
        <v>17</v>
      </c>
      <c r="D8">
        <v>23</v>
      </c>
      <c r="E8">
        <v>14</v>
      </c>
      <c r="F8">
        <v>14</v>
      </c>
      <c r="G8">
        <v>25</v>
      </c>
      <c r="H8">
        <v>23</v>
      </c>
      <c r="I8">
        <v>25</v>
      </c>
      <c r="J8">
        <v>25</v>
      </c>
      <c r="K8">
        <v>17</v>
      </c>
      <c r="L8">
        <v>43</v>
      </c>
      <c r="M8">
        <v>20</v>
      </c>
      <c r="Q8" s="6">
        <v>0.15966386554621848</v>
      </c>
      <c r="R8" s="6">
        <v>5.0420168067226892E-2</v>
      </c>
      <c r="S8" s="7">
        <v>0.140625</v>
      </c>
      <c r="V8" s="6">
        <v>5.0420168067226892E-2</v>
      </c>
      <c r="W8" s="6">
        <v>5.8823529411764705E-2</v>
      </c>
      <c r="X8" s="7">
        <v>1.0416666666666666E-2</v>
      </c>
    </row>
    <row r="9" spans="1:24" x14ac:dyDescent="0.2">
      <c r="A9">
        <v>8</v>
      </c>
      <c r="B9">
        <v>26</v>
      </c>
      <c r="C9">
        <v>4</v>
      </c>
      <c r="D9">
        <v>26</v>
      </c>
      <c r="E9">
        <v>9</v>
      </c>
      <c r="F9">
        <v>18</v>
      </c>
      <c r="G9">
        <v>25</v>
      </c>
      <c r="H9">
        <v>46</v>
      </c>
      <c r="I9">
        <v>24</v>
      </c>
      <c r="J9">
        <v>37</v>
      </c>
      <c r="K9">
        <v>10</v>
      </c>
      <c r="L9">
        <v>60</v>
      </c>
      <c r="M9">
        <v>11</v>
      </c>
      <c r="Q9" s="6">
        <v>0.32773109243697479</v>
      </c>
      <c r="R9" s="6">
        <v>0.15966386554621848</v>
      </c>
      <c r="S9" s="7">
        <v>0.30208333333333331</v>
      </c>
      <c r="V9" s="6">
        <v>9.2436974789915971E-2</v>
      </c>
      <c r="W9" s="6">
        <v>4.2016806722689079E-2</v>
      </c>
      <c r="X9" s="7">
        <v>4.6875E-2</v>
      </c>
    </row>
    <row r="10" spans="1:24" x14ac:dyDescent="0.2">
      <c r="A10">
        <v>9</v>
      </c>
      <c r="B10">
        <v>16</v>
      </c>
      <c r="C10">
        <v>1</v>
      </c>
      <c r="D10">
        <v>4</v>
      </c>
      <c r="E10">
        <v>5</v>
      </c>
      <c r="F10">
        <v>22</v>
      </c>
      <c r="G10">
        <v>10</v>
      </c>
      <c r="H10">
        <v>20</v>
      </c>
      <c r="I10">
        <v>12</v>
      </c>
      <c r="J10">
        <v>34</v>
      </c>
      <c r="K10">
        <v>3</v>
      </c>
      <c r="L10">
        <v>19</v>
      </c>
      <c r="M10">
        <v>9</v>
      </c>
      <c r="Q10" s="6">
        <v>0.13445378151260504</v>
      </c>
      <c r="R10" s="6">
        <v>0.16806722689075632</v>
      </c>
      <c r="S10" s="7">
        <v>0.13541666666666666</v>
      </c>
      <c r="V10" s="6">
        <v>8.4033613445378158E-2</v>
      </c>
      <c r="W10" s="6">
        <v>5.0420168067226892E-2</v>
      </c>
      <c r="X10" s="7">
        <v>5.2083333333333336E-2</v>
      </c>
    </row>
    <row r="11" spans="1:24" x14ac:dyDescent="0.2">
      <c r="A11">
        <v>10</v>
      </c>
      <c r="B11">
        <v>28</v>
      </c>
      <c r="C11">
        <v>3</v>
      </c>
      <c r="D11">
        <v>10</v>
      </c>
      <c r="E11">
        <v>6</v>
      </c>
      <c r="F11">
        <v>42</v>
      </c>
      <c r="G11">
        <v>5</v>
      </c>
      <c r="H11">
        <v>13</v>
      </c>
      <c r="I11">
        <v>9</v>
      </c>
      <c r="J11">
        <v>69</v>
      </c>
      <c r="K11">
        <v>1</v>
      </c>
      <c r="L11">
        <v>20</v>
      </c>
      <c r="M11">
        <v>4</v>
      </c>
      <c r="Q11" s="6">
        <v>0.14285714285714285</v>
      </c>
      <c r="R11" s="6">
        <v>0.21008403361344538</v>
      </c>
      <c r="S11" s="7">
        <v>8.8541666666666671E-2</v>
      </c>
      <c r="V11" s="6">
        <v>0.11764705882352941</v>
      </c>
      <c r="W11" s="6">
        <v>0.11764705882352941</v>
      </c>
      <c r="X11" s="7">
        <v>0.13020833333333334</v>
      </c>
    </row>
    <row r="12" spans="1:24" x14ac:dyDescent="0.2">
      <c r="A12" s="5" t="s">
        <v>5514</v>
      </c>
      <c r="B12">
        <v>119</v>
      </c>
      <c r="C12">
        <v>119</v>
      </c>
      <c r="D12">
        <v>119</v>
      </c>
      <c r="E12">
        <v>119</v>
      </c>
      <c r="F12">
        <v>119</v>
      </c>
      <c r="G12">
        <v>119</v>
      </c>
      <c r="H12">
        <v>119</v>
      </c>
      <c r="I12">
        <v>119</v>
      </c>
      <c r="J12">
        <v>192</v>
      </c>
      <c r="K12">
        <v>192</v>
      </c>
      <c r="L12">
        <v>192</v>
      </c>
      <c r="M12">
        <v>192</v>
      </c>
      <c r="Q12" s="6">
        <v>3.3613445378151259E-2</v>
      </c>
      <c r="R12" s="6">
        <v>0.21008403361344538</v>
      </c>
      <c r="S12" s="7">
        <v>5.2083333333333336E-2</v>
      </c>
      <c r="V12" s="6">
        <v>0.21848739495798319</v>
      </c>
      <c r="W12" s="6">
        <v>0.15126050420168066</v>
      </c>
      <c r="X12" s="7">
        <v>0.19270833333333334</v>
      </c>
    </row>
    <row r="13" spans="1:24" x14ac:dyDescent="0.2">
      <c r="B13" s="5" t="s">
        <v>5536</v>
      </c>
      <c r="C13" s="5" t="s">
        <v>5536</v>
      </c>
      <c r="D13" t="s">
        <v>5536</v>
      </c>
      <c r="E13" s="5" t="s">
        <v>5536</v>
      </c>
      <c r="F13" s="5" t="s">
        <v>5536</v>
      </c>
      <c r="G13" s="5" t="s">
        <v>5536</v>
      </c>
      <c r="H13" s="5" t="s">
        <v>5536</v>
      </c>
      <c r="I13" s="5" t="s">
        <v>5536</v>
      </c>
      <c r="J13" s="5" t="s">
        <v>5529</v>
      </c>
      <c r="K13" s="5" t="s">
        <v>5529</v>
      </c>
      <c r="L13" s="5" t="s">
        <v>5529</v>
      </c>
      <c r="M13" s="5" t="s">
        <v>5529</v>
      </c>
      <c r="N13" s="5"/>
      <c r="O13" s="5"/>
      <c r="Q13" s="6">
        <v>8.4033613445378148E-3</v>
      </c>
      <c r="R13" s="6">
        <v>8.4033613445378158E-2</v>
      </c>
      <c r="S13" s="7">
        <v>1.5625E-2</v>
      </c>
      <c r="V13" s="6">
        <v>0.13445378151260504</v>
      </c>
      <c r="W13" s="6">
        <v>0.18487394957983194</v>
      </c>
      <c r="X13" s="7">
        <v>0.17708333333333334</v>
      </c>
    </row>
    <row r="14" spans="1:24" x14ac:dyDescent="0.2">
      <c r="P14" s="5" t="s">
        <v>5517</v>
      </c>
      <c r="Q14" s="6">
        <v>2.5210084033613446E-2</v>
      </c>
      <c r="R14" s="6">
        <v>4.2016806722689079E-2</v>
      </c>
      <c r="S14" s="7">
        <v>5.208333333333333E-3</v>
      </c>
      <c r="U14" s="5" t="s">
        <v>5522</v>
      </c>
      <c r="V14" s="6">
        <v>0.23529411764705882</v>
      </c>
      <c r="W14" s="6">
        <v>0.35294117647058826</v>
      </c>
      <c r="X14" s="7">
        <v>0.359375</v>
      </c>
    </row>
    <row r="15" spans="1:24" x14ac:dyDescent="0.2">
      <c r="A15" s="5" t="s">
        <v>5515</v>
      </c>
      <c r="B15">
        <v>7.46218487394958</v>
      </c>
      <c r="C15">
        <v>5.0924369747899156</v>
      </c>
      <c r="D15">
        <v>6.5042016806722689</v>
      </c>
      <c r="E15">
        <v>5.2184873949579833</v>
      </c>
      <c r="F15">
        <v>8.0756302521008401</v>
      </c>
      <c r="G15">
        <v>6.5126050420168067</v>
      </c>
      <c r="H15">
        <v>7.7394957983193278</v>
      </c>
      <c r="I15">
        <v>6.6722689075630255</v>
      </c>
    </row>
    <row r="17" spans="1:15" x14ac:dyDescent="0.2">
      <c r="A17" s="5" t="s">
        <v>5516</v>
      </c>
      <c r="B17" s="6">
        <f>B2/119</f>
        <v>8.4033613445378148E-3</v>
      </c>
      <c r="C17" s="6">
        <f t="shared" ref="C17:I17" si="0">C2/119</f>
        <v>3.3613445378151259E-2</v>
      </c>
      <c r="D17" s="6">
        <f t="shared" si="0"/>
        <v>2.5210084033613446E-2</v>
      </c>
      <c r="E17" s="6">
        <f t="shared" si="0"/>
        <v>5.0420168067226892E-2</v>
      </c>
      <c r="F17" s="6">
        <f t="shared" si="0"/>
        <v>0</v>
      </c>
      <c r="G17" s="6">
        <f t="shared" si="0"/>
        <v>1.680672268907563E-2</v>
      </c>
      <c r="H17" s="6">
        <f t="shared" si="0"/>
        <v>0</v>
      </c>
      <c r="I17" s="6">
        <f t="shared" si="0"/>
        <v>8.4033613445378148E-3</v>
      </c>
      <c r="J17" s="6">
        <f>J2/192</f>
        <v>5.208333333333333E-3</v>
      </c>
      <c r="K17" s="6">
        <f t="shared" ref="K17:M17" si="1">K2/192</f>
        <v>3.6458333333333336E-2</v>
      </c>
      <c r="L17" s="6">
        <f t="shared" si="1"/>
        <v>5.208333333333333E-3</v>
      </c>
      <c r="M17" s="6">
        <f t="shared" si="1"/>
        <v>4.6875E-2</v>
      </c>
      <c r="N17" s="6"/>
      <c r="O17" s="6"/>
    </row>
    <row r="18" spans="1:15" x14ac:dyDescent="0.2">
      <c r="B18" s="6">
        <f t="shared" ref="B18:I18" si="2">B3/119</f>
        <v>2.5210084033613446E-2</v>
      </c>
      <c r="C18" s="6">
        <f t="shared" si="2"/>
        <v>2.5210084033613446E-2</v>
      </c>
      <c r="D18" s="6">
        <f t="shared" si="2"/>
        <v>8.4033613445378148E-3</v>
      </c>
      <c r="E18" s="6">
        <f t="shared" si="2"/>
        <v>8.4033613445378158E-2</v>
      </c>
      <c r="F18" s="6">
        <f t="shared" si="2"/>
        <v>2.5210084033613446E-2</v>
      </c>
      <c r="G18" s="6">
        <f t="shared" si="2"/>
        <v>1.680672268907563E-2</v>
      </c>
      <c r="H18" s="6">
        <f t="shared" si="2"/>
        <v>8.4033613445378148E-3</v>
      </c>
      <c r="I18" s="6">
        <f t="shared" si="2"/>
        <v>3.3613445378151259E-2</v>
      </c>
      <c r="J18" s="6">
        <f t="shared" ref="J18:M18" si="3">J3/192</f>
        <v>5.208333333333333E-3</v>
      </c>
      <c r="K18" s="6">
        <f t="shared" si="3"/>
        <v>6.7708333333333329E-2</v>
      </c>
      <c r="L18" s="6">
        <f t="shared" si="3"/>
        <v>5.208333333333333E-3</v>
      </c>
      <c r="M18" s="6">
        <f t="shared" si="3"/>
        <v>8.8541666666666671E-2</v>
      </c>
      <c r="N18" s="6"/>
      <c r="O18" s="6"/>
    </row>
    <row r="19" spans="1:15" x14ac:dyDescent="0.2">
      <c r="B19" s="6">
        <f t="shared" ref="B19:I19" si="4">B4/119</f>
        <v>3.3613445378151259E-2</v>
      </c>
      <c r="C19" s="6">
        <f t="shared" si="4"/>
        <v>0.1092436974789916</v>
      </c>
      <c r="D19" s="6">
        <f t="shared" si="4"/>
        <v>4.2016806722689079E-2</v>
      </c>
      <c r="E19" s="6">
        <f t="shared" si="4"/>
        <v>0.1092436974789916</v>
      </c>
      <c r="F19" s="6">
        <f t="shared" si="4"/>
        <v>1.680672268907563E-2</v>
      </c>
      <c r="G19" s="6">
        <f t="shared" si="4"/>
        <v>4.2016806722689079E-2</v>
      </c>
      <c r="H19" s="6">
        <f t="shared" si="4"/>
        <v>2.5210084033613446E-2</v>
      </c>
      <c r="I19" s="6">
        <f t="shared" si="4"/>
        <v>3.3613445378151259E-2</v>
      </c>
      <c r="J19" s="6">
        <f t="shared" ref="J19:M19" si="5">J4/192</f>
        <v>2.0833333333333332E-2</v>
      </c>
      <c r="K19" s="6">
        <f t="shared" si="5"/>
        <v>0.15625</v>
      </c>
      <c r="L19" s="6">
        <f t="shared" si="5"/>
        <v>5.208333333333333E-3</v>
      </c>
      <c r="M19" s="6">
        <f t="shared" si="5"/>
        <v>0.140625</v>
      </c>
      <c r="N19" s="6"/>
      <c r="O19" s="6"/>
    </row>
    <row r="20" spans="1:15" x14ac:dyDescent="0.2">
      <c r="B20" s="6">
        <f t="shared" ref="B20:I20" si="6">B5/119</f>
        <v>5.0420168067226892E-2</v>
      </c>
      <c r="C20" s="6">
        <f t="shared" si="6"/>
        <v>0.15966386554621848</v>
      </c>
      <c r="D20" s="6">
        <f t="shared" si="6"/>
        <v>6.7226890756302518E-2</v>
      </c>
      <c r="E20" s="6">
        <f t="shared" si="6"/>
        <v>0.14285714285714285</v>
      </c>
      <c r="F20" s="6">
        <f t="shared" si="6"/>
        <v>5.8823529411764705E-2</v>
      </c>
      <c r="G20" s="6">
        <f t="shared" si="6"/>
        <v>5.0420168067226892E-2</v>
      </c>
      <c r="H20" s="6">
        <f t="shared" si="6"/>
        <v>1.680672268907563E-2</v>
      </c>
      <c r="I20" s="6">
        <f t="shared" si="6"/>
        <v>5.8823529411764705E-2</v>
      </c>
      <c r="J20" s="6">
        <f t="shared" ref="J20:M20" si="7">J5/192</f>
        <v>1.0416666666666666E-2</v>
      </c>
      <c r="K20" s="6">
        <f t="shared" si="7"/>
        <v>0.140625</v>
      </c>
      <c r="L20" s="6">
        <f t="shared" si="7"/>
        <v>3.125E-2</v>
      </c>
      <c r="M20" s="6">
        <f t="shared" si="7"/>
        <v>0.16145833333333334</v>
      </c>
      <c r="N20" s="6"/>
      <c r="O20" s="6"/>
    </row>
    <row r="21" spans="1:15" x14ac:dyDescent="0.2">
      <c r="B21" s="6">
        <f t="shared" ref="B21:I21" si="8">B6/119</f>
        <v>9.2436974789915971E-2</v>
      </c>
      <c r="C21" s="6">
        <f t="shared" si="8"/>
        <v>0.32773109243697479</v>
      </c>
      <c r="D21" s="6">
        <f t="shared" si="8"/>
        <v>0.14285714285714285</v>
      </c>
      <c r="E21" s="6">
        <f t="shared" si="8"/>
        <v>0.17647058823529413</v>
      </c>
      <c r="F21" s="6">
        <f t="shared" si="8"/>
        <v>4.2016806722689079E-2</v>
      </c>
      <c r="G21" s="6">
        <f t="shared" si="8"/>
        <v>0.15966386554621848</v>
      </c>
      <c r="H21" s="6">
        <f t="shared" si="8"/>
        <v>2.5210084033613446E-2</v>
      </c>
      <c r="I21" s="6">
        <f t="shared" si="8"/>
        <v>0.15126050420168066</v>
      </c>
      <c r="J21" s="6">
        <f t="shared" ref="J21:M21" si="9">J6/192</f>
        <v>4.6875E-2</v>
      </c>
      <c r="K21" s="6">
        <f t="shared" si="9"/>
        <v>0.30208333333333331</v>
      </c>
      <c r="L21" s="6">
        <f t="shared" si="9"/>
        <v>0.10416666666666667</v>
      </c>
      <c r="M21" s="6">
        <f t="shared" si="9"/>
        <v>0.203125</v>
      </c>
      <c r="N21" s="6"/>
      <c r="O21" s="6"/>
    </row>
    <row r="22" spans="1:15" x14ac:dyDescent="0.2">
      <c r="B22" s="6">
        <f t="shared" ref="B22:I22" si="10">B7/119</f>
        <v>8.4033613445378158E-2</v>
      </c>
      <c r="C22" s="6">
        <f t="shared" si="10"/>
        <v>0.13445378151260504</v>
      </c>
      <c r="D22" s="6">
        <f t="shared" si="10"/>
        <v>0.18487394957983194</v>
      </c>
      <c r="E22" s="6">
        <f t="shared" si="10"/>
        <v>0.15126050420168066</v>
      </c>
      <c r="F22" s="6">
        <f t="shared" si="10"/>
        <v>5.0420168067226892E-2</v>
      </c>
      <c r="G22" s="6">
        <f t="shared" si="10"/>
        <v>0.16806722689075632</v>
      </c>
      <c r="H22" s="6">
        <f t="shared" si="10"/>
        <v>6.7226890756302518E-2</v>
      </c>
      <c r="I22" s="6">
        <f t="shared" si="10"/>
        <v>0.12605042016806722</v>
      </c>
      <c r="J22" s="6">
        <f t="shared" ref="J22:M22" si="11">J7/192</f>
        <v>5.2083333333333336E-2</v>
      </c>
      <c r="K22" s="6">
        <f t="shared" si="11"/>
        <v>0.13541666666666666</v>
      </c>
      <c r="L22" s="6">
        <f t="shared" si="11"/>
        <v>0.109375</v>
      </c>
      <c r="M22" s="6">
        <f t="shared" si="11"/>
        <v>0.13020833333333334</v>
      </c>
      <c r="N22" s="6"/>
      <c r="O22" s="6"/>
    </row>
    <row r="23" spans="1:15" x14ac:dyDescent="0.2">
      <c r="B23" s="6">
        <f t="shared" ref="B23:I23" si="12">B8/119</f>
        <v>0.11764705882352941</v>
      </c>
      <c r="C23" s="6">
        <f t="shared" si="12"/>
        <v>0.14285714285714285</v>
      </c>
      <c r="D23" s="6">
        <f t="shared" si="12"/>
        <v>0.19327731092436976</v>
      </c>
      <c r="E23" s="6">
        <f t="shared" si="12"/>
        <v>0.11764705882352941</v>
      </c>
      <c r="F23" s="6">
        <f t="shared" si="12"/>
        <v>0.11764705882352941</v>
      </c>
      <c r="G23" s="6">
        <f t="shared" si="12"/>
        <v>0.21008403361344538</v>
      </c>
      <c r="H23" s="6">
        <f t="shared" si="12"/>
        <v>0.19327731092436976</v>
      </c>
      <c r="I23" s="6">
        <f t="shared" si="12"/>
        <v>0.21008403361344538</v>
      </c>
      <c r="J23" s="6">
        <f t="shared" ref="J23:M23" si="13">J8/192</f>
        <v>0.13020833333333334</v>
      </c>
      <c r="K23" s="6">
        <f t="shared" si="13"/>
        <v>8.8541666666666671E-2</v>
      </c>
      <c r="L23" s="6">
        <f t="shared" si="13"/>
        <v>0.22395833333333334</v>
      </c>
      <c r="M23" s="6">
        <f t="shared" si="13"/>
        <v>0.10416666666666667</v>
      </c>
      <c r="N23" s="6"/>
      <c r="O23" s="6"/>
    </row>
    <row r="24" spans="1:15" x14ac:dyDescent="0.2">
      <c r="B24" s="6">
        <f t="shared" ref="B24:I24" si="14">B9/119</f>
        <v>0.21848739495798319</v>
      </c>
      <c r="C24" s="6">
        <f t="shared" si="14"/>
        <v>3.3613445378151259E-2</v>
      </c>
      <c r="D24" s="6">
        <f t="shared" si="14"/>
        <v>0.21848739495798319</v>
      </c>
      <c r="E24" s="6">
        <f t="shared" si="14"/>
        <v>7.5630252100840331E-2</v>
      </c>
      <c r="F24" s="6">
        <f t="shared" si="14"/>
        <v>0.15126050420168066</v>
      </c>
      <c r="G24" s="6">
        <f t="shared" si="14"/>
        <v>0.21008403361344538</v>
      </c>
      <c r="H24" s="6">
        <f t="shared" si="14"/>
        <v>0.38655462184873951</v>
      </c>
      <c r="I24" s="6">
        <f t="shared" si="14"/>
        <v>0.20168067226890757</v>
      </c>
      <c r="J24" s="6">
        <f t="shared" ref="J24:M24" si="15">J9/192</f>
        <v>0.19270833333333334</v>
      </c>
      <c r="K24" s="6">
        <f t="shared" si="15"/>
        <v>5.2083333333333336E-2</v>
      </c>
      <c r="L24" s="6">
        <f t="shared" si="15"/>
        <v>0.3125</v>
      </c>
      <c r="M24" s="6">
        <f t="shared" si="15"/>
        <v>5.7291666666666664E-2</v>
      </c>
      <c r="N24" s="6"/>
      <c r="O24" s="6"/>
    </row>
    <row r="25" spans="1:15" x14ac:dyDescent="0.2">
      <c r="B25" s="6">
        <f t="shared" ref="B25:I25" si="16">B10/119</f>
        <v>0.13445378151260504</v>
      </c>
      <c r="C25" s="6">
        <f t="shared" si="16"/>
        <v>8.4033613445378148E-3</v>
      </c>
      <c r="D25" s="6">
        <f t="shared" si="16"/>
        <v>3.3613445378151259E-2</v>
      </c>
      <c r="E25" s="6">
        <f t="shared" si="16"/>
        <v>4.2016806722689079E-2</v>
      </c>
      <c r="F25" s="6">
        <f t="shared" si="16"/>
        <v>0.18487394957983194</v>
      </c>
      <c r="G25" s="6">
        <f t="shared" si="16"/>
        <v>8.4033613445378158E-2</v>
      </c>
      <c r="H25" s="6">
        <f t="shared" si="16"/>
        <v>0.16806722689075632</v>
      </c>
      <c r="I25" s="6">
        <f t="shared" si="16"/>
        <v>0.10084033613445378</v>
      </c>
      <c r="J25" s="6">
        <f t="shared" ref="J25:M25" si="17">J10/192</f>
        <v>0.17708333333333334</v>
      </c>
      <c r="K25" s="6">
        <f t="shared" si="17"/>
        <v>1.5625E-2</v>
      </c>
      <c r="L25" s="6">
        <f t="shared" si="17"/>
        <v>9.8958333333333329E-2</v>
      </c>
      <c r="M25" s="6">
        <f t="shared" si="17"/>
        <v>4.6875E-2</v>
      </c>
      <c r="N25" s="6"/>
      <c r="O25" s="6"/>
    </row>
    <row r="26" spans="1:15" x14ac:dyDescent="0.2">
      <c r="B26" s="6">
        <f t="shared" ref="B26:I26" si="18">B11/119</f>
        <v>0.23529411764705882</v>
      </c>
      <c r="C26" s="6">
        <f t="shared" si="18"/>
        <v>2.5210084033613446E-2</v>
      </c>
      <c r="D26" s="6">
        <f t="shared" si="18"/>
        <v>8.4033613445378158E-2</v>
      </c>
      <c r="E26" s="6">
        <f t="shared" si="18"/>
        <v>5.0420168067226892E-2</v>
      </c>
      <c r="F26" s="6">
        <f t="shared" si="18"/>
        <v>0.35294117647058826</v>
      </c>
      <c r="G26" s="6">
        <f t="shared" si="18"/>
        <v>4.2016806722689079E-2</v>
      </c>
      <c r="H26" s="6">
        <f t="shared" si="18"/>
        <v>0.1092436974789916</v>
      </c>
      <c r="I26" s="6">
        <f t="shared" si="18"/>
        <v>7.5630252100840331E-2</v>
      </c>
      <c r="J26" s="6">
        <f t="shared" ref="J26:M26" si="19">J11/192</f>
        <v>0.359375</v>
      </c>
      <c r="K26" s="6">
        <f t="shared" si="19"/>
        <v>5.208333333333333E-3</v>
      </c>
      <c r="L26" s="6">
        <f t="shared" si="19"/>
        <v>0.10416666666666667</v>
      </c>
      <c r="M26" s="6">
        <f t="shared" si="19"/>
        <v>2.0833333333333332E-2</v>
      </c>
      <c r="N26" s="6"/>
      <c r="O26" s="6"/>
    </row>
    <row r="27" spans="1:15" x14ac:dyDescent="0.2">
      <c r="A27" s="5" t="s">
        <v>5514</v>
      </c>
      <c r="B27" s="7">
        <f>SUM(B17:B26)</f>
        <v>1</v>
      </c>
      <c r="C27" s="7">
        <f t="shared" ref="C27:M27" si="20">SUM(C17:C26)</f>
        <v>1</v>
      </c>
      <c r="D27" s="7">
        <f t="shared" si="20"/>
        <v>1</v>
      </c>
      <c r="E27" s="7">
        <f t="shared" si="20"/>
        <v>1</v>
      </c>
      <c r="F27" s="7">
        <f t="shared" si="20"/>
        <v>1</v>
      </c>
      <c r="G27" s="7">
        <f t="shared" si="20"/>
        <v>1</v>
      </c>
      <c r="H27" s="7">
        <f t="shared" si="20"/>
        <v>1.0000000000000002</v>
      </c>
      <c r="I27" s="7">
        <f t="shared" si="20"/>
        <v>0.99999999999999989</v>
      </c>
      <c r="J27" s="7">
        <f t="shared" si="20"/>
        <v>1</v>
      </c>
      <c r="K27" s="7">
        <f t="shared" si="20"/>
        <v>1</v>
      </c>
      <c r="L27" s="7">
        <f t="shared" si="20"/>
        <v>1</v>
      </c>
      <c r="M27" s="7">
        <f t="shared" si="20"/>
        <v>1</v>
      </c>
      <c r="N27" s="7"/>
      <c r="O27" s="7"/>
    </row>
    <row r="34" spans="16:25" x14ac:dyDescent="0.2">
      <c r="Q34" s="5" t="s">
        <v>5519</v>
      </c>
      <c r="R34" s="5" t="s">
        <v>5520</v>
      </c>
      <c r="S34" s="5" t="s">
        <v>5529</v>
      </c>
      <c r="W34" s="5" t="s">
        <v>5519</v>
      </c>
      <c r="X34" s="5" t="s">
        <v>5520</v>
      </c>
      <c r="Y34" s="5" t="s">
        <v>5529</v>
      </c>
    </row>
    <row r="35" spans="16:25" x14ac:dyDescent="0.2">
      <c r="P35" s="5" t="s">
        <v>300</v>
      </c>
      <c r="Q35" s="6">
        <v>2.5210084033613446E-2</v>
      </c>
      <c r="R35" s="6">
        <v>0</v>
      </c>
      <c r="S35" s="7">
        <v>5.208333333333333E-3</v>
      </c>
      <c r="V35" s="5" t="s">
        <v>300</v>
      </c>
      <c r="W35" s="6">
        <v>5.0420168067226892E-2</v>
      </c>
      <c r="X35" s="6">
        <v>8.4033613445378148E-3</v>
      </c>
      <c r="Y35" s="7">
        <v>4.6875E-2</v>
      </c>
    </row>
    <row r="36" spans="16:25" x14ac:dyDescent="0.2">
      <c r="Q36" s="6">
        <v>8.4033613445378148E-3</v>
      </c>
      <c r="R36" s="6">
        <v>8.4033613445378148E-3</v>
      </c>
      <c r="S36" s="7">
        <v>5.208333333333333E-3</v>
      </c>
      <c r="W36" s="6">
        <v>8.4033613445378158E-2</v>
      </c>
      <c r="X36" s="6">
        <v>3.3613445378151259E-2</v>
      </c>
      <c r="Y36" s="7">
        <v>8.8541666666666671E-2</v>
      </c>
    </row>
    <row r="37" spans="16:25" x14ac:dyDescent="0.2">
      <c r="Q37" s="6">
        <v>4.2016806722689079E-2</v>
      </c>
      <c r="R37" s="6">
        <v>2.5210084033613446E-2</v>
      </c>
      <c r="S37" s="7">
        <v>5.208333333333333E-3</v>
      </c>
      <c r="W37" s="6">
        <v>0.1092436974789916</v>
      </c>
      <c r="X37" s="6">
        <v>3.3613445378151259E-2</v>
      </c>
      <c r="Y37" s="7">
        <v>0.140625</v>
      </c>
    </row>
    <row r="38" spans="16:25" x14ac:dyDescent="0.2">
      <c r="Q38" s="6">
        <v>6.7226890756302518E-2</v>
      </c>
      <c r="R38" s="6">
        <v>1.680672268907563E-2</v>
      </c>
      <c r="S38" s="7">
        <v>3.125E-2</v>
      </c>
      <c r="W38" s="6">
        <v>0.14285714285714285</v>
      </c>
      <c r="X38" s="6">
        <v>5.8823529411764705E-2</v>
      </c>
      <c r="Y38" s="7">
        <v>0.16145833333333334</v>
      </c>
    </row>
    <row r="39" spans="16:25" x14ac:dyDescent="0.2">
      <c r="Q39" s="6">
        <v>0.14285714285714285</v>
      </c>
      <c r="R39" s="6">
        <v>2.5210084033613446E-2</v>
      </c>
      <c r="S39" s="7">
        <v>0.10416666666666667</v>
      </c>
      <c r="W39" s="6">
        <v>0.17647058823529413</v>
      </c>
      <c r="X39" s="6">
        <v>0.15126050420168066</v>
      </c>
      <c r="Y39" s="7">
        <v>0.203125</v>
      </c>
    </row>
    <row r="40" spans="16:25" x14ac:dyDescent="0.2">
      <c r="Q40" s="6">
        <v>0.18487394957983194</v>
      </c>
      <c r="R40" s="6">
        <v>6.7226890756302518E-2</v>
      </c>
      <c r="S40" s="7">
        <v>0.109375</v>
      </c>
      <c r="W40" s="6">
        <v>0.15126050420168066</v>
      </c>
      <c r="X40" s="6">
        <v>0.12605042016806722</v>
      </c>
      <c r="Y40" s="7">
        <v>0.13020833333333334</v>
      </c>
    </row>
    <row r="41" spans="16:25" x14ac:dyDescent="0.2">
      <c r="Q41" s="6">
        <v>0.19327731092436976</v>
      </c>
      <c r="R41" s="6">
        <v>0.19327731092436976</v>
      </c>
      <c r="S41" s="7">
        <v>0.22395833333333334</v>
      </c>
      <c r="W41" s="6">
        <v>0.11764705882352941</v>
      </c>
      <c r="X41" s="6">
        <v>0.21008403361344538</v>
      </c>
      <c r="Y41" s="7">
        <v>0.10416666666666667</v>
      </c>
    </row>
    <row r="42" spans="16:25" x14ac:dyDescent="0.2">
      <c r="Q42" s="6">
        <v>0.21848739495798319</v>
      </c>
      <c r="R42" s="6">
        <v>0.38655462184873951</v>
      </c>
      <c r="S42" s="7">
        <v>0.3125</v>
      </c>
      <c r="W42" s="6">
        <v>7.5630252100840331E-2</v>
      </c>
      <c r="X42" s="6">
        <v>0.20168067226890757</v>
      </c>
      <c r="Y42" s="7">
        <v>5.7291666666666664E-2</v>
      </c>
    </row>
    <row r="43" spans="16:25" x14ac:dyDescent="0.2">
      <c r="Q43" s="6">
        <v>3.3613445378151259E-2</v>
      </c>
      <c r="R43" s="6">
        <v>0.16806722689075632</v>
      </c>
      <c r="S43" s="7">
        <v>9.8958333333333329E-2</v>
      </c>
      <c r="W43" s="6">
        <v>4.2016806722689079E-2</v>
      </c>
      <c r="X43" s="6">
        <v>0.10084033613445378</v>
      </c>
      <c r="Y43" s="7">
        <v>4.6875E-2</v>
      </c>
    </row>
    <row r="44" spans="16:25" x14ac:dyDescent="0.2">
      <c r="P44" s="5" t="s">
        <v>3430</v>
      </c>
      <c r="Q44" s="6">
        <v>8.4033613445378158E-2</v>
      </c>
      <c r="R44" s="6">
        <v>0.1092436974789916</v>
      </c>
      <c r="S44" s="7">
        <v>0.10416666666666667</v>
      </c>
      <c r="V44" s="5" t="s">
        <v>3430</v>
      </c>
      <c r="W44" s="6">
        <v>5.0420168067226892E-2</v>
      </c>
      <c r="X44" s="6">
        <v>7.5630252100840331E-2</v>
      </c>
      <c r="Y44" s="7">
        <v>2.0833333333333332E-2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workbookViewId="0"/>
  </sheetViews>
  <sheetFormatPr baseColWidth="10" defaultRowHeight="12.75" x14ac:dyDescent="0.2"/>
  <sheetData>
    <row r="1" spans="1:4" x14ac:dyDescent="0.2">
      <c r="B1" s="9" t="s">
        <v>5533</v>
      </c>
    </row>
    <row r="2" spans="1:4" x14ac:dyDescent="0.2">
      <c r="B2" s="5" t="s">
        <v>5530</v>
      </c>
      <c r="C2" s="5" t="s">
        <v>5531</v>
      </c>
      <c r="D2" t="s">
        <v>5529</v>
      </c>
    </row>
    <row r="3" spans="1:4" x14ac:dyDescent="0.2">
      <c r="A3" t="s">
        <v>5525</v>
      </c>
      <c r="B3" s="7">
        <f>SUM(Calculs!V5:V9)</f>
        <v>0.21008403361344538</v>
      </c>
      <c r="C3" s="7">
        <f>SUM(Calculs!W5:W9)</f>
        <v>0.14285714285714285</v>
      </c>
      <c r="D3" s="8">
        <v>8.8541666666666671E-2</v>
      </c>
    </row>
    <row r="4" spans="1:4" x14ac:dyDescent="0.2">
      <c r="A4" t="s">
        <v>5526</v>
      </c>
      <c r="B4" s="7">
        <f>SUM(Calculs!V10:V14)</f>
        <v>0.7899159663865547</v>
      </c>
      <c r="C4" s="7">
        <f>SUM(Calculs!W10:W14)</f>
        <v>0.85714285714285721</v>
      </c>
      <c r="D4" s="8">
        <v>0.91145833333333337</v>
      </c>
    </row>
    <row r="5" spans="1:4" x14ac:dyDescent="0.2">
      <c r="B5" s="7"/>
      <c r="C5" s="7"/>
      <c r="D5" s="8"/>
    </row>
    <row r="6" spans="1:4" x14ac:dyDescent="0.2">
      <c r="B6" s="7"/>
      <c r="C6" s="7"/>
      <c r="D6" s="8"/>
    </row>
    <row r="7" spans="1:4" x14ac:dyDescent="0.2">
      <c r="B7" s="7"/>
      <c r="C7" s="7"/>
      <c r="D7" s="8"/>
    </row>
    <row r="8" spans="1:4" x14ac:dyDescent="0.2">
      <c r="B8" s="7"/>
      <c r="C8" s="7"/>
      <c r="D8" s="8"/>
    </row>
    <row r="9" spans="1:4" x14ac:dyDescent="0.2">
      <c r="B9" s="7"/>
      <c r="C9" s="7"/>
      <c r="D9" s="8"/>
    </row>
    <row r="10" spans="1:4" x14ac:dyDescent="0.2">
      <c r="B10" s="7"/>
      <c r="C10" s="7"/>
      <c r="D10" s="8"/>
    </row>
    <row r="11" spans="1:4" x14ac:dyDescent="0.2">
      <c r="B11" s="7"/>
      <c r="C11" s="7"/>
      <c r="D11" s="8"/>
    </row>
    <row r="12" spans="1:4" x14ac:dyDescent="0.2">
      <c r="B12" s="7"/>
      <c r="C12" s="7"/>
      <c r="D12" s="8"/>
    </row>
    <row r="13" spans="1:4" x14ac:dyDescent="0.2">
      <c r="B13" s="7"/>
      <c r="C13" s="7"/>
      <c r="D13" s="8"/>
    </row>
    <row r="14" spans="1:4" x14ac:dyDescent="0.2">
      <c r="B14" s="7"/>
      <c r="C14" s="7"/>
      <c r="D14" s="8"/>
    </row>
    <row r="15" spans="1:4" x14ac:dyDescent="0.2">
      <c r="B15" s="7"/>
      <c r="C15" s="7"/>
      <c r="D15" s="8"/>
    </row>
    <row r="16" spans="1:4" x14ac:dyDescent="0.2">
      <c r="B16" s="7"/>
      <c r="C16" s="7"/>
      <c r="D16" s="8"/>
    </row>
    <row r="17" spans="1:4" x14ac:dyDescent="0.2">
      <c r="B17" s="7"/>
      <c r="C17" s="7"/>
      <c r="D17" s="8"/>
    </row>
    <row r="18" spans="1:4" x14ac:dyDescent="0.2">
      <c r="B18" s="7"/>
      <c r="C18" s="7"/>
      <c r="D18" s="8"/>
    </row>
    <row r="19" spans="1:4" x14ac:dyDescent="0.2">
      <c r="B19" s="7"/>
      <c r="C19" s="7"/>
      <c r="D19" s="8"/>
    </row>
    <row r="20" spans="1:4" x14ac:dyDescent="0.2">
      <c r="B20" s="7"/>
      <c r="C20" s="7"/>
      <c r="D20" s="8"/>
    </row>
    <row r="21" spans="1:4" x14ac:dyDescent="0.2">
      <c r="B21" s="7"/>
      <c r="C21" s="7"/>
      <c r="D21" s="8"/>
    </row>
    <row r="22" spans="1:4" x14ac:dyDescent="0.2">
      <c r="B22" s="7"/>
      <c r="C22" s="7"/>
      <c r="D22" s="8"/>
    </row>
    <row r="23" spans="1:4" x14ac:dyDescent="0.2">
      <c r="B23" s="7"/>
      <c r="C23" s="7"/>
      <c r="D23" s="8"/>
    </row>
    <row r="24" spans="1:4" x14ac:dyDescent="0.2">
      <c r="B24" s="7"/>
      <c r="C24" s="7"/>
      <c r="D24" s="8"/>
    </row>
    <row r="25" spans="1:4" x14ac:dyDescent="0.2">
      <c r="B25" s="7"/>
      <c r="C25" s="7"/>
      <c r="D25" s="8"/>
    </row>
    <row r="26" spans="1:4" x14ac:dyDescent="0.2">
      <c r="B26" s="7"/>
      <c r="C26" s="7"/>
      <c r="D26" s="8"/>
    </row>
    <row r="27" spans="1:4" x14ac:dyDescent="0.2">
      <c r="B27" s="7"/>
      <c r="C27" s="7"/>
      <c r="D27" s="8"/>
    </row>
    <row r="28" spans="1:4" x14ac:dyDescent="0.2">
      <c r="B28" s="7"/>
      <c r="C28" s="7"/>
      <c r="D28" s="8"/>
    </row>
    <row r="29" spans="1:4" x14ac:dyDescent="0.2">
      <c r="B29" s="9" t="s">
        <v>5532</v>
      </c>
    </row>
    <row r="30" spans="1:4" x14ac:dyDescent="0.2">
      <c r="B30" s="5" t="s">
        <v>5530</v>
      </c>
      <c r="C30" s="5" t="s">
        <v>5531</v>
      </c>
      <c r="D30" t="s">
        <v>5529</v>
      </c>
    </row>
    <row r="31" spans="1:4" x14ac:dyDescent="0.2">
      <c r="A31" t="s">
        <v>5523</v>
      </c>
      <c r="B31" s="7">
        <f>SUM(Calculs!Q5:Q9)</f>
        <v>0.65546218487394958</v>
      </c>
      <c r="C31" s="7">
        <f>SUM(Calculs!R5:R9)</f>
        <v>0.2857142857142857</v>
      </c>
      <c r="D31" s="8">
        <v>0.703125</v>
      </c>
    </row>
    <row r="32" spans="1:4" x14ac:dyDescent="0.2">
      <c r="A32" t="s">
        <v>5524</v>
      </c>
      <c r="B32" s="7">
        <f>SUM(Calculs!Q10:Q14)</f>
        <v>0.34453781512605047</v>
      </c>
      <c r="C32" s="7">
        <f>SUM(Calculs!R10:R14)</f>
        <v>0.7142857142857143</v>
      </c>
      <c r="D32" s="8">
        <v>0.296875</v>
      </c>
    </row>
    <row r="53" spans="1:4" x14ac:dyDescent="0.2">
      <c r="B53" s="9" t="s">
        <v>5534</v>
      </c>
    </row>
    <row r="54" spans="1:4" x14ac:dyDescent="0.2">
      <c r="B54" s="5" t="s">
        <v>5530</v>
      </c>
      <c r="C54" s="5" t="s">
        <v>5531</v>
      </c>
      <c r="D54" t="s">
        <v>5529</v>
      </c>
    </row>
    <row r="55" spans="1:4" x14ac:dyDescent="0.2">
      <c r="A55" t="s">
        <v>5527</v>
      </c>
      <c r="B55" s="7">
        <f>SUM(Calculs!Q35:Q39)</f>
        <v>0.2857142857142857</v>
      </c>
      <c r="C55" s="7">
        <f>SUM(Calculs!R35:R39)</f>
        <v>7.5630252100840345E-2</v>
      </c>
      <c r="D55" s="8">
        <v>0.15104166666666666</v>
      </c>
    </row>
    <row r="56" spans="1:4" x14ac:dyDescent="0.2">
      <c r="A56" t="s">
        <v>5528</v>
      </c>
      <c r="B56" s="7">
        <f>SUM(Calculs!Q40:Q44)</f>
        <v>0.7142857142857143</v>
      </c>
      <c r="C56" s="7">
        <f>SUM(Calculs!R40:R44)</f>
        <v>0.92436974789915971</v>
      </c>
      <c r="D56" s="8">
        <v>0.84895833333333337</v>
      </c>
    </row>
    <row r="78" spans="1:4" x14ac:dyDescent="0.2">
      <c r="B78" s="9" t="s">
        <v>5535</v>
      </c>
    </row>
    <row r="79" spans="1:4" x14ac:dyDescent="0.2">
      <c r="B79" s="5" t="s">
        <v>5519</v>
      </c>
      <c r="C79" s="5" t="s">
        <v>5520</v>
      </c>
      <c r="D79" t="s">
        <v>5529</v>
      </c>
    </row>
    <row r="80" spans="1:4" x14ac:dyDescent="0.2">
      <c r="A80" t="s">
        <v>5527</v>
      </c>
      <c r="B80" s="7">
        <f>SUM(Calculs!W35:W39)</f>
        <v>0.56302521008403361</v>
      </c>
      <c r="C80" s="7">
        <f>SUM(Calculs!X35:X39)</f>
        <v>0.2857142857142857</v>
      </c>
      <c r="D80" s="8">
        <v>0.640625</v>
      </c>
    </row>
    <row r="81" spans="1:4" x14ac:dyDescent="0.2">
      <c r="A81" t="s">
        <v>5528</v>
      </c>
      <c r="B81" s="7">
        <f>SUM(Calculs!W40:W44)</f>
        <v>0.43697478991596639</v>
      </c>
      <c r="C81" s="7">
        <f>SUM(Calculs!X40:X44)</f>
        <v>0.7142857142857143</v>
      </c>
      <c r="D81" s="8">
        <v>0.359375</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Réponses au formulaire 1</vt:lpstr>
      <vt:lpstr>Calculs</vt:lpstr>
      <vt:lpstr>Camemberts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Gregoire Seizilles de Mazancourt</dc:creator>
  <cp:lastModifiedBy>Grégoire Seizilles de Mazancourt</cp:lastModifiedBy>
  <dcterms:created xsi:type="dcterms:W3CDTF">2014-09-22T10:08:03Z</dcterms:created>
  <dcterms:modified xsi:type="dcterms:W3CDTF">2014-09-22T13:28:12Z</dcterms:modified>
</cp:coreProperties>
</file>