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80" windowWidth="20730" windowHeight="11700" activeTab="3"/>
  </bookViews>
  <sheets>
    <sheet name="Hoja1" sheetId="1" r:id="rId1"/>
    <sheet name="Hoja2" sheetId="2" r:id="rId2"/>
    <sheet name="Hoja3" sheetId="3" r:id="rId3"/>
    <sheet name="Para Imprimir" sheetId="4" r:id="rId4"/>
  </sheets>
  <calcPr calcId="144525"/>
</workbook>
</file>

<file path=xl/calcChain.xml><?xml version="1.0" encoding="utf-8"?>
<calcChain xmlns="http://schemas.openxmlformats.org/spreadsheetml/2006/main">
  <c r="L29" i="4" l="1"/>
  <c r="G29" i="4"/>
  <c r="M30" i="1"/>
  <c r="H30" i="1"/>
</calcChain>
</file>

<file path=xl/comments1.xml><?xml version="1.0" encoding="utf-8"?>
<comments xmlns="http://schemas.openxmlformats.org/spreadsheetml/2006/main">
  <authors>
    <author>Adry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Tipo INT para soportar una funcionalidad que quiero darle mas adelante:
- 0: Sin alertas
- 1: Todas las Alertas
- 2: Alertas cuando es &gt;H
- 3: Alerta cuando es &gt;HH
- 4 Alerta cuando es &lt;L
- 5 Alerta cuando es &lt;LL</t>
        </r>
      </text>
    </comment>
  </commentList>
</comments>
</file>

<file path=xl/comments2.xml><?xml version="1.0" encoding="utf-8"?>
<comments xmlns="http://schemas.openxmlformats.org/spreadsheetml/2006/main">
  <authors>
    <author>Adry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Tipo INT para soportar una funcionalidad que quiero darle mas adelante:
- 0: Sin alertas
- 1: Todas las Alertas
- 2: Alertas cuando es &gt;H
- 3: Alerta cuando es &gt;HH
- 4 Alerta cuando es &lt;L
- 5 Alerta cuando es &lt;LL</t>
        </r>
      </text>
    </comment>
  </commentList>
</comments>
</file>

<file path=xl/sharedStrings.xml><?xml version="1.0" encoding="utf-8"?>
<sst xmlns="http://schemas.openxmlformats.org/spreadsheetml/2006/main" count="401" uniqueCount="114">
  <si>
    <t>Nomenclatura</t>
  </si>
  <si>
    <t>Descripcion</t>
  </si>
  <si>
    <t>Tipo</t>
  </si>
  <si>
    <t>Virtual RTU</t>
  </si>
  <si>
    <t>Unidad Medida</t>
  </si>
  <si>
    <t>Caudal de Entrada</t>
  </si>
  <si>
    <t>Compuerta de Desvio de Agua</t>
  </si>
  <si>
    <t>-</t>
  </si>
  <si>
    <t>Actuador</t>
  </si>
  <si>
    <t>Sensor</t>
  </si>
  <si>
    <t>m^3/s</t>
  </si>
  <si>
    <t>m^3/seg</t>
  </si>
  <si>
    <t>Nivel Desborde en Cámara de carga (Diferencia de Agua respecto a la cota superior)</t>
  </si>
  <si>
    <t>Compuerta de Ingreso de Agua a la Tubería Forzada</t>
  </si>
  <si>
    <t>#1: Cámara de Carga</t>
  </si>
  <si>
    <t>Presión del Lado A de la Válvula Mariposa</t>
  </si>
  <si>
    <t>Presión del Lado B de la Válvula Mariposa</t>
  </si>
  <si>
    <t>Válvula Mariposa</t>
  </si>
  <si>
    <t>Bypass Válvula Mariposa</t>
  </si>
  <si>
    <t>bar</t>
  </si>
  <si>
    <t>Presión Sobre Tapa Turbina</t>
  </si>
  <si>
    <t>Presión Tubería Forzada</t>
  </si>
  <si>
    <t>Temperatura Cojinetes Guía Superior (CGS)</t>
  </si>
  <si>
    <t>Temperatura Cojinetes Guía Turbina (CGT)</t>
  </si>
  <si>
    <t>Temperatura Cojinetes Guía Inferior (CGI)</t>
  </si>
  <si>
    <t>Sistema Integral de Refrigeración Por Aceite y Agua</t>
  </si>
  <si>
    <t>Apertura de los Álabes</t>
  </si>
  <si>
    <t>Caudal Turbinado</t>
  </si>
  <si>
    <t>Velocidad Giro Turbina</t>
  </si>
  <si>
    <t>RPM</t>
  </si>
  <si>
    <t>Estado Sistema de Enfriamiento</t>
  </si>
  <si>
    <t>Regulador de Velocidad</t>
  </si>
  <si>
    <t>Equipo de Excitación</t>
  </si>
  <si>
    <t>Unidad de Sincronización</t>
  </si>
  <si>
    <t>Generador</t>
  </si>
  <si>
    <t>Binario: Encendido/Apagado</t>
  </si>
  <si>
    <t>Frenos Turbina</t>
  </si>
  <si>
    <t>Frenos Generador</t>
  </si>
  <si>
    <t>#2: Turbina1</t>
  </si>
  <si>
    <t>Gradual: 0-100%</t>
  </si>
  <si>
    <t>#3: Salida</t>
  </si>
  <si>
    <t>Nivel Desfogue</t>
  </si>
  <si>
    <t>Compuertas Mantenimiento</t>
  </si>
  <si>
    <t>ST10021</t>
  </si>
  <si>
    <t>ST10020</t>
  </si>
  <si>
    <t>AT10019</t>
  </si>
  <si>
    <t>AT10018</t>
  </si>
  <si>
    <t>AT10017</t>
  </si>
  <si>
    <t>AT10016</t>
  </si>
  <si>
    <t>AT10015</t>
  </si>
  <si>
    <t>ST10014</t>
  </si>
  <si>
    <t>ST10013</t>
  </si>
  <si>
    <t>ST10012</t>
  </si>
  <si>
    <t>AT10011</t>
  </si>
  <si>
    <t>ST10010</t>
  </si>
  <si>
    <t>ST10009</t>
  </si>
  <si>
    <t>ST10008</t>
  </si>
  <si>
    <t>AT10007</t>
  </si>
  <si>
    <t>AT10006</t>
  </si>
  <si>
    <t>ST10005</t>
  </si>
  <si>
    <t>AT10004</t>
  </si>
  <si>
    <t>AT10003</t>
  </si>
  <si>
    <t>ST10002</t>
  </si>
  <si>
    <t>ST10001</t>
  </si>
  <si>
    <t>SCC0005</t>
  </si>
  <si>
    <t>ACC0004</t>
  </si>
  <si>
    <t>ACC0003</t>
  </si>
  <si>
    <t>SCC0002</t>
  </si>
  <si>
    <t>SCC0001</t>
  </si>
  <si>
    <t>Dirección Memoria</t>
  </si>
  <si>
    <t>ºC</t>
  </si>
  <si>
    <t>OK/Err</t>
  </si>
  <si>
    <t>Intensidad Corriente</t>
  </si>
  <si>
    <t>Amper</t>
  </si>
  <si>
    <t>SSA0001</t>
  </si>
  <si>
    <t>Voltaje Generado</t>
  </si>
  <si>
    <t>Notas</t>
  </si>
  <si>
    <t>* Las presiones varíarán según la longitud y ángulo de las tuberías forzadas</t>
  </si>
  <si>
    <t>* Los valores de la turbina están colocados en base a una turbina FRANCIS-Eje Vertical</t>
  </si>
  <si>
    <t>ASA0002</t>
  </si>
  <si>
    <t>LL</t>
  </si>
  <si>
    <t>L</t>
  </si>
  <si>
    <t>H</t>
  </si>
  <si>
    <t>HH</t>
  </si>
  <si>
    <t>Min</t>
  </si>
  <si>
    <t>Max</t>
  </si>
  <si>
    <t>Valores Alertas</t>
  </si>
  <si>
    <t>dm</t>
  </si>
  <si>
    <t>Binario: Cerrado/Abierto</t>
  </si>
  <si>
    <t>Binario: Apagado/Encendido</t>
  </si>
  <si>
    <t>1 = Error</t>
  </si>
  <si>
    <t>0 = OK</t>
  </si>
  <si>
    <t>Volts</t>
  </si>
  <si>
    <t>Observacion</t>
  </si>
  <si>
    <t>Alertar? (S/N)</t>
  </si>
  <si>
    <t>0=Cerrado</t>
  </si>
  <si>
    <t>0=Off</t>
  </si>
  <si>
    <t>1=On</t>
  </si>
  <si>
    <t>Dato de la Turbina Real: Maximo 40 m^3 / seg</t>
  </si>
  <si>
    <t>Dato de la Turbina Real: 333,3 rpm</t>
  </si>
  <si>
    <t>-----------------</t>
  </si>
  <si>
    <t>Lo maximo es lo que se puede turbinar</t>
  </si>
  <si>
    <t>1=Abierto</t>
  </si>
  <si>
    <t>Si &gt;HH (=3)</t>
  </si>
  <si>
    <t>No (=0)</t>
  </si>
  <si>
    <t>'No (=0)</t>
  </si>
  <si>
    <t>Si &gt;H (=2)</t>
  </si>
  <si>
    <t>@</t>
  </si>
  <si>
    <t>NOM</t>
  </si>
  <si>
    <t>Sistema Refrigeración</t>
  </si>
  <si>
    <t>Binario</t>
  </si>
  <si>
    <t>Gradual</t>
  </si>
  <si>
    <t xml:space="preserve">Nivel Desborde 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</si>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</sst>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medium">
        <color theme="3" tint="-0.24994659260841701"/>
      </right>
      <top style="medium">
        <color theme="3" tint="-0.24994659260841701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3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/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3" tint="-0.2499465926084170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3" tint="-0.24994659260841701"/>
      </right>
      <top style="thin">
        <color theme="0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 style="thin">
        <color theme="0"/>
      </bottom>
      <diagonal/>
    </border>
    <border>
      <left/>
      <right style="medium">
        <color theme="3" tint="-0.2499465926084170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3" tint="-0.24994659260841701"/>
      </top>
      <bottom/>
      <diagonal/>
    </border>
    <border>
      <left style="thin">
        <color theme="0"/>
      </left>
      <right/>
      <top style="medium">
        <color theme="3" tint="-0.24994659260841701"/>
      </top>
      <bottom/>
      <diagonal/>
    </border>
    <border>
      <left style="thin">
        <color theme="3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medium">
        <color theme="3" tint="-0.24994659260841701"/>
      </top>
      <bottom style="thin">
        <color theme="0"/>
      </bottom>
      <diagonal/>
    </border>
    <border>
      <left style="thin">
        <color theme="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medium">
        <color theme="3" tint="-0.24994659260841701"/>
      </bottom>
      <diagonal/>
    </border>
    <border>
      <left style="thin">
        <color theme="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/>
      </right>
      <top/>
      <bottom style="thin">
        <color theme="0"/>
      </bottom>
      <diagonal/>
    </border>
    <border>
      <left style="thin">
        <color theme="3"/>
      </left>
      <right/>
      <top style="thin">
        <color theme="0"/>
      </top>
      <bottom style="thin">
        <color theme="0"/>
      </bottom>
      <diagonal/>
    </border>
    <border>
      <left/>
      <right style="thin">
        <color theme="3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/>
      </left>
      <right/>
      <top style="medium">
        <color theme="3" tint="-0.24994659260841701"/>
      </top>
      <bottom style="thin">
        <color theme="0"/>
      </bottom>
      <diagonal/>
    </border>
    <border>
      <left/>
      <right/>
      <top style="medium">
        <color theme="3" tint="-0.24994659260841701"/>
      </top>
      <bottom style="thin">
        <color theme="0"/>
      </bottom>
      <diagonal/>
    </border>
    <border>
      <left/>
      <right style="thin">
        <color theme="3"/>
      </right>
      <top style="medium">
        <color theme="3" tint="-0.2499465926084170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12" xfId="0" quotePrefix="1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2" borderId="21" xfId="0" quotePrefix="1" applyFill="1" applyBorder="1" applyAlignment="1">
      <alignment horizontal="center" vertical="center" wrapText="1"/>
    </xf>
    <xf numFmtId="0" fontId="0" fillId="2" borderId="12" xfId="0" quotePrefix="1" applyFill="1" applyBorder="1" applyAlignment="1">
      <alignment horizontal="center" vertical="center" wrapText="1"/>
    </xf>
    <xf numFmtId="0" fontId="0" fillId="4" borderId="22" xfId="0" quotePrefix="1" applyFill="1" applyBorder="1" applyAlignment="1">
      <alignment horizontal="center" vertical="center" wrapText="1"/>
    </xf>
    <xf numFmtId="0" fontId="0" fillId="4" borderId="12" xfId="0" quotePrefix="1" applyFill="1" applyBorder="1" applyAlignment="1">
      <alignment horizontal="center" vertical="center" wrapText="1"/>
    </xf>
    <xf numFmtId="0" fontId="2" fillId="4" borderId="20" xfId="0" quotePrefix="1" applyFont="1" applyFill="1" applyBorder="1" applyAlignment="1">
      <alignment horizontal="center" vertical="center" wrapText="1"/>
    </xf>
    <xf numFmtId="0" fontId="4" fillId="2" borderId="14" xfId="0" quotePrefix="1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 wrapText="1"/>
    </xf>
    <xf numFmtId="9" fontId="4" fillId="4" borderId="12" xfId="0" applyNumberFormat="1" applyFont="1" applyFill="1" applyBorder="1" applyAlignment="1">
      <alignment horizontal="center" vertical="center" wrapText="1"/>
    </xf>
    <xf numFmtId="0" fontId="4" fillId="4" borderId="12" xfId="0" quotePrefix="1" applyFont="1" applyFill="1" applyBorder="1" applyAlignment="1">
      <alignment horizontal="center" vertical="center" wrapText="1"/>
    </xf>
    <xf numFmtId="0" fontId="4" fillId="2" borderId="12" xfId="0" quotePrefix="1" applyFont="1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43" xfId="0" applyFill="1" applyBorder="1" applyAlignment="1">
      <alignment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vertical="center" wrapText="1"/>
    </xf>
    <xf numFmtId="9" fontId="3" fillId="5" borderId="43" xfId="0" applyNumberFormat="1" applyFont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5" borderId="46" xfId="0" quotePrefix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49" xfId="0" quotePrefix="1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vertical="center" wrapText="1"/>
    </xf>
    <xf numFmtId="0" fontId="0" fillId="5" borderId="51" xfId="0" quotePrefix="1" applyFill="1" applyBorder="1" applyAlignment="1">
      <alignment horizontal="center" vertical="center" wrapText="1"/>
    </xf>
    <xf numFmtId="0" fontId="3" fillId="5" borderId="51" xfId="0" quotePrefix="1" applyFont="1" applyFill="1" applyBorder="1" applyAlignment="1">
      <alignment horizontal="center" vertical="center" wrapText="1"/>
    </xf>
    <xf numFmtId="0" fontId="2" fillId="5" borderId="51" xfId="0" quotePrefix="1" applyFont="1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48" xfId="0" applyFill="1" applyBorder="1" applyAlignment="1">
      <alignment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49" xfId="0" quotePrefix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9" fontId="3" fillId="5" borderId="57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5" borderId="60" xfId="0" applyFill="1" applyBorder="1" applyAlignment="1">
      <alignment horizontal="center" vertical="center" wrapText="1"/>
    </xf>
    <xf numFmtId="0" fontId="0" fillId="5" borderId="60" xfId="0" applyFill="1" applyBorder="1" applyAlignment="1">
      <alignment vertical="center" wrapText="1"/>
    </xf>
    <xf numFmtId="0" fontId="0" fillId="5" borderId="61" xfId="0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36" xfId="0" quotePrefix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1" fillId="6" borderId="62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63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0" fillId="5" borderId="43" xfId="0" quotePrefix="1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48" xfId="0" quotePrefix="1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5" borderId="45" xfId="0" quotePrefix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zoomScaleNormal="100" workbookViewId="0">
      <selection activeCell="N31" sqref="B4:N31"/>
    </sheetView>
  </sheetViews>
  <sheetFormatPr baseColWidth="10" defaultRowHeight="15" x14ac:dyDescent="0.25"/>
  <cols>
    <col min="1" max="1" width="2.140625" style="1" customWidth="1"/>
    <col min="2" max="3" width="11.42578125" style="1"/>
    <col min="4" max="4" width="13.5703125" style="1" bestFit="1" customWidth="1"/>
    <col min="5" max="5" width="10.7109375" style="2" customWidth="1"/>
    <col min="6" max="6" width="46.85546875" style="1" customWidth="1"/>
    <col min="7" max="7" width="9.28515625" style="2" customWidth="1"/>
    <col min="8" max="8" width="10.85546875" style="2" customWidth="1"/>
    <col min="9" max="12" width="6.7109375" style="1" customWidth="1"/>
    <col min="13" max="13" width="11.42578125" style="1"/>
    <col min="14" max="14" width="14.28515625" style="1" customWidth="1"/>
    <col min="15" max="15" width="45.42578125" style="1" customWidth="1"/>
    <col min="16" max="16384" width="11.42578125" style="1"/>
  </cols>
  <sheetData>
    <row r="1" spans="2:15" ht="15.75" thickBot="1" x14ac:dyDescent="0.3"/>
    <row r="2" spans="2:15" ht="16.5" customHeight="1" x14ac:dyDescent="0.25">
      <c r="B2" s="140" t="s">
        <v>3</v>
      </c>
      <c r="C2" s="138" t="s">
        <v>69</v>
      </c>
      <c r="D2" s="138" t="s">
        <v>0</v>
      </c>
      <c r="E2" s="138" t="s">
        <v>2</v>
      </c>
      <c r="F2" s="138" t="s">
        <v>1</v>
      </c>
      <c r="G2" s="138" t="s">
        <v>4</v>
      </c>
      <c r="H2" s="15"/>
      <c r="I2" s="145" t="s">
        <v>86</v>
      </c>
      <c r="J2" s="145"/>
      <c r="K2" s="145"/>
      <c r="L2" s="146"/>
      <c r="M2" s="17"/>
      <c r="N2" s="128" t="s">
        <v>94</v>
      </c>
      <c r="O2" s="1" t="s">
        <v>93</v>
      </c>
    </row>
    <row r="3" spans="2:15" ht="27.75" customHeight="1" thickBot="1" x14ac:dyDescent="0.3">
      <c r="B3" s="141"/>
      <c r="C3" s="139"/>
      <c r="D3" s="139"/>
      <c r="E3" s="139"/>
      <c r="F3" s="139"/>
      <c r="G3" s="139"/>
      <c r="H3" s="23" t="s">
        <v>84</v>
      </c>
      <c r="I3" s="42" t="s">
        <v>80</v>
      </c>
      <c r="J3" s="43" t="s">
        <v>81</v>
      </c>
      <c r="K3" s="43" t="s">
        <v>82</v>
      </c>
      <c r="L3" s="44" t="s">
        <v>83</v>
      </c>
      <c r="M3" s="35" t="s">
        <v>85</v>
      </c>
      <c r="N3" s="129"/>
      <c r="O3" s="2"/>
    </row>
    <row r="4" spans="2:15" ht="15" customHeight="1" x14ac:dyDescent="0.25">
      <c r="B4" s="136" t="s">
        <v>14</v>
      </c>
      <c r="C4" s="9">
        <v>40001</v>
      </c>
      <c r="D4" s="9" t="s">
        <v>68</v>
      </c>
      <c r="E4" s="9" t="s">
        <v>9</v>
      </c>
      <c r="F4" s="10" t="s">
        <v>5</v>
      </c>
      <c r="G4" s="9" t="s">
        <v>11</v>
      </c>
      <c r="H4" s="24">
        <v>0</v>
      </c>
      <c r="I4" s="45">
        <v>10</v>
      </c>
      <c r="J4" s="9">
        <v>25</v>
      </c>
      <c r="K4" s="9">
        <v>55</v>
      </c>
      <c r="L4" s="46">
        <v>70</v>
      </c>
      <c r="M4" s="36">
        <v>100</v>
      </c>
      <c r="N4" s="72" t="s">
        <v>104</v>
      </c>
    </row>
    <row r="5" spans="2:15" ht="30" x14ac:dyDescent="0.25">
      <c r="B5" s="150"/>
      <c r="C5" s="18">
        <v>40002</v>
      </c>
      <c r="D5" s="18" t="s">
        <v>67</v>
      </c>
      <c r="E5" s="18" t="s">
        <v>9</v>
      </c>
      <c r="F5" s="3" t="s">
        <v>12</v>
      </c>
      <c r="G5" s="18" t="s">
        <v>87</v>
      </c>
      <c r="H5" s="25">
        <v>0</v>
      </c>
      <c r="I5" s="47">
        <v>10</v>
      </c>
      <c r="J5" s="18">
        <v>20</v>
      </c>
      <c r="K5" s="18">
        <v>30</v>
      </c>
      <c r="L5" s="48">
        <v>40</v>
      </c>
      <c r="M5" s="37">
        <v>5000</v>
      </c>
      <c r="N5" s="73" t="s">
        <v>105</v>
      </c>
    </row>
    <row r="6" spans="2:15" x14ac:dyDescent="0.25">
      <c r="B6" s="150"/>
      <c r="C6" s="63">
        <v>40003</v>
      </c>
      <c r="D6" s="63" t="s">
        <v>66</v>
      </c>
      <c r="E6" s="63" t="s">
        <v>8</v>
      </c>
      <c r="F6" s="64" t="s">
        <v>6</v>
      </c>
      <c r="G6" s="63" t="s">
        <v>7</v>
      </c>
      <c r="H6" s="65" t="s">
        <v>95</v>
      </c>
      <c r="I6" s="147" t="s">
        <v>88</v>
      </c>
      <c r="J6" s="148"/>
      <c r="K6" s="148"/>
      <c r="L6" s="149"/>
      <c r="M6" s="66" t="s">
        <v>102</v>
      </c>
      <c r="N6" s="81" t="s">
        <v>104</v>
      </c>
    </row>
    <row r="7" spans="2:15" ht="15" customHeight="1" x14ac:dyDescent="0.25">
      <c r="B7" s="150"/>
      <c r="C7" s="63">
        <v>40004</v>
      </c>
      <c r="D7" s="63" t="s">
        <v>65</v>
      </c>
      <c r="E7" s="63" t="s">
        <v>8</v>
      </c>
      <c r="F7" s="64" t="s">
        <v>13</v>
      </c>
      <c r="G7" s="63" t="s">
        <v>7</v>
      </c>
      <c r="H7" s="65" t="s">
        <v>95</v>
      </c>
      <c r="I7" s="147" t="s">
        <v>88</v>
      </c>
      <c r="J7" s="148"/>
      <c r="K7" s="148"/>
      <c r="L7" s="149"/>
      <c r="M7" s="66" t="s">
        <v>102</v>
      </c>
      <c r="N7" s="81" t="s">
        <v>104</v>
      </c>
    </row>
    <row r="8" spans="2:15" ht="15.75" thickBot="1" x14ac:dyDescent="0.3">
      <c r="B8" s="137"/>
      <c r="C8" s="14">
        <v>40005</v>
      </c>
      <c r="D8" s="14" t="s">
        <v>64</v>
      </c>
      <c r="E8" s="14" t="s">
        <v>9</v>
      </c>
      <c r="F8" s="8" t="s">
        <v>21</v>
      </c>
      <c r="G8" s="14" t="s">
        <v>19</v>
      </c>
      <c r="H8" s="26">
        <v>0</v>
      </c>
      <c r="I8" s="49">
        <v>3</v>
      </c>
      <c r="J8" s="14">
        <v>5</v>
      </c>
      <c r="K8" s="14">
        <v>12</v>
      </c>
      <c r="L8" s="50">
        <v>15</v>
      </c>
      <c r="M8" s="38">
        <v>30</v>
      </c>
      <c r="N8" s="38" t="s">
        <v>103</v>
      </c>
    </row>
    <row r="9" spans="2:15" ht="18" customHeight="1" x14ac:dyDescent="0.25">
      <c r="B9" s="151" t="s">
        <v>38</v>
      </c>
      <c r="C9" s="31">
        <v>40001</v>
      </c>
      <c r="D9" s="31" t="s">
        <v>63</v>
      </c>
      <c r="E9" s="32" t="s">
        <v>9</v>
      </c>
      <c r="F9" s="33" t="s">
        <v>15</v>
      </c>
      <c r="G9" s="31" t="s">
        <v>19</v>
      </c>
      <c r="H9" s="34">
        <v>0</v>
      </c>
      <c r="I9" s="51">
        <v>3</v>
      </c>
      <c r="J9" s="31">
        <v>5</v>
      </c>
      <c r="K9" s="31">
        <v>12</v>
      </c>
      <c r="L9" s="52">
        <v>15</v>
      </c>
      <c r="M9" s="39">
        <v>30</v>
      </c>
      <c r="N9" s="74" t="s">
        <v>103</v>
      </c>
    </row>
    <row r="10" spans="2:15" x14ac:dyDescent="0.25">
      <c r="B10" s="152"/>
      <c r="C10" s="4">
        <v>40002</v>
      </c>
      <c r="D10" s="4" t="s">
        <v>62</v>
      </c>
      <c r="E10" s="5" t="s">
        <v>9</v>
      </c>
      <c r="F10" s="6" t="s">
        <v>16</v>
      </c>
      <c r="G10" s="4" t="s">
        <v>19</v>
      </c>
      <c r="H10" s="19">
        <v>0</v>
      </c>
      <c r="I10" s="53">
        <v>3</v>
      </c>
      <c r="J10" s="16">
        <v>5</v>
      </c>
      <c r="K10" s="16">
        <v>12</v>
      </c>
      <c r="L10" s="54">
        <v>15</v>
      </c>
      <c r="M10" s="21">
        <v>30</v>
      </c>
      <c r="N10" s="75" t="s">
        <v>103</v>
      </c>
    </row>
    <row r="11" spans="2:15" x14ac:dyDescent="0.25">
      <c r="B11" s="152"/>
      <c r="C11" s="55">
        <v>40003</v>
      </c>
      <c r="D11" s="55" t="s">
        <v>61</v>
      </c>
      <c r="E11" s="55" t="s">
        <v>8</v>
      </c>
      <c r="F11" s="56" t="s">
        <v>17</v>
      </c>
      <c r="G11" s="55" t="s">
        <v>7</v>
      </c>
      <c r="H11" s="57" t="s">
        <v>95</v>
      </c>
      <c r="I11" s="142" t="s">
        <v>88</v>
      </c>
      <c r="J11" s="143"/>
      <c r="K11" s="143"/>
      <c r="L11" s="144"/>
      <c r="M11" s="58" t="s">
        <v>102</v>
      </c>
      <c r="N11" s="80" t="s">
        <v>104</v>
      </c>
    </row>
    <row r="12" spans="2:15" ht="15" customHeight="1" x14ac:dyDescent="0.25">
      <c r="B12" s="152"/>
      <c r="C12" s="55">
        <v>40004</v>
      </c>
      <c r="D12" s="55" t="s">
        <v>60</v>
      </c>
      <c r="E12" s="55" t="s">
        <v>8</v>
      </c>
      <c r="F12" s="56" t="s">
        <v>18</v>
      </c>
      <c r="G12" s="55" t="s">
        <v>7</v>
      </c>
      <c r="H12" s="57" t="s">
        <v>95</v>
      </c>
      <c r="I12" s="142" t="s">
        <v>88</v>
      </c>
      <c r="J12" s="143"/>
      <c r="K12" s="143"/>
      <c r="L12" s="144"/>
      <c r="M12" s="58" t="s">
        <v>102</v>
      </c>
      <c r="N12" s="80" t="s">
        <v>104</v>
      </c>
    </row>
    <row r="13" spans="2:15" x14ac:dyDescent="0.25">
      <c r="B13" s="152"/>
      <c r="C13" s="5">
        <v>40005</v>
      </c>
      <c r="D13" s="5" t="s">
        <v>59</v>
      </c>
      <c r="E13" s="5" t="s">
        <v>9</v>
      </c>
      <c r="F13" s="6" t="s">
        <v>20</v>
      </c>
      <c r="G13" s="5" t="s">
        <v>19</v>
      </c>
      <c r="H13" s="22">
        <v>0</v>
      </c>
      <c r="I13" s="67">
        <v>3</v>
      </c>
      <c r="J13" s="5">
        <v>5</v>
      </c>
      <c r="K13" s="5">
        <v>12</v>
      </c>
      <c r="L13" s="68">
        <v>15</v>
      </c>
      <c r="M13" s="40">
        <v>30</v>
      </c>
      <c r="N13" s="69" t="s">
        <v>104</v>
      </c>
    </row>
    <row r="14" spans="2:15" x14ac:dyDescent="0.25">
      <c r="B14" s="152"/>
      <c r="C14" s="55">
        <v>40006</v>
      </c>
      <c r="D14" s="55" t="s">
        <v>58</v>
      </c>
      <c r="E14" s="55" t="s">
        <v>8</v>
      </c>
      <c r="F14" s="56" t="s">
        <v>36</v>
      </c>
      <c r="G14" s="55" t="s">
        <v>7</v>
      </c>
      <c r="H14" s="78">
        <v>0</v>
      </c>
      <c r="I14" s="142" t="s">
        <v>39</v>
      </c>
      <c r="J14" s="143"/>
      <c r="K14" s="143"/>
      <c r="L14" s="144"/>
      <c r="M14" s="79">
        <v>1</v>
      </c>
      <c r="N14" s="80" t="s">
        <v>104</v>
      </c>
    </row>
    <row r="15" spans="2:15" x14ac:dyDescent="0.25">
      <c r="B15" s="152"/>
      <c r="C15" s="55">
        <v>40007</v>
      </c>
      <c r="D15" s="55" t="s">
        <v>57</v>
      </c>
      <c r="E15" s="55" t="s">
        <v>8</v>
      </c>
      <c r="F15" s="56" t="s">
        <v>26</v>
      </c>
      <c r="G15" s="55" t="s">
        <v>7</v>
      </c>
      <c r="H15" s="78">
        <v>0</v>
      </c>
      <c r="I15" s="142" t="s">
        <v>39</v>
      </c>
      <c r="J15" s="143"/>
      <c r="K15" s="143"/>
      <c r="L15" s="144"/>
      <c r="M15" s="79">
        <v>1</v>
      </c>
      <c r="N15" s="80" t="s">
        <v>104</v>
      </c>
    </row>
    <row r="16" spans="2:15" x14ac:dyDescent="0.25">
      <c r="B16" s="152"/>
      <c r="C16" s="4">
        <v>40008</v>
      </c>
      <c r="D16" s="4" t="s">
        <v>56</v>
      </c>
      <c r="E16" s="4" t="s">
        <v>9</v>
      </c>
      <c r="F16" s="7" t="s">
        <v>22</v>
      </c>
      <c r="G16" s="4" t="s">
        <v>70</v>
      </c>
      <c r="H16" s="19">
        <v>0</v>
      </c>
      <c r="I16" s="53">
        <v>10</v>
      </c>
      <c r="J16" s="16">
        <v>20</v>
      </c>
      <c r="K16" s="16">
        <v>40</v>
      </c>
      <c r="L16" s="54">
        <v>80</v>
      </c>
      <c r="M16" s="21">
        <v>130</v>
      </c>
      <c r="N16" s="21" t="s">
        <v>106</v>
      </c>
    </row>
    <row r="17" spans="2:15" x14ac:dyDescent="0.25">
      <c r="B17" s="152"/>
      <c r="C17" s="4">
        <v>40009</v>
      </c>
      <c r="D17" s="4" t="s">
        <v>55</v>
      </c>
      <c r="E17" s="4" t="s">
        <v>9</v>
      </c>
      <c r="F17" s="7" t="s">
        <v>24</v>
      </c>
      <c r="G17" s="4" t="s">
        <v>70</v>
      </c>
      <c r="H17" s="19">
        <v>0</v>
      </c>
      <c r="I17" s="53">
        <v>10</v>
      </c>
      <c r="J17" s="16">
        <v>20</v>
      </c>
      <c r="K17" s="16">
        <v>40</v>
      </c>
      <c r="L17" s="54">
        <v>80</v>
      </c>
      <c r="M17" s="21">
        <v>130</v>
      </c>
      <c r="N17" s="21" t="s">
        <v>106</v>
      </c>
    </row>
    <row r="18" spans="2:15" x14ac:dyDescent="0.25">
      <c r="B18" s="152"/>
      <c r="C18" s="4">
        <v>40010</v>
      </c>
      <c r="D18" s="4" t="s">
        <v>54</v>
      </c>
      <c r="E18" s="4" t="s">
        <v>9</v>
      </c>
      <c r="F18" s="7" t="s">
        <v>23</v>
      </c>
      <c r="G18" s="4" t="s">
        <v>70</v>
      </c>
      <c r="H18" s="19">
        <v>0</v>
      </c>
      <c r="I18" s="53">
        <v>10</v>
      </c>
      <c r="J18" s="16">
        <v>30</v>
      </c>
      <c r="K18" s="16">
        <v>60</v>
      </c>
      <c r="L18" s="54">
        <v>80</v>
      </c>
      <c r="M18" s="21">
        <v>130</v>
      </c>
      <c r="N18" s="21" t="s">
        <v>106</v>
      </c>
    </row>
    <row r="19" spans="2:15" ht="15.75" customHeight="1" x14ac:dyDescent="0.25">
      <c r="B19" s="152"/>
      <c r="C19" s="55">
        <v>40011</v>
      </c>
      <c r="D19" s="55" t="s">
        <v>53</v>
      </c>
      <c r="E19" s="55" t="s">
        <v>8</v>
      </c>
      <c r="F19" s="56" t="s">
        <v>25</v>
      </c>
      <c r="G19" s="55" t="s">
        <v>7</v>
      </c>
      <c r="H19" s="57" t="s">
        <v>96</v>
      </c>
      <c r="I19" s="142" t="s">
        <v>89</v>
      </c>
      <c r="J19" s="143"/>
      <c r="K19" s="143"/>
      <c r="L19" s="144"/>
      <c r="M19" s="58" t="s">
        <v>97</v>
      </c>
      <c r="N19" s="80" t="s">
        <v>104</v>
      </c>
    </row>
    <row r="20" spans="2:15" ht="15.75" customHeight="1" x14ac:dyDescent="0.25">
      <c r="B20" s="152"/>
      <c r="C20" s="4">
        <v>40012</v>
      </c>
      <c r="D20" s="4" t="s">
        <v>52</v>
      </c>
      <c r="E20" s="4" t="s">
        <v>9</v>
      </c>
      <c r="F20" s="7" t="s">
        <v>30</v>
      </c>
      <c r="G20" s="4" t="s">
        <v>71</v>
      </c>
      <c r="H20" s="19" t="s">
        <v>91</v>
      </c>
      <c r="I20" s="70">
        <v>0</v>
      </c>
      <c r="J20" s="20">
        <v>0</v>
      </c>
      <c r="K20" s="20">
        <v>1</v>
      </c>
      <c r="L20" s="71">
        <v>1</v>
      </c>
      <c r="M20" s="21" t="s">
        <v>90</v>
      </c>
      <c r="N20" s="21" t="s">
        <v>106</v>
      </c>
    </row>
    <row r="21" spans="2:15" x14ac:dyDescent="0.25">
      <c r="B21" s="152"/>
      <c r="C21" s="4">
        <v>40013</v>
      </c>
      <c r="D21" s="4" t="s">
        <v>51</v>
      </c>
      <c r="E21" s="4" t="s">
        <v>9</v>
      </c>
      <c r="F21" s="7" t="s">
        <v>27</v>
      </c>
      <c r="G21" s="4" t="s">
        <v>11</v>
      </c>
      <c r="H21" s="19">
        <v>0</v>
      </c>
      <c r="I21" s="154" t="s">
        <v>100</v>
      </c>
      <c r="J21" s="155"/>
      <c r="K21" s="155"/>
      <c r="L21" s="156"/>
      <c r="M21" s="21">
        <v>40</v>
      </c>
      <c r="N21" s="69" t="s">
        <v>104</v>
      </c>
      <c r="O21" s="1" t="s">
        <v>98</v>
      </c>
    </row>
    <row r="22" spans="2:15" x14ac:dyDescent="0.25">
      <c r="B22" s="152"/>
      <c r="C22" s="4">
        <v>40014</v>
      </c>
      <c r="D22" s="4" t="s">
        <v>50</v>
      </c>
      <c r="E22" s="4" t="s">
        <v>9</v>
      </c>
      <c r="F22" s="7" t="s">
        <v>28</v>
      </c>
      <c r="G22" s="4" t="s">
        <v>29</v>
      </c>
      <c r="H22" s="19">
        <v>0</v>
      </c>
      <c r="I22" s="154" t="s">
        <v>100</v>
      </c>
      <c r="J22" s="155"/>
      <c r="K22" s="155"/>
      <c r="L22" s="156"/>
      <c r="M22" s="21">
        <v>333.3</v>
      </c>
      <c r="N22" s="69" t="s">
        <v>104</v>
      </c>
      <c r="O22" s="1" t="s">
        <v>99</v>
      </c>
    </row>
    <row r="23" spans="2:15" x14ac:dyDescent="0.25">
      <c r="B23" s="152"/>
      <c r="C23" s="55">
        <v>40015</v>
      </c>
      <c r="D23" s="55" t="s">
        <v>49</v>
      </c>
      <c r="E23" s="55" t="s">
        <v>8</v>
      </c>
      <c r="F23" s="56" t="s">
        <v>37</v>
      </c>
      <c r="G23" s="55" t="s">
        <v>7</v>
      </c>
      <c r="H23" s="78">
        <v>0</v>
      </c>
      <c r="I23" s="142" t="s">
        <v>39</v>
      </c>
      <c r="J23" s="143"/>
      <c r="K23" s="143"/>
      <c r="L23" s="144"/>
      <c r="M23" s="79">
        <v>1</v>
      </c>
      <c r="N23" s="80" t="s">
        <v>104</v>
      </c>
    </row>
    <row r="24" spans="2:15" ht="18" customHeight="1" x14ac:dyDescent="0.25">
      <c r="B24" s="152"/>
      <c r="C24" s="55">
        <v>40016</v>
      </c>
      <c r="D24" s="55" t="s">
        <v>48</v>
      </c>
      <c r="E24" s="55" t="s">
        <v>8</v>
      </c>
      <c r="F24" s="56" t="s">
        <v>34</v>
      </c>
      <c r="G24" s="55" t="s">
        <v>7</v>
      </c>
      <c r="H24" s="57" t="s">
        <v>96</v>
      </c>
      <c r="I24" s="142" t="s">
        <v>89</v>
      </c>
      <c r="J24" s="143"/>
      <c r="K24" s="143"/>
      <c r="L24" s="144"/>
      <c r="M24" s="58" t="s">
        <v>97</v>
      </c>
      <c r="N24" s="80" t="s">
        <v>104</v>
      </c>
    </row>
    <row r="25" spans="2:15" ht="18" customHeight="1" x14ac:dyDescent="0.25">
      <c r="B25" s="152"/>
      <c r="C25" s="55">
        <v>40017</v>
      </c>
      <c r="D25" s="55" t="s">
        <v>47</v>
      </c>
      <c r="E25" s="55" t="s">
        <v>8</v>
      </c>
      <c r="F25" s="56" t="s">
        <v>31</v>
      </c>
      <c r="G25" s="55" t="s">
        <v>7</v>
      </c>
      <c r="H25" s="57" t="s">
        <v>96</v>
      </c>
      <c r="I25" s="142" t="s">
        <v>89</v>
      </c>
      <c r="J25" s="143"/>
      <c r="K25" s="143"/>
      <c r="L25" s="144"/>
      <c r="M25" s="58" t="s">
        <v>97</v>
      </c>
      <c r="N25" s="80" t="s">
        <v>104</v>
      </c>
    </row>
    <row r="26" spans="2:15" ht="18" customHeight="1" x14ac:dyDescent="0.25">
      <c r="B26" s="152"/>
      <c r="C26" s="55">
        <v>40018</v>
      </c>
      <c r="D26" s="55" t="s">
        <v>46</v>
      </c>
      <c r="E26" s="55" t="s">
        <v>8</v>
      </c>
      <c r="F26" s="56" t="s">
        <v>32</v>
      </c>
      <c r="G26" s="55" t="s">
        <v>7</v>
      </c>
      <c r="H26" s="57" t="s">
        <v>96</v>
      </c>
      <c r="I26" s="142" t="s">
        <v>89</v>
      </c>
      <c r="J26" s="143"/>
      <c r="K26" s="143"/>
      <c r="L26" s="144"/>
      <c r="M26" s="58" t="s">
        <v>97</v>
      </c>
      <c r="N26" s="80" t="s">
        <v>104</v>
      </c>
    </row>
    <row r="27" spans="2:15" ht="18" customHeight="1" x14ac:dyDescent="0.25">
      <c r="B27" s="152"/>
      <c r="C27" s="55">
        <v>40019</v>
      </c>
      <c r="D27" s="55" t="s">
        <v>45</v>
      </c>
      <c r="E27" s="55" t="s">
        <v>8</v>
      </c>
      <c r="F27" s="56" t="s">
        <v>33</v>
      </c>
      <c r="G27" s="55" t="s">
        <v>7</v>
      </c>
      <c r="H27" s="57" t="s">
        <v>96</v>
      </c>
      <c r="I27" s="142" t="s">
        <v>89</v>
      </c>
      <c r="J27" s="143"/>
      <c r="K27" s="143"/>
      <c r="L27" s="144"/>
      <c r="M27" s="58" t="s">
        <v>97</v>
      </c>
      <c r="N27" s="80" t="s">
        <v>104</v>
      </c>
    </row>
    <row r="28" spans="2:15" ht="18" customHeight="1" x14ac:dyDescent="0.25">
      <c r="B28" s="152"/>
      <c r="C28" s="4">
        <v>40020</v>
      </c>
      <c r="D28" s="4" t="s">
        <v>44</v>
      </c>
      <c r="E28" s="4" t="s">
        <v>9</v>
      </c>
      <c r="F28" s="7" t="s">
        <v>72</v>
      </c>
      <c r="G28" s="5" t="s">
        <v>73</v>
      </c>
      <c r="H28" s="22">
        <v>0</v>
      </c>
      <c r="I28" s="154" t="s">
        <v>100</v>
      </c>
      <c r="J28" s="155"/>
      <c r="K28" s="155"/>
      <c r="L28" s="156"/>
      <c r="M28" s="40">
        <v>1000</v>
      </c>
      <c r="N28" s="69" t="s">
        <v>104</v>
      </c>
    </row>
    <row r="29" spans="2:15" ht="18" customHeight="1" thickBot="1" x14ac:dyDescent="0.3">
      <c r="B29" s="153"/>
      <c r="C29" s="27">
        <v>40021</v>
      </c>
      <c r="D29" s="27" t="s">
        <v>43</v>
      </c>
      <c r="E29" s="27" t="s">
        <v>9</v>
      </c>
      <c r="F29" s="28" t="s">
        <v>75</v>
      </c>
      <c r="G29" s="29" t="s">
        <v>92</v>
      </c>
      <c r="H29" s="30">
        <v>0</v>
      </c>
      <c r="I29" s="154" t="s">
        <v>100</v>
      </c>
      <c r="J29" s="155"/>
      <c r="K29" s="155"/>
      <c r="L29" s="156"/>
      <c r="M29" s="41">
        <v>15000</v>
      </c>
      <c r="N29" s="76" t="s">
        <v>104</v>
      </c>
    </row>
    <row r="30" spans="2:15" x14ac:dyDescent="0.25">
      <c r="B30" s="136" t="s">
        <v>40</v>
      </c>
      <c r="C30" s="9">
        <v>40001</v>
      </c>
      <c r="D30" s="9" t="s">
        <v>74</v>
      </c>
      <c r="E30" s="9" t="s">
        <v>9</v>
      </c>
      <c r="F30" s="10" t="s">
        <v>41</v>
      </c>
      <c r="G30" s="9" t="s">
        <v>10</v>
      </c>
      <c r="H30" s="24">
        <f>H4</f>
        <v>0</v>
      </c>
      <c r="I30" s="130" t="s">
        <v>100</v>
      </c>
      <c r="J30" s="131"/>
      <c r="K30" s="131"/>
      <c r="L30" s="132"/>
      <c r="M30" s="36">
        <f>M21</f>
        <v>40</v>
      </c>
      <c r="N30" s="72" t="s">
        <v>104</v>
      </c>
      <c r="O30" s="1" t="s">
        <v>101</v>
      </c>
    </row>
    <row r="31" spans="2:15" ht="15.75" thickBot="1" x14ac:dyDescent="0.3">
      <c r="B31" s="137"/>
      <c r="C31" s="59">
        <v>40002</v>
      </c>
      <c r="D31" s="59" t="s">
        <v>79</v>
      </c>
      <c r="E31" s="59" t="s">
        <v>8</v>
      </c>
      <c r="F31" s="60" t="s">
        <v>42</v>
      </c>
      <c r="G31" s="59" t="s">
        <v>7</v>
      </c>
      <c r="H31" s="61" t="s">
        <v>96</v>
      </c>
      <c r="I31" s="133" t="s">
        <v>35</v>
      </c>
      <c r="J31" s="134"/>
      <c r="K31" s="134"/>
      <c r="L31" s="135"/>
      <c r="M31" s="62" t="s">
        <v>97</v>
      </c>
      <c r="N31" s="77" t="s">
        <v>104</v>
      </c>
    </row>
    <row r="33" spans="2:6" x14ac:dyDescent="0.25">
      <c r="B33" s="1" t="s">
        <v>76</v>
      </c>
    </row>
    <row r="34" spans="2:6" x14ac:dyDescent="0.25">
      <c r="B34" s="11" t="s">
        <v>77</v>
      </c>
    </row>
    <row r="35" spans="2:6" x14ac:dyDescent="0.25">
      <c r="B35" s="12" t="s">
        <v>78</v>
      </c>
      <c r="C35" s="12"/>
      <c r="D35" s="12"/>
      <c r="E35" s="13"/>
      <c r="F35" s="12"/>
    </row>
    <row r="36" spans="2:6" x14ac:dyDescent="0.25">
      <c r="B36" s="12"/>
      <c r="C36" s="12"/>
      <c r="D36" s="12"/>
      <c r="E36" s="13"/>
      <c r="F36" s="12"/>
    </row>
    <row r="37" spans="2:6" x14ac:dyDescent="0.25">
      <c r="B37" s="12"/>
      <c r="C37" s="12"/>
      <c r="D37" s="12"/>
      <c r="E37" s="13"/>
      <c r="F37" s="12"/>
    </row>
    <row r="38" spans="2:6" x14ac:dyDescent="0.25">
      <c r="B38" s="12"/>
      <c r="C38" s="12"/>
      <c r="D38" s="12"/>
      <c r="E38" s="13"/>
      <c r="F38" s="12"/>
    </row>
    <row r="39" spans="2:6" x14ac:dyDescent="0.25">
      <c r="B39" s="12"/>
      <c r="C39" s="12"/>
      <c r="D39" s="12"/>
      <c r="E39" s="13"/>
      <c r="F39" s="12"/>
    </row>
    <row r="40" spans="2:6" x14ac:dyDescent="0.25">
      <c r="B40" s="12"/>
      <c r="C40" s="12"/>
      <c r="D40" s="12"/>
      <c r="E40" s="13"/>
      <c r="F40" s="12"/>
    </row>
    <row r="41" spans="2:6" x14ac:dyDescent="0.25">
      <c r="B41" s="12"/>
      <c r="C41" s="12"/>
      <c r="D41" s="12"/>
      <c r="E41" s="13"/>
      <c r="F41" s="12"/>
    </row>
  </sheetData>
  <mergeCells count="29">
    <mergeCell ref="B4:B8"/>
    <mergeCell ref="B9:B29"/>
    <mergeCell ref="I22:L22"/>
    <mergeCell ref="I21:L21"/>
    <mergeCell ref="I28:L28"/>
    <mergeCell ref="I29:L29"/>
    <mergeCell ref="I15:L15"/>
    <mergeCell ref="I14:L14"/>
    <mergeCell ref="I2:L2"/>
    <mergeCell ref="G2:G3"/>
    <mergeCell ref="I6:L6"/>
    <mergeCell ref="I7:L7"/>
    <mergeCell ref="I11:L11"/>
    <mergeCell ref="N2:N3"/>
    <mergeCell ref="I30:L30"/>
    <mergeCell ref="I31:L31"/>
    <mergeCell ref="B30:B31"/>
    <mergeCell ref="F2:F3"/>
    <mergeCell ref="E2:E3"/>
    <mergeCell ref="D2:D3"/>
    <mergeCell ref="C2:C3"/>
    <mergeCell ref="B2:B3"/>
    <mergeCell ref="I12:L12"/>
    <mergeCell ref="I24:L24"/>
    <mergeCell ref="I25:L25"/>
    <mergeCell ref="I26:L26"/>
    <mergeCell ref="I27:L27"/>
    <mergeCell ref="I19:L19"/>
    <mergeCell ref="I23:L23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zoomScaleNormal="100" workbookViewId="0">
      <selection activeCell="N7" sqref="N7"/>
    </sheetView>
  </sheetViews>
  <sheetFormatPr baseColWidth="10" defaultRowHeight="15" x14ac:dyDescent="0.25"/>
  <cols>
    <col min="1" max="1" width="11.42578125" style="1"/>
    <col min="2" max="2" width="7.140625" style="1" customWidth="1"/>
    <col min="3" max="3" width="9.85546875" style="1" customWidth="1"/>
    <col min="4" max="4" width="9.7109375" style="2" customWidth="1"/>
    <col min="5" max="5" width="39.28515625" style="1" customWidth="1"/>
    <col min="6" max="6" width="6.85546875" style="2" customWidth="1"/>
    <col min="7" max="7" width="10.85546875" style="2" customWidth="1"/>
    <col min="8" max="11" width="4.42578125" style="1" customWidth="1"/>
    <col min="12" max="12" width="9.7109375" style="1" customWidth="1"/>
    <col min="13" max="13" width="10.42578125" style="1" customWidth="1"/>
    <col min="14" max="14" width="45.42578125" style="1" customWidth="1"/>
    <col min="15" max="16384" width="11.42578125" style="1"/>
  </cols>
  <sheetData>
    <row r="1" spans="1:14" ht="16.5" customHeight="1" x14ac:dyDescent="0.25">
      <c r="A1" s="176" t="s">
        <v>3</v>
      </c>
      <c r="B1" s="178" t="s">
        <v>107</v>
      </c>
      <c r="C1" s="171" t="s">
        <v>108</v>
      </c>
      <c r="D1" s="171" t="s">
        <v>2</v>
      </c>
      <c r="E1" s="171" t="s">
        <v>1</v>
      </c>
      <c r="F1" s="172" t="s">
        <v>113</v>
      </c>
      <c r="G1" s="159" t="s">
        <v>84</v>
      </c>
      <c r="H1" s="171" t="s">
        <v>86</v>
      </c>
      <c r="I1" s="171"/>
      <c r="J1" s="171"/>
      <c r="K1" s="171"/>
      <c r="L1" s="157" t="s">
        <v>85</v>
      </c>
      <c r="M1" s="172" t="s">
        <v>94</v>
      </c>
    </row>
    <row r="2" spans="1:14" ht="27.75" customHeight="1" thickBot="1" x14ac:dyDescent="0.3">
      <c r="A2" s="177"/>
      <c r="B2" s="179"/>
      <c r="C2" s="180"/>
      <c r="D2" s="180"/>
      <c r="E2" s="180"/>
      <c r="F2" s="173"/>
      <c r="G2" s="160"/>
      <c r="H2" s="127" t="s">
        <v>80</v>
      </c>
      <c r="I2" s="127" t="s">
        <v>81</v>
      </c>
      <c r="J2" s="127" t="s">
        <v>82</v>
      </c>
      <c r="K2" s="127" t="s">
        <v>83</v>
      </c>
      <c r="L2" s="158"/>
      <c r="M2" s="173"/>
      <c r="N2" s="2"/>
    </row>
    <row r="3" spans="1:14" ht="15" customHeight="1" x14ac:dyDescent="0.25">
      <c r="A3" s="166" t="s">
        <v>14</v>
      </c>
      <c r="B3" s="114">
        <v>40001</v>
      </c>
      <c r="C3" s="89" t="s">
        <v>68</v>
      </c>
      <c r="D3" s="89" t="s">
        <v>9</v>
      </c>
      <c r="E3" s="90" t="s">
        <v>5</v>
      </c>
      <c r="F3" s="115" t="s">
        <v>10</v>
      </c>
      <c r="G3" s="105">
        <v>0</v>
      </c>
      <c r="H3" s="89">
        <v>10</v>
      </c>
      <c r="I3" s="89">
        <v>25</v>
      </c>
      <c r="J3" s="89">
        <v>55</v>
      </c>
      <c r="K3" s="89">
        <v>70</v>
      </c>
      <c r="L3" s="89">
        <v>100</v>
      </c>
      <c r="M3" s="91" t="s">
        <v>104</v>
      </c>
    </row>
    <row r="4" spans="1:14" x14ac:dyDescent="0.25">
      <c r="A4" s="174"/>
      <c r="B4" s="116">
        <v>40002</v>
      </c>
      <c r="C4" s="82" t="s">
        <v>67</v>
      </c>
      <c r="D4" s="82" t="s">
        <v>9</v>
      </c>
      <c r="E4" s="83" t="s">
        <v>112</v>
      </c>
      <c r="F4" s="99" t="s">
        <v>87</v>
      </c>
      <c r="G4" s="106">
        <v>0</v>
      </c>
      <c r="H4" s="82">
        <v>10</v>
      </c>
      <c r="I4" s="82">
        <v>20</v>
      </c>
      <c r="J4" s="82">
        <v>30</v>
      </c>
      <c r="K4" s="82">
        <v>40</v>
      </c>
      <c r="L4" s="82">
        <v>5000</v>
      </c>
      <c r="M4" s="96" t="s">
        <v>105</v>
      </c>
    </row>
    <row r="5" spans="1:14" ht="15" customHeight="1" x14ac:dyDescent="0.25">
      <c r="A5" s="174"/>
      <c r="B5" s="117">
        <v>40003</v>
      </c>
      <c r="C5" s="84" t="s">
        <v>66</v>
      </c>
      <c r="D5" s="84" t="s">
        <v>8</v>
      </c>
      <c r="E5" s="85" t="s">
        <v>6</v>
      </c>
      <c r="F5" s="118" t="s">
        <v>7</v>
      </c>
      <c r="G5" s="107" t="s">
        <v>95</v>
      </c>
      <c r="H5" s="161" t="s">
        <v>110</v>
      </c>
      <c r="I5" s="161"/>
      <c r="J5" s="161"/>
      <c r="K5" s="161"/>
      <c r="L5" s="84" t="s">
        <v>102</v>
      </c>
      <c r="M5" s="97" t="s">
        <v>104</v>
      </c>
    </row>
    <row r="6" spans="1:14" ht="15" customHeight="1" x14ac:dyDescent="0.25">
      <c r="A6" s="174"/>
      <c r="B6" s="117">
        <v>40004</v>
      </c>
      <c r="C6" s="84" t="s">
        <v>65</v>
      </c>
      <c r="D6" s="84" t="s">
        <v>8</v>
      </c>
      <c r="E6" s="85" t="s">
        <v>13</v>
      </c>
      <c r="F6" s="118" t="s">
        <v>7</v>
      </c>
      <c r="G6" s="107" t="s">
        <v>95</v>
      </c>
      <c r="H6" s="161" t="s">
        <v>110</v>
      </c>
      <c r="I6" s="161"/>
      <c r="J6" s="161"/>
      <c r="K6" s="161"/>
      <c r="L6" s="84" t="s">
        <v>102</v>
      </c>
      <c r="M6" s="97" t="s">
        <v>104</v>
      </c>
    </row>
    <row r="7" spans="1:14" ht="15.75" thickBot="1" x14ac:dyDescent="0.3">
      <c r="A7" s="175"/>
      <c r="B7" s="119">
        <v>40005</v>
      </c>
      <c r="C7" s="100" t="s">
        <v>64</v>
      </c>
      <c r="D7" s="100" t="s">
        <v>9</v>
      </c>
      <c r="E7" s="101" t="s">
        <v>21</v>
      </c>
      <c r="F7" s="104" t="s">
        <v>19</v>
      </c>
      <c r="G7" s="108">
        <v>0</v>
      </c>
      <c r="H7" s="100">
        <v>3</v>
      </c>
      <c r="I7" s="100">
        <v>5</v>
      </c>
      <c r="J7" s="100">
        <v>12</v>
      </c>
      <c r="K7" s="100">
        <v>15</v>
      </c>
      <c r="L7" s="100">
        <v>30</v>
      </c>
      <c r="M7" s="104" t="s">
        <v>103</v>
      </c>
    </row>
    <row r="8" spans="1:14" ht="18" customHeight="1" x14ac:dyDescent="0.25">
      <c r="A8" s="166" t="s">
        <v>38</v>
      </c>
      <c r="B8" s="114">
        <v>40001</v>
      </c>
      <c r="C8" s="89" t="s">
        <v>63</v>
      </c>
      <c r="D8" s="94" t="s">
        <v>9</v>
      </c>
      <c r="E8" s="95" t="s">
        <v>15</v>
      </c>
      <c r="F8" s="115" t="s">
        <v>19</v>
      </c>
      <c r="G8" s="105">
        <v>0</v>
      </c>
      <c r="H8" s="89">
        <v>3</v>
      </c>
      <c r="I8" s="89">
        <v>5</v>
      </c>
      <c r="J8" s="89">
        <v>12</v>
      </c>
      <c r="K8" s="89">
        <v>15</v>
      </c>
      <c r="L8" s="89">
        <v>30</v>
      </c>
      <c r="M8" s="91" t="s">
        <v>103</v>
      </c>
    </row>
    <row r="9" spans="1:14" x14ac:dyDescent="0.25">
      <c r="A9" s="174"/>
      <c r="B9" s="116">
        <v>40002</v>
      </c>
      <c r="C9" s="82" t="s">
        <v>62</v>
      </c>
      <c r="D9" s="86" t="s">
        <v>9</v>
      </c>
      <c r="E9" s="87" t="s">
        <v>16</v>
      </c>
      <c r="F9" s="99" t="s">
        <v>19</v>
      </c>
      <c r="G9" s="106">
        <v>0</v>
      </c>
      <c r="H9" s="82">
        <v>3</v>
      </c>
      <c r="I9" s="82">
        <v>5</v>
      </c>
      <c r="J9" s="82">
        <v>12</v>
      </c>
      <c r="K9" s="82">
        <v>15</v>
      </c>
      <c r="L9" s="82">
        <v>30</v>
      </c>
      <c r="M9" s="96" t="s">
        <v>103</v>
      </c>
    </row>
    <row r="10" spans="1:14" ht="15" customHeight="1" x14ac:dyDescent="0.25">
      <c r="A10" s="174"/>
      <c r="B10" s="117">
        <v>40003</v>
      </c>
      <c r="C10" s="84" t="s">
        <v>61</v>
      </c>
      <c r="D10" s="84" t="s">
        <v>8</v>
      </c>
      <c r="E10" s="85" t="s">
        <v>17</v>
      </c>
      <c r="F10" s="118" t="s">
        <v>7</v>
      </c>
      <c r="G10" s="107" t="s">
        <v>95</v>
      </c>
      <c r="H10" s="161" t="s">
        <v>110</v>
      </c>
      <c r="I10" s="161"/>
      <c r="J10" s="161"/>
      <c r="K10" s="161"/>
      <c r="L10" s="84" t="s">
        <v>102</v>
      </c>
      <c r="M10" s="97" t="s">
        <v>104</v>
      </c>
    </row>
    <row r="11" spans="1:14" ht="15" customHeight="1" x14ac:dyDescent="0.25">
      <c r="A11" s="174"/>
      <c r="B11" s="117">
        <v>40004</v>
      </c>
      <c r="C11" s="84" t="s">
        <v>60</v>
      </c>
      <c r="D11" s="84" t="s">
        <v>8</v>
      </c>
      <c r="E11" s="85" t="s">
        <v>18</v>
      </c>
      <c r="F11" s="118" t="s">
        <v>7</v>
      </c>
      <c r="G11" s="107" t="s">
        <v>95</v>
      </c>
      <c r="H11" s="161" t="s">
        <v>110</v>
      </c>
      <c r="I11" s="161"/>
      <c r="J11" s="161"/>
      <c r="K11" s="161"/>
      <c r="L11" s="84" t="s">
        <v>102</v>
      </c>
      <c r="M11" s="97" t="s">
        <v>104</v>
      </c>
    </row>
    <row r="12" spans="1:14" x14ac:dyDescent="0.25">
      <c r="A12" s="174"/>
      <c r="B12" s="120">
        <v>40005</v>
      </c>
      <c r="C12" s="86" t="s">
        <v>59</v>
      </c>
      <c r="D12" s="86" t="s">
        <v>9</v>
      </c>
      <c r="E12" s="87" t="s">
        <v>20</v>
      </c>
      <c r="F12" s="121" t="s">
        <v>19</v>
      </c>
      <c r="G12" s="109">
        <v>0</v>
      </c>
      <c r="H12" s="86">
        <v>3</v>
      </c>
      <c r="I12" s="86">
        <v>5</v>
      </c>
      <c r="J12" s="86">
        <v>12</v>
      </c>
      <c r="K12" s="86">
        <v>15</v>
      </c>
      <c r="L12" s="86">
        <v>30</v>
      </c>
      <c r="M12" s="98" t="s">
        <v>104</v>
      </c>
    </row>
    <row r="13" spans="1:14" ht="15" customHeight="1" x14ac:dyDescent="0.25">
      <c r="A13" s="174"/>
      <c r="B13" s="117">
        <v>40006</v>
      </c>
      <c r="C13" s="84" t="s">
        <v>58</v>
      </c>
      <c r="D13" s="84" t="s">
        <v>8</v>
      </c>
      <c r="E13" s="85" t="s">
        <v>36</v>
      </c>
      <c r="F13" s="118" t="s">
        <v>7</v>
      </c>
      <c r="G13" s="110">
        <v>0</v>
      </c>
      <c r="H13" s="161" t="s">
        <v>111</v>
      </c>
      <c r="I13" s="161"/>
      <c r="J13" s="161"/>
      <c r="K13" s="161"/>
      <c r="L13" s="88">
        <v>1</v>
      </c>
      <c r="M13" s="97" t="s">
        <v>104</v>
      </c>
    </row>
    <row r="14" spans="1:14" ht="15" customHeight="1" x14ac:dyDescent="0.25">
      <c r="A14" s="174"/>
      <c r="B14" s="117">
        <v>40007</v>
      </c>
      <c r="C14" s="84" t="s">
        <v>57</v>
      </c>
      <c r="D14" s="84" t="s">
        <v>8</v>
      </c>
      <c r="E14" s="85" t="s">
        <v>26</v>
      </c>
      <c r="F14" s="118" t="s">
        <v>7</v>
      </c>
      <c r="G14" s="110">
        <v>0</v>
      </c>
      <c r="H14" s="161" t="s">
        <v>111</v>
      </c>
      <c r="I14" s="161"/>
      <c r="J14" s="161"/>
      <c r="K14" s="161"/>
      <c r="L14" s="88">
        <v>1</v>
      </c>
      <c r="M14" s="97" t="s">
        <v>104</v>
      </c>
    </row>
    <row r="15" spans="1:14" ht="21" customHeight="1" x14ac:dyDescent="0.25">
      <c r="A15" s="174"/>
      <c r="B15" s="116">
        <v>40008</v>
      </c>
      <c r="C15" s="82" t="s">
        <v>56</v>
      </c>
      <c r="D15" s="82" t="s">
        <v>9</v>
      </c>
      <c r="E15" s="83" t="s">
        <v>22</v>
      </c>
      <c r="F15" s="99" t="s">
        <v>70</v>
      </c>
      <c r="G15" s="106">
        <v>0</v>
      </c>
      <c r="H15" s="82">
        <v>10</v>
      </c>
      <c r="I15" s="82">
        <v>20</v>
      </c>
      <c r="J15" s="82">
        <v>40</v>
      </c>
      <c r="K15" s="82">
        <v>80</v>
      </c>
      <c r="L15" s="82">
        <v>130</v>
      </c>
      <c r="M15" s="99" t="s">
        <v>106</v>
      </c>
    </row>
    <row r="16" spans="1:14" x14ac:dyDescent="0.25">
      <c r="A16" s="174"/>
      <c r="B16" s="116">
        <v>40009</v>
      </c>
      <c r="C16" s="82" t="s">
        <v>55</v>
      </c>
      <c r="D16" s="82" t="s">
        <v>9</v>
      </c>
      <c r="E16" s="83" t="s">
        <v>24</v>
      </c>
      <c r="F16" s="99" t="s">
        <v>70</v>
      </c>
      <c r="G16" s="106">
        <v>0</v>
      </c>
      <c r="H16" s="82">
        <v>10</v>
      </c>
      <c r="I16" s="82">
        <v>20</v>
      </c>
      <c r="J16" s="82">
        <v>40</v>
      </c>
      <c r="K16" s="82">
        <v>80</v>
      </c>
      <c r="L16" s="82">
        <v>130</v>
      </c>
      <c r="M16" s="99" t="s">
        <v>106</v>
      </c>
    </row>
    <row r="17" spans="1:13" x14ac:dyDescent="0.25">
      <c r="A17" s="174"/>
      <c r="B17" s="116">
        <v>40010</v>
      </c>
      <c r="C17" s="82" t="s">
        <v>54</v>
      </c>
      <c r="D17" s="82" t="s">
        <v>9</v>
      </c>
      <c r="E17" s="83" t="s">
        <v>23</v>
      </c>
      <c r="F17" s="99" t="s">
        <v>70</v>
      </c>
      <c r="G17" s="106">
        <v>0</v>
      </c>
      <c r="H17" s="82">
        <v>10</v>
      </c>
      <c r="I17" s="82">
        <v>30</v>
      </c>
      <c r="J17" s="82">
        <v>60</v>
      </c>
      <c r="K17" s="82">
        <v>80</v>
      </c>
      <c r="L17" s="82">
        <v>130</v>
      </c>
      <c r="M17" s="99" t="s">
        <v>106</v>
      </c>
    </row>
    <row r="18" spans="1:13" ht="15.75" customHeight="1" x14ac:dyDescent="0.25">
      <c r="A18" s="174"/>
      <c r="B18" s="117">
        <v>40011</v>
      </c>
      <c r="C18" s="84" t="s">
        <v>53</v>
      </c>
      <c r="D18" s="84" t="s">
        <v>8</v>
      </c>
      <c r="E18" s="85" t="s">
        <v>109</v>
      </c>
      <c r="F18" s="118" t="s">
        <v>7</v>
      </c>
      <c r="G18" s="107" t="s">
        <v>96</v>
      </c>
      <c r="H18" s="161" t="s">
        <v>110</v>
      </c>
      <c r="I18" s="161"/>
      <c r="J18" s="161"/>
      <c r="K18" s="161"/>
      <c r="L18" s="84" t="s">
        <v>97</v>
      </c>
      <c r="M18" s="97" t="s">
        <v>104</v>
      </c>
    </row>
    <row r="19" spans="1:13" ht="15.75" customHeight="1" x14ac:dyDescent="0.25">
      <c r="A19" s="174"/>
      <c r="B19" s="116">
        <v>40012</v>
      </c>
      <c r="C19" s="82" t="s">
        <v>52</v>
      </c>
      <c r="D19" s="82" t="s">
        <v>9</v>
      </c>
      <c r="E19" s="83" t="s">
        <v>30</v>
      </c>
      <c r="F19" s="99" t="s">
        <v>71</v>
      </c>
      <c r="G19" s="106" t="s">
        <v>91</v>
      </c>
      <c r="H19" s="82">
        <v>0</v>
      </c>
      <c r="I19" s="82">
        <v>0</v>
      </c>
      <c r="J19" s="82">
        <v>1</v>
      </c>
      <c r="K19" s="82">
        <v>1</v>
      </c>
      <c r="L19" s="82" t="s">
        <v>90</v>
      </c>
      <c r="M19" s="99" t="s">
        <v>106</v>
      </c>
    </row>
    <row r="20" spans="1:13" ht="15" customHeight="1" x14ac:dyDescent="0.25">
      <c r="A20" s="174"/>
      <c r="B20" s="116">
        <v>40013</v>
      </c>
      <c r="C20" s="82" t="s">
        <v>51</v>
      </c>
      <c r="D20" s="82" t="s">
        <v>9</v>
      </c>
      <c r="E20" s="83" t="s">
        <v>27</v>
      </c>
      <c r="F20" s="99" t="s">
        <v>10</v>
      </c>
      <c r="G20" s="106">
        <v>0</v>
      </c>
      <c r="H20" s="162" t="s">
        <v>100</v>
      </c>
      <c r="I20" s="163"/>
      <c r="J20" s="163"/>
      <c r="K20" s="163"/>
      <c r="L20" s="82">
        <v>40</v>
      </c>
      <c r="M20" s="98" t="s">
        <v>104</v>
      </c>
    </row>
    <row r="21" spans="1:13" ht="15" customHeight="1" x14ac:dyDescent="0.25">
      <c r="A21" s="174"/>
      <c r="B21" s="116">
        <v>40014</v>
      </c>
      <c r="C21" s="82" t="s">
        <v>50</v>
      </c>
      <c r="D21" s="82" t="s">
        <v>9</v>
      </c>
      <c r="E21" s="83" t="s">
        <v>28</v>
      </c>
      <c r="F21" s="99" t="s">
        <v>29</v>
      </c>
      <c r="G21" s="106">
        <v>0</v>
      </c>
      <c r="H21" s="162" t="s">
        <v>100</v>
      </c>
      <c r="I21" s="163"/>
      <c r="J21" s="163"/>
      <c r="K21" s="163"/>
      <c r="L21" s="82">
        <v>333.3</v>
      </c>
      <c r="M21" s="98" t="s">
        <v>104</v>
      </c>
    </row>
    <row r="22" spans="1:13" ht="15" customHeight="1" x14ac:dyDescent="0.25">
      <c r="A22" s="174"/>
      <c r="B22" s="117">
        <v>40015</v>
      </c>
      <c r="C22" s="84" t="s">
        <v>49</v>
      </c>
      <c r="D22" s="84" t="s">
        <v>8</v>
      </c>
      <c r="E22" s="85" t="s">
        <v>37</v>
      </c>
      <c r="F22" s="118" t="s">
        <v>7</v>
      </c>
      <c r="G22" s="110">
        <v>0</v>
      </c>
      <c r="H22" s="161" t="s">
        <v>111</v>
      </c>
      <c r="I22" s="161"/>
      <c r="J22" s="161"/>
      <c r="K22" s="161"/>
      <c r="L22" s="88">
        <v>1</v>
      </c>
      <c r="M22" s="97" t="s">
        <v>104</v>
      </c>
    </row>
    <row r="23" spans="1:13" ht="18" customHeight="1" x14ac:dyDescent="0.25">
      <c r="A23" s="174"/>
      <c r="B23" s="117">
        <v>40016</v>
      </c>
      <c r="C23" s="84" t="s">
        <v>48</v>
      </c>
      <c r="D23" s="84" t="s">
        <v>8</v>
      </c>
      <c r="E23" s="85" t="s">
        <v>34</v>
      </c>
      <c r="F23" s="118" t="s">
        <v>7</v>
      </c>
      <c r="G23" s="107" t="s">
        <v>96</v>
      </c>
      <c r="H23" s="161" t="s">
        <v>110</v>
      </c>
      <c r="I23" s="161"/>
      <c r="J23" s="161"/>
      <c r="K23" s="161"/>
      <c r="L23" s="84" t="s">
        <v>97</v>
      </c>
      <c r="M23" s="97" t="s">
        <v>104</v>
      </c>
    </row>
    <row r="24" spans="1:13" ht="18" customHeight="1" x14ac:dyDescent="0.25">
      <c r="A24" s="174"/>
      <c r="B24" s="117">
        <v>40017</v>
      </c>
      <c r="C24" s="84" t="s">
        <v>47</v>
      </c>
      <c r="D24" s="84" t="s">
        <v>8</v>
      </c>
      <c r="E24" s="85" t="s">
        <v>31</v>
      </c>
      <c r="F24" s="118" t="s">
        <v>7</v>
      </c>
      <c r="G24" s="107" t="s">
        <v>96</v>
      </c>
      <c r="H24" s="161" t="s">
        <v>110</v>
      </c>
      <c r="I24" s="161"/>
      <c r="J24" s="161"/>
      <c r="K24" s="161"/>
      <c r="L24" s="84" t="s">
        <v>97</v>
      </c>
      <c r="M24" s="97" t="s">
        <v>104</v>
      </c>
    </row>
    <row r="25" spans="1:13" ht="18" customHeight="1" x14ac:dyDescent="0.25">
      <c r="A25" s="174"/>
      <c r="B25" s="117">
        <v>40018</v>
      </c>
      <c r="C25" s="84" t="s">
        <v>46</v>
      </c>
      <c r="D25" s="84" t="s">
        <v>8</v>
      </c>
      <c r="E25" s="85" t="s">
        <v>32</v>
      </c>
      <c r="F25" s="118" t="s">
        <v>7</v>
      </c>
      <c r="G25" s="107" t="s">
        <v>96</v>
      </c>
      <c r="H25" s="161" t="s">
        <v>110</v>
      </c>
      <c r="I25" s="161"/>
      <c r="J25" s="161"/>
      <c r="K25" s="161"/>
      <c r="L25" s="84" t="s">
        <v>97</v>
      </c>
      <c r="M25" s="97" t="s">
        <v>104</v>
      </c>
    </row>
    <row r="26" spans="1:13" ht="18" customHeight="1" x14ac:dyDescent="0.25">
      <c r="A26" s="174"/>
      <c r="B26" s="117">
        <v>40019</v>
      </c>
      <c r="C26" s="84" t="s">
        <v>45</v>
      </c>
      <c r="D26" s="84" t="s">
        <v>8</v>
      </c>
      <c r="E26" s="85" t="s">
        <v>33</v>
      </c>
      <c r="F26" s="118" t="s">
        <v>7</v>
      </c>
      <c r="G26" s="107" t="s">
        <v>96</v>
      </c>
      <c r="H26" s="161" t="s">
        <v>110</v>
      </c>
      <c r="I26" s="161"/>
      <c r="J26" s="161"/>
      <c r="K26" s="161"/>
      <c r="L26" s="84" t="s">
        <v>97</v>
      </c>
      <c r="M26" s="97" t="s">
        <v>104</v>
      </c>
    </row>
    <row r="27" spans="1:13" ht="18" customHeight="1" x14ac:dyDescent="0.25">
      <c r="A27" s="174"/>
      <c r="B27" s="116">
        <v>40020</v>
      </c>
      <c r="C27" s="82" t="s">
        <v>44</v>
      </c>
      <c r="D27" s="82" t="s">
        <v>9</v>
      </c>
      <c r="E27" s="83" t="s">
        <v>72</v>
      </c>
      <c r="F27" s="121" t="s">
        <v>73</v>
      </c>
      <c r="G27" s="109">
        <v>0</v>
      </c>
      <c r="H27" s="162" t="s">
        <v>100</v>
      </c>
      <c r="I27" s="163"/>
      <c r="J27" s="163"/>
      <c r="K27" s="163"/>
      <c r="L27" s="86">
        <v>1000</v>
      </c>
      <c r="M27" s="98" t="s">
        <v>104</v>
      </c>
    </row>
    <row r="28" spans="1:13" ht="18" customHeight="1" thickBot="1" x14ac:dyDescent="0.3">
      <c r="A28" s="175"/>
      <c r="B28" s="119">
        <v>40021</v>
      </c>
      <c r="C28" s="100" t="s">
        <v>43</v>
      </c>
      <c r="D28" s="100" t="s">
        <v>9</v>
      </c>
      <c r="E28" s="101" t="s">
        <v>75</v>
      </c>
      <c r="F28" s="122" t="s">
        <v>92</v>
      </c>
      <c r="G28" s="111">
        <v>0</v>
      </c>
      <c r="H28" s="164" t="s">
        <v>100</v>
      </c>
      <c r="I28" s="165"/>
      <c r="J28" s="165"/>
      <c r="K28" s="165"/>
      <c r="L28" s="102">
        <v>15000</v>
      </c>
      <c r="M28" s="103" t="s">
        <v>104</v>
      </c>
    </row>
    <row r="29" spans="1:13" ht="15" customHeight="1" thickBot="1" x14ac:dyDescent="0.3">
      <c r="A29" s="166" t="s">
        <v>40</v>
      </c>
      <c r="B29" s="123">
        <v>40001</v>
      </c>
      <c r="C29" s="124" t="s">
        <v>74</v>
      </c>
      <c r="D29" s="124" t="s">
        <v>9</v>
      </c>
      <c r="E29" s="125" t="s">
        <v>41</v>
      </c>
      <c r="F29" s="126" t="s">
        <v>10</v>
      </c>
      <c r="G29" s="105">
        <f>G3</f>
        <v>0</v>
      </c>
      <c r="H29" s="168" t="s">
        <v>100</v>
      </c>
      <c r="I29" s="169"/>
      <c r="J29" s="169"/>
      <c r="K29" s="169"/>
      <c r="L29" s="89">
        <f>L20</f>
        <v>40</v>
      </c>
      <c r="M29" s="91" t="s">
        <v>104</v>
      </c>
    </row>
    <row r="30" spans="1:13" ht="15.75" customHeight="1" thickBot="1" x14ac:dyDescent="0.3">
      <c r="A30" s="167"/>
      <c r="B30" s="112">
        <v>40002</v>
      </c>
      <c r="C30" s="112" t="s">
        <v>79</v>
      </c>
      <c r="D30" s="112" t="s">
        <v>8</v>
      </c>
      <c r="E30" s="113" t="s">
        <v>42</v>
      </c>
      <c r="F30" s="112" t="s">
        <v>7</v>
      </c>
      <c r="G30" s="92" t="s">
        <v>96</v>
      </c>
      <c r="H30" s="170" t="s">
        <v>110</v>
      </c>
      <c r="I30" s="170"/>
      <c r="J30" s="170"/>
      <c r="K30" s="170"/>
      <c r="L30" s="92" t="s">
        <v>97</v>
      </c>
      <c r="M30" s="93" t="s">
        <v>104</v>
      </c>
    </row>
    <row r="33" spans="1:15" s="2" customFormat="1" x14ac:dyDescent="0.25">
      <c r="A33" s="11"/>
      <c r="B33" s="1"/>
      <c r="C33" s="1"/>
      <c r="E33" s="1"/>
      <c r="H33" s="1"/>
      <c r="I33" s="1"/>
      <c r="J33" s="1"/>
      <c r="K33" s="1"/>
      <c r="L33" s="1"/>
      <c r="M33" s="1"/>
      <c r="N33" s="1"/>
      <c r="O33" s="1"/>
    </row>
    <row r="34" spans="1:15" s="2" customFormat="1" x14ac:dyDescent="0.25">
      <c r="A34" s="12"/>
      <c r="B34" s="12"/>
      <c r="C34" s="12"/>
      <c r="D34" s="13"/>
      <c r="E34" s="12"/>
      <c r="H34" s="1"/>
      <c r="I34" s="1"/>
      <c r="J34" s="1"/>
      <c r="K34" s="1"/>
      <c r="L34" s="1"/>
      <c r="M34" s="1"/>
      <c r="N34" s="1"/>
      <c r="O34" s="1"/>
    </row>
    <row r="35" spans="1:15" s="2" customFormat="1" x14ac:dyDescent="0.25">
      <c r="A35" s="12"/>
      <c r="B35" s="12"/>
      <c r="C35" s="12"/>
      <c r="D35" s="13"/>
      <c r="E35" s="12"/>
      <c r="H35" s="1"/>
      <c r="I35" s="1"/>
      <c r="J35" s="1"/>
      <c r="K35" s="1"/>
      <c r="L35" s="1"/>
      <c r="M35" s="1"/>
      <c r="N35" s="1"/>
      <c r="O35" s="1"/>
    </row>
    <row r="36" spans="1:15" s="2" customFormat="1" x14ac:dyDescent="0.25">
      <c r="A36" s="12"/>
      <c r="B36" s="12"/>
      <c r="C36" s="12"/>
      <c r="D36" s="13"/>
      <c r="E36" s="12"/>
      <c r="H36" s="1"/>
      <c r="I36" s="1"/>
      <c r="J36" s="1"/>
      <c r="K36" s="1"/>
      <c r="L36" s="1"/>
      <c r="M36" s="1"/>
      <c r="N36" s="1"/>
      <c r="O36" s="1"/>
    </row>
    <row r="37" spans="1:15" s="2" customFormat="1" x14ac:dyDescent="0.25">
      <c r="A37" s="12"/>
      <c r="B37" s="12"/>
      <c r="C37" s="12"/>
      <c r="D37" s="13"/>
      <c r="E37" s="12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A38" s="12"/>
      <c r="B38" s="12"/>
      <c r="C38" s="12"/>
      <c r="D38" s="13"/>
      <c r="E38" s="12"/>
      <c r="H38" s="1"/>
      <c r="I38" s="1"/>
      <c r="J38" s="1"/>
      <c r="K38" s="1"/>
      <c r="L38" s="1"/>
      <c r="M38" s="1"/>
      <c r="N38" s="1"/>
      <c r="O38" s="1"/>
    </row>
    <row r="39" spans="1:15" s="2" customFormat="1" x14ac:dyDescent="0.25">
      <c r="A39" s="12"/>
      <c r="B39" s="12"/>
      <c r="C39" s="12"/>
      <c r="D39" s="13"/>
      <c r="E39" s="12"/>
      <c r="H39" s="1"/>
      <c r="I39" s="1"/>
      <c r="J39" s="1"/>
      <c r="K39" s="1"/>
      <c r="L39" s="1"/>
      <c r="M39" s="1"/>
      <c r="N39" s="1"/>
      <c r="O39" s="1"/>
    </row>
    <row r="40" spans="1:15" s="2" customFormat="1" x14ac:dyDescent="0.25">
      <c r="A40" s="12"/>
      <c r="B40" s="12"/>
      <c r="C40" s="12"/>
      <c r="D40" s="13"/>
      <c r="E40" s="12"/>
      <c r="H40" s="1"/>
      <c r="I40" s="1"/>
      <c r="J40" s="1"/>
      <c r="K40" s="1"/>
      <c r="L40" s="1"/>
      <c r="M40" s="1"/>
      <c r="N40" s="1"/>
      <c r="O40" s="1"/>
    </row>
  </sheetData>
  <mergeCells count="31">
    <mergeCell ref="M1:M2"/>
    <mergeCell ref="A3:A7"/>
    <mergeCell ref="H5:K5"/>
    <mergeCell ref="H6:K6"/>
    <mergeCell ref="A8:A28"/>
    <mergeCell ref="H10:K10"/>
    <mergeCell ref="H11:K11"/>
    <mergeCell ref="H13:K13"/>
    <mergeCell ref="H14:K14"/>
    <mergeCell ref="A1:A2"/>
    <mergeCell ref="B1:B2"/>
    <mergeCell ref="C1:C2"/>
    <mergeCell ref="D1:D2"/>
    <mergeCell ref="E1:E2"/>
    <mergeCell ref="F1:F2"/>
    <mergeCell ref="H27:K27"/>
    <mergeCell ref="H28:K28"/>
    <mergeCell ref="A29:A30"/>
    <mergeCell ref="H29:K29"/>
    <mergeCell ref="H30:K30"/>
    <mergeCell ref="L1:L2"/>
    <mergeCell ref="G1:G2"/>
    <mergeCell ref="H24:K24"/>
    <mergeCell ref="H25:K25"/>
    <mergeCell ref="H26:K26"/>
    <mergeCell ref="H18:K18"/>
    <mergeCell ref="H20:K20"/>
    <mergeCell ref="H21:K21"/>
    <mergeCell ref="H22:K22"/>
    <mergeCell ref="H23:K23"/>
    <mergeCell ref="H1:K1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Para Imprimir</vt:lpstr>
    </vt:vector>
  </TitlesOfParts>
  <Company>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AdrianBotta</cp:lastModifiedBy>
  <cp:lastPrinted>2011-07-15T02:49:41Z</cp:lastPrinted>
  <dcterms:created xsi:type="dcterms:W3CDTF">2011-04-28T19:17:12Z</dcterms:created>
  <dcterms:modified xsi:type="dcterms:W3CDTF">2011-09-27T23:15:47Z</dcterms:modified>
</cp:coreProperties>
</file>