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25" windowWidth="18915" windowHeight="8385" activeTab="9"/>
  </bookViews>
  <sheets>
    <sheet name="Sprint0" sheetId="10" r:id="rId1"/>
    <sheet name="Sprint1" sheetId="1" r:id="rId2"/>
    <sheet name="Sprint2" sheetId="4" r:id="rId3"/>
    <sheet name="Sprint3" sheetId="5" r:id="rId4"/>
    <sheet name="Sprint4" sheetId="7" r:id="rId5"/>
    <sheet name="Sprint5" sheetId="8" r:id="rId6"/>
    <sheet name="Sprint6" sheetId="9" r:id="rId7"/>
    <sheet name="Sprint7" sheetId="11" r:id="rId8"/>
    <sheet name="Sprint8" sheetId="13" r:id="rId9"/>
    <sheet name="Sprint9" sheetId="15" r:id="rId10"/>
    <sheet name="Sprint10" sheetId="16" r:id="rId11"/>
  </sheets>
  <calcPr calcId="144525"/>
</workbook>
</file>

<file path=xl/calcChain.xml><?xml version="1.0" encoding="utf-8"?>
<calcChain xmlns="http://schemas.openxmlformats.org/spreadsheetml/2006/main">
  <c r="C6" i="16" l="1"/>
  <c r="C5" i="16"/>
  <c r="C4" i="16"/>
  <c r="B6" i="16"/>
  <c r="B5" i="16"/>
  <c r="B4" i="16"/>
  <c r="G6" i="10" l="1"/>
  <c r="G5" i="10"/>
  <c r="G4" i="10"/>
  <c r="B6" i="10"/>
  <c r="B5" i="10"/>
  <c r="B4" i="10"/>
  <c r="D6" i="1"/>
  <c r="D5" i="1"/>
  <c r="D4" i="1"/>
</calcChain>
</file>

<file path=xl/sharedStrings.xml><?xml version="1.0" encoding="utf-8"?>
<sst xmlns="http://schemas.openxmlformats.org/spreadsheetml/2006/main" count="267" uniqueCount="116">
  <si>
    <t>Adrian</t>
  </si>
  <si>
    <t>Daniel</t>
  </si>
  <si>
    <t>Leandro</t>
  </si>
  <si>
    <t>Pablo</t>
  </si>
  <si>
    <t>Requerimientos</t>
  </si>
  <si>
    <t>Diseño</t>
  </si>
  <si>
    <t>Implementación</t>
  </si>
  <si>
    <t>Prueba</t>
  </si>
  <si>
    <t xml:space="preserve">Adquisición de las herramientas de desarrollo e instalación (RAD Studio, ModbusSlave) </t>
  </si>
  <si>
    <t>Esquema preliminar de Modelo de Datos</t>
  </si>
  <si>
    <t>Sprint #0 (15/03 al 19/04)</t>
  </si>
  <si>
    <t xml:space="preserve">Visita a la Planta Álavez Condarco y Análisis de lo relevado. </t>
  </si>
  <si>
    <t>Hitos</t>
  </si>
  <si>
    <t>Definición del Sistema</t>
  </si>
  <si>
    <t>Etapa de Definición de Requerimientos</t>
  </si>
  <si>
    <t>Sprint #1 (20/04 al 17/05)</t>
  </si>
  <si>
    <t>Sprint #2 (18/05 al 31/05)</t>
  </si>
  <si>
    <t>Sprint #3 (01/06 al 14/06)</t>
  </si>
  <si>
    <t>Sprint #4 (15/06 al 28/06)</t>
  </si>
  <si>
    <t>Sprint #5 ( 29/06 al 26/07)</t>
  </si>
  <si>
    <t>Sprint #6 ( 27/07 al 16/08)</t>
  </si>
  <si>
    <t>Etapa de Diseño</t>
  </si>
  <si>
    <t>Fecha Real de Fin</t>
  </si>
  <si>
    <t>%Completado a la fecha</t>
  </si>
  <si>
    <t>Observaciones</t>
  </si>
  <si>
    <t>Faltó relevar más detalles de la planta</t>
  </si>
  <si>
    <t>Esquema tentativo de bloques de control (Simulación)</t>
  </si>
  <si>
    <t>Redacción del Documento de Requerimientos. Investigación sobre sistemas SCADA existentes</t>
  </si>
  <si>
    <t xml:space="preserve">Modelo matemático inicial de golpede ariete. </t>
  </si>
  <si>
    <t>Análisis de las dependencias entre sensores y actuadores. Relevamiento de alertas y valores de sensores y Act.</t>
  </si>
  <si>
    <t>Segundo Relevamiento Orientado a la simulación. Consulta a Especialista sobre estructuras hidráulicas</t>
  </si>
  <si>
    <t>Análisis de funcionalidades principales. Redacción de documentación de requerimientos</t>
  </si>
  <si>
    <t>-</t>
  </si>
  <si>
    <t>Configuración y desarrollo de programas de ejemplo orientativas (Simulink)</t>
  </si>
  <si>
    <t>Configuración y desarrollo de programas de ejemplo orientativas (Matlab)</t>
  </si>
  <si>
    <t>Configuración y desarrollo de programas de ejemplo orientativas (DreamWeaver)</t>
  </si>
  <si>
    <t>Puesta a punto de RAD Studio 2007 en todas las PC.</t>
  </si>
  <si>
    <t>Evaluación de otros posibles problemas a simular (movimiento sísmico)</t>
  </si>
  <si>
    <t>Continuar con modelo de bloques</t>
  </si>
  <si>
    <t>Consulta con Ing. Industrial por detalles de turbina</t>
  </si>
  <si>
    <t>Definición de pruebas de integración y seguridad</t>
  </si>
  <si>
    <t>Redacción de Historias de usuario</t>
  </si>
  <si>
    <t>Daniel se demoró porque rindió en las mesas. Hubieron demoras en el modelo matemático por la complejidad del mismo. Esto llevó a que tuviéramos que estudiar nuevos conceptos</t>
  </si>
  <si>
    <t>Descartada la simulación de movimiento sísmico por falta de tiempo para la adquisición de los conocimientos necesarios, y porque no corresponden con los alcances del sistema</t>
  </si>
  <si>
    <t>Configuración de ModbusSlave y definición de las RTU Virtuales</t>
  </si>
  <si>
    <t>Integración del modelo de bloques con la herramienta de simulación</t>
  </si>
  <si>
    <t>Prueba de Modelo sencillo de operadores diferenciales e integrales</t>
  </si>
  <si>
    <t>Script Básicos en Simulink</t>
  </si>
  <si>
    <t xml:space="preserve">Comienzo del Desarrollo del Módulo de Generación de datos. </t>
  </si>
  <si>
    <t>Diseño de la Comunicación entre el Módulo de Generación de Datos y Modbus Slave</t>
  </si>
  <si>
    <t>Estudio de la librería pascalSCADA</t>
  </si>
  <si>
    <t>Investigación Conexión Matlab-Delphi</t>
  </si>
  <si>
    <t xml:space="preserve"> Esbozo del modelo de datos y de comunicaciones</t>
  </si>
  <si>
    <t>Refinamiento del modelo de datos.</t>
  </si>
  <si>
    <t>Demora porque Pablo y Leandro rendían. Leandro tuvo demoras con la investigación.</t>
  </si>
  <si>
    <t>Especificación de salidas del sistema y actualización del modelo de datos(documentación)</t>
  </si>
  <si>
    <t>Definición formal de la Arquitectura y modelo de comunicaciones</t>
  </si>
  <si>
    <t>Completar el Módulo de generación de datos.</t>
  </si>
  <si>
    <t>Prueba de Comunicación y funcionamiento entre Módulo de Generación y Modbus Slave</t>
  </si>
  <si>
    <t>Consultar con Ing. Mecánico por dependencias entre sensores y actuadores de la turbina</t>
  </si>
  <si>
    <t>Definición de Arquitectura detallada del módulo de simulación</t>
  </si>
  <si>
    <t>Diseño de pantallas de usuario (Hydro Desktop) en delphi</t>
  </si>
  <si>
    <t>Diseño de pantallas de usuario (Hydro Desktop) en excel</t>
  </si>
  <si>
    <t>Avanzar con documentación sobre análisis de impacto ambiental</t>
  </si>
  <si>
    <t>Avanzar con documentación sobre factibilidad técnica y económica</t>
  </si>
  <si>
    <t>Demoras de Adrián debido a problemas de configuración de red.</t>
  </si>
  <si>
    <t>Implementación del modelo de datos en MySQL</t>
  </si>
  <si>
    <t>Implementación de Servidor Web y de Base de datos para acceso remoto</t>
  </si>
  <si>
    <t>Desarrollar módulo de control automático (conexión Base Datos - Módulo Control Aut.)</t>
  </si>
  <si>
    <t>Implementación Alfa del modelo de simulación</t>
  </si>
  <si>
    <t>Desarrollo Web: Login, Pantalla principal</t>
  </si>
  <si>
    <t>Refinamiento de pruebas de integración y seguridad</t>
  </si>
  <si>
    <t>Prueba Login y Acceso a datos via web service</t>
  </si>
  <si>
    <t>Pruebas Módulo de Generación de Datos y Control Automático contra la BD</t>
  </si>
  <si>
    <t>Desarrollar módulo de control automático(MCA)(conexión Modbus Slave - MCA) Inicio conexión HydroDesktop - MCA</t>
  </si>
  <si>
    <t>Definir protocolo para comunicar Hydro Desktop-MCA</t>
  </si>
  <si>
    <t>Seguir avanzando con conexión Hydro Desktop-MCA</t>
  </si>
  <si>
    <t>Agregar Store Procedures de inserción a la Base de Datos</t>
  </si>
  <si>
    <t>Prueba inicial de la simulación alfa</t>
  </si>
  <si>
    <t>Agregar tabla de alertas a la Base de Datos. Finalización del monitoreo Web</t>
  </si>
  <si>
    <t>Prueba del Monitoreo Web</t>
  </si>
  <si>
    <t>Redacción de manuales de los módulos. Corrección de errores en documentos anteriores.</t>
  </si>
  <si>
    <t>Refinamiento y feedback en base a la prueba alfa.</t>
  </si>
  <si>
    <t>ABM de Usuarios, Login, Alertas, Permisos</t>
  </si>
  <si>
    <t>Finalizar Monitoreo Web, Comienzo con el Módulo de Estadísticas</t>
  </si>
  <si>
    <t>Pruebas de Integración del sistema, cambios en BD</t>
  </si>
  <si>
    <t>Sprint #7 ( 17/08 al 16/09)</t>
  </si>
  <si>
    <t>Último refinamiento de requerimientos del módulo de control y arquitectura del sistema</t>
  </si>
  <si>
    <t>Prueba de integridad (inicios)</t>
  </si>
  <si>
    <t>Prueba de (1)</t>
  </si>
  <si>
    <t>(1) Implementación beta</t>
  </si>
  <si>
    <t>Leandro estaba complicado por asuntos personales</t>
  </si>
  <si>
    <t>Prueba Integral del Sistema</t>
  </si>
  <si>
    <t>Prueba Delphi-Matlab</t>
  </si>
  <si>
    <t>Finalizar módulo de estadísticas web</t>
  </si>
  <si>
    <t>Documentación de Pruebas</t>
  </si>
  <si>
    <t>Implementación definitiva Modulo de Simulacion</t>
  </si>
  <si>
    <t>TP Anual 2: Impacto ambiental, costos, etc.</t>
  </si>
  <si>
    <t>Diseño de Modelo usando Power System Toolbox</t>
  </si>
  <si>
    <t>Prueba del módulo de contol y estadísticas</t>
  </si>
  <si>
    <t>Sprint #8 ( 17/09 al 16/10)</t>
  </si>
  <si>
    <t>Agregado de filtros a reportes y alertas; Corregir bug's en alertas</t>
  </si>
  <si>
    <t>Documentación</t>
  </si>
  <si>
    <t>Evaluar si existe Generador de Documentacion y de ser así aplicarlo</t>
  </si>
  <si>
    <t>Sprint #9 ( 17/10 al 1/11)</t>
  </si>
  <si>
    <t>Manual Arquitectura: Redactar para gente ajena al proyecto</t>
  </si>
  <si>
    <t>Manual de usuario Web</t>
  </si>
  <si>
    <t>Programación y Documentación: Buenas Prácticas Desarrollo Web</t>
  </si>
  <si>
    <t>Afiche; PPT Congreso; Manual de Usuario HYDRO</t>
  </si>
  <si>
    <t>Manual de Usuario Desktop; Gantts de Implementación y General</t>
  </si>
  <si>
    <t>Revisión de informe de Implementación</t>
  </si>
  <si>
    <t>Armado de Carpeta Final</t>
  </si>
  <si>
    <t>Sprint #10 ( 1/11 al 14/11)</t>
  </si>
  <si>
    <t>Otros</t>
  </si>
  <si>
    <t>Simulación de Presentación Final</t>
  </si>
  <si>
    <t>Prueba de Integración: Programa Cental - Simulador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</si>
</sst>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A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1" fillId="3" borderId="14" xfId="0" applyFont="1" applyFill="1" applyBorder="1" applyAlignment="1">
      <alignment horizontal="center" vertical="center"/>
    </xf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1" fillId="4" borderId="13" xfId="0" applyFont="1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1" fillId="4" borderId="15" xfId="0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16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0" fillId="4" borderId="17" xfId="0" applyFill="1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0" fillId="4" borderId="19" xfId="0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4" borderId="20" xfId="0" applyFill="1" applyBorder="1" applyAlignment="1">
      <alignment vertical="center" wrapText="1"/>
    </xf>
    <xf numFmtId="0" fontId="0" fillId="3" borderId="21" xfId="0" applyFill="1" applyBorder="1" applyAlignment="1">
      <alignment vertical="center" wrapText="1"/>
    </xf>
    <xf numFmtId="1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vertical="center"/>
    </xf>
    <xf numFmtId="0" fontId="0" fillId="4" borderId="13" xfId="0" applyNumberFormat="1" applyFill="1" applyBorder="1" applyAlignment="1">
      <alignment horizontal="center" vertical="center" wrapText="1"/>
    </xf>
    <xf numFmtId="0" fontId="0" fillId="3" borderId="15" xfId="0" applyNumberFormat="1" applyFill="1" applyBorder="1" applyAlignment="1">
      <alignment horizontal="center" vertical="center" wrapText="1"/>
    </xf>
    <xf numFmtId="0" fontId="0" fillId="4" borderId="15" xfId="0" applyNumberFormat="1" applyFill="1" applyBorder="1" applyAlignment="1">
      <alignment horizontal="center" vertical="center" wrapText="1"/>
    </xf>
    <xf numFmtId="0" fontId="0" fillId="3" borderId="14" xfId="0" applyNumberForma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16" fontId="0" fillId="4" borderId="4" xfId="0" applyNumberFormat="1" applyFill="1" applyBorder="1" applyAlignment="1">
      <alignment horizontal="center" vertical="center" wrapText="1"/>
    </xf>
    <xf numFmtId="16" fontId="0" fillId="3" borderId="6" xfId="0" applyNumberFormat="1" applyFill="1" applyBorder="1" applyAlignment="1">
      <alignment horizontal="center" vertical="center" wrapText="1"/>
    </xf>
    <xf numFmtId="16" fontId="0" fillId="4" borderId="6" xfId="0" applyNumberFormat="1" applyFill="1" applyBorder="1" applyAlignment="1">
      <alignment horizontal="center" vertical="center" wrapText="1"/>
    </xf>
    <xf numFmtId="16" fontId="0" fillId="3" borderId="9" xfId="0" applyNumberForma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4" borderId="4" xfId="0" applyNumberFormat="1" applyFill="1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16" fontId="0" fillId="3" borderId="9" xfId="0" applyNumberFormat="1" applyFill="1" applyBorder="1" applyAlignment="1">
      <alignment vertical="center" wrapText="1"/>
    </xf>
    <xf numFmtId="16" fontId="0" fillId="3" borderId="6" xfId="0" applyNumberFormat="1" applyFill="1" applyBorder="1" applyAlignment="1">
      <alignment vertical="center" wrapText="1"/>
    </xf>
    <xf numFmtId="0" fontId="0" fillId="3" borderId="35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6" sqref="G3:G6"/>
    </sheetView>
  </sheetViews>
  <sheetFormatPr baseColWidth="10" defaultColWidth="11.42578125" defaultRowHeight="15" x14ac:dyDescent="0.25"/>
  <cols>
    <col min="1" max="1" width="11.42578125" style="1"/>
    <col min="2" max="5" width="24" style="1" customWidth="1"/>
    <col min="6" max="6" width="10.85546875" style="1" customWidth="1"/>
    <col min="7" max="16384" width="11.42578125" style="1"/>
  </cols>
  <sheetData>
    <row r="1" spans="1:7" ht="21.75" customHeight="1" thickBot="1" x14ac:dyDescent="0.3">
      <c r="A1" s="72"/>
      <c r="B1" s="74" t="s">
        <v>10</v>
      </c>
      <c r="C1" s="75"/>
      <c r="D1" s="75"/>
      <c r="E1" s="76"/>
      <c r="F1" s="77" t="s">
        <v>23</v>
      </c>
      <c r="G1" s="79" t="s">
        <v>22</v>
      </c>
    </row>
    <row r="2" spans="1:7" ht="21.75" customHeight="1" thickBot="1" x14ac:dyDescent="0.3">
      <c r="A2" s="73"/>
      <c r="B2" s="3" t="s">
        <v>4</v>
      </c>
      <c r="C2" s="4" t="s">
        <v>5</v>
      </c>
      <c r="D2" s="4" t="s">
        <v>6</v>
      </c>
      <c r="E2" s="5" t="s">
        <v>7</v>
      </c>
      <c r="F2" s="78"/>
      <c r="G2" s="80"/>
    </row>
    <row r="3" spans="1:7" ht="78.75" customHeight="1" x14ac:dyDescent="0.25">
      <c r="A3" s="14" t="s">
        <v>0</v>
      </c>
      <c r="B3" s="15" t="s">
        <v>11</v>
      </c>
      <c r="C3" s="26"/>
      <c r="D3" s="26"/>
      <c r="E3" s="22"/>
      <c r="F3" s="33">
        <v>90</v>
      </c>
      <c r="G3" s="40">
        <v>40660</v>
      </c>
    </row>
    <row r="4" spans="1:7" ht="78.75" customHeight="1" x14ac:dyDescent="0.25">
      <c r="A4" s="6" t="s">
        <v>1</v>
      </c>
      <c r="B4" s="7" t="str">
        <f>B3</f>
        <v xml:space="preserve">Visita a la Planta Álavez Condarco y Análisis de lo relevado. </v>
      </c>
      <c r="C4" s="27"/>
      <c r="D4" s="27"/>
      <c r="E4" s="23"/>
      <c r="F4" s="34">
        <v>90</v>
      </c>
      <c r="G4" s="41">
        <f>G3</f>
        <v>40660</v>
      </c>
    </row>
    <row r="5" spans="1:7" ht="78.75" customHeight="1" x14ac:dyDescent="0.25">
      <c r="A5" s="18" t="s">
        <v>2</v>
      </c>
      <c r="B5" s="19" t="str">
        <f>B3</f>
        <v xml:space="preserve">Visita a la Planta Álavez Condarco y Análisis de lo relevado. </v>
      </c>
      <c r="C5" s="28"/>
      <c r="D5" s="28"/>
      <c r="E5" s="24"/>
      <c r="F5" s="35">
        <v>90</v>
      </c>
      <c r="G5" s="42">
        <f>G4</f>
        <v>40660</v>
      </c>
    </row>
    <row r="6" spans="1:7" ht="78.75" customHeight="1" thickBot="1" x14ac:dyDescent="0.3">
      <c r="A6" s="10" t="s">
        <v>3</v>
      </c>
      <c r="B6" s="11" t="str">
        <f>B3</f>
        <v xml:space="preserve">Visita a la Planta Álavez Condarco y Análisis de lo relevado. </v>
      </c>
      <c r="C6" s="29"/>
      <c r="D6" s="29"/>
      <c r="E6" s="25"/>
      <c r="F6" s="36">
        <v>90</v>
      </c>
      <c r="G6" s="43">
        <f>G5</f>
        <v>40660</v>
      </c>
    </row>
    <row r="7" spans="1:7" ht="15.75" thickBot="1" x14ac:dyDescent="0.3"/>
    <row r="8" spans="1:7" ht="15.75" thickBot="1" x14ac:dyDescent="0.3">
      <c r="A8" s="2" t="s">
        <v>12</v>
      </c>
      <c r="B8" s="30"/>
      <c r="D8" s="37" t="s">
        <v>24</v>
      </c>
      <c r="E8" s="38"/>
      <c r="F8" s="38"/>
      <c r="G8" s="39"/>
    </row>
    <row r="9" spans="1:7" x14ac:dyDescent="0.25">
      <c r="A9" s="32">
        <v>40624</v>
      </c>
      <c r="B9" s="31" t="s">
        <v>13</v>
      </c>
      <c r="C9" s="31"/>
      <c r="D9" s="81" t="s">
        <v>25</v>
      </c>
      <c r="E9" s="82"/>
      <c r="F9" s="82"/>
      <c r="G9" s="83"/>
    </row>
    <row r="10" spans="1:7" x14ac:dyDescent="0.25">
      <c r="A10" s="32">
        <v>40652</v>
      </c>
      <c r="B10" s="1" t="s">
        <v>14</v>
      </c>
      <c r="D10" s="84"/>
      <c r="E10" s="85"/>
      <c r="F10" s="85"/>
      <c r="G10" s="86"/>
    </row>
    <row r="11" spans="1:7" x14ac:dyDescent="0.25">
      <c r="D11" s="84"/>
      <c r="E11" s="85"/>
      <c r="F11" s="85"/>
      <c r="G11" s="86"/>
    </row>
    <row r="12" spans="1:7" x14ac:dyDescent="0.25">
      <c r="D12" s="84"/>
      <c r="E12" s="85"/>
      <c r="F12" s="85"/>
      <c r="G12" s="86"/>
    </row>
    <row r="13" spans="1:7" x14ac:dyDescent="0.25">
      <c r="D13" s="84"/>
      <c r="E13" s="85"/>
      <c r="F13" s="85"/>
      <c r="G13" s="86"/>
    </row>
    <row r="14" spans="1:7" ht="15.75" thickBot="1" x14ac:dyDescent="0.3">
      <c r="D14" s="87"/>
      <c r="E14" s="88"/>
      <c r="F14" s="88"/>
      <c r="G14" s="89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145" zoomScaleNormal="145" workbookViewId="0">
      <selection activeCell="C5" sqref="C5"/>
    </sheetView>
  </sheetViews>
  <sheetFormatPr baseColWidth="10" defaultColWidth="11.42578125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72"/>
      <c r="B1" s="74" t="s">
        <v>104</v>
      </c>
      <c r="C1" s="75"/>
      <c r="D1" s="75"/>
      <c r="E1" s="76"/>
      <c r="F1" s="77" t="s">
        <v>23</v>
      </c>
      <c r="G1" s="79" t="s">
        <v>22</v>
      </c>
    </row>
    <row r="2" spans="1:7" ht="21.75" customHeight="1" thickBot="1" x14ac:dyDescent="0.3">
      <c r="A2" s="73"/>
      <c r="B2" s="69" t="s">
        <v>102</v>
      </c>
      <c r="C2" s="70" t="s">
        <v>5</v>
      </c>
      <c r="D2" s="70" t="s">
        <v>6</v>
      </c>
      <c r="E2" s="71" t="s">
        <v>7</v>
      </c>
      <c r="F2" s="78"/>
      <c r="G2" s="80"/>
    </row>
    <row r="3" spans="1:7" ht="78.75" customHeight="1" x14ac:dyDescent="0.25">
      <c r="A3" s="14" t="s">
        <v>0</v>
      </c>
      <c r="B3" s="54" t="s">
        <v>105</v>
      </c>
      <c r="C3" s="55"/>
      <c r="D3" s="55" t="s">
        <v>103</v>
      </c>
      <c r="E3" s="56"/>
      <c r="F3" s="33"/>
      <c r="G3" s="17"/>
    </row>
    <row r="4" spans="1:7" ht="78.75" customHeight="1" x14ac:dyDescent="0.25">
      <c r="A4" s="6" t="s">
        <v>1</v>
      </c>
      <c r="B4" s="57" t="s">
        <v>110</v>
      </c>
      <c r="C4" s="58"/>
      <c r="D4" s="58"/>
      <c r="E4" s="101" t="s">
        <v>115</v>
      </c>
      <c r="F4" s="34"/>
      <c r="G4" s="9"/>
    </row>
    <row r="5" spans="1:7" ht="78.75" customHeight="1" x14ac:dyDescent="0.25">
      <c r="A5" s="18" t="s">
        <v>2</v>
      </c>
      <c r="B5" s="59" t="s">
        <v>109</v>
      </c>
      <c r="C5" s="60"/>
      <c r="D5" s="60"/>
      <c r="E5" s="102"/>
      <c r="F5" s="35"/>
      <c r="G5" s="21"/>
    </row>
    <row r="6" spans="1:7" ht="78.75" customHeight="1" thickBot="1" x14ac:dyDescent="0.3">
      <c r="A6" s="10" t="s">
        <v>3</v>
      </c>
      <c r="B6" s="53" t="s">
        <v>106</v>
      </c>
      <c r="C6" s="61"/>
      <c r="D6" s="61" t="s">
        <v>103</v>
      </c>
      <c r="E6" s="44"/>
      <c r="F6" s="36"/>
      <c r="G6" s="13"/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90"/>
      <c r="E9" s="91"/>
      <c r="F9" s="91"/>
      <c r="G9" s="92"/>
    </row>
    <row r="10" spans="1:7" x14ac:dyDescent="0.25">
      <c r="D10" s="93"/>
      <c r="E10" s="94"/>
      <c r="F10" s="94"/>
      <c r="G10" s="95"/>
    </row>
    <row r="11" spans="1:7" x14ac:dyDescent="0.25">
      <c r="D11" s="93"/>
      <c r="E11" s="94"/>
      <c r="F11" s="94"/>
      <c r="G11" s="95"/>
    </row>
    <row r="12" spans="1:7" x14ac:dyDescent="0.25">
      <c r="D12" s="93"/>
      <c r="E12" s="94"/>
      <c r="F12" s="94"/>
      <c r="G12" s="95"/>
    </row>
    <row r="13" spans="1:7" x14ac:dyDescent="0.25">
      <c r="D13" s="93"/>
      <c r="E13" s="94"/>
      <c r="F13" s="94"/>
      <c r="G13" s="95"/>
    </row>
    <row r="14" spans="1:7" ht="15.75" thickBot="1" x14ac:dyDescent="0.3">
      <c r="D14" s="96"/>
      <c r="E14" s="97"/>
      <c r="F14" s="97"/>
      <c r="G14" s="98"/>
    </row>
  </sheetData>
  <mergeCells count="6">
    <mergeCell ref="A1:A2"/>
    <mergeCell ref="B1:E1"/>
    <mergeCell ref="F1:F2"/>
    <mergeCell ref="G1:G2"/>
    <mergeCell ref="D9:G14"/>
    <mergeCell ref="E4:E5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45" zoomScaleNormal="145" workbookViewId="0">
      <selection activeCell="C7" sqref="C7"/>
    </sheetView>
  </sheetViews>
  <sheetFormatPr baseColWidth="10" defaultColWidth="11.42578125" defaultRowHeight="15" x14ac:dyDescent="0.25"/>
  <cols>
    <col min="1" max="1" width="11.42578125" style="1"/>
    <col min="2" max="3" width="48.140625" style="1" customWidth="1"/>
    <col min="4" max="16384" width="11.42578125" style="1"/>
  </cols>
  <sheetData>
    <row r="1" spans="1:5" ht="21.75" customHeight="1" thickBot="1" x14ac:dyDescent="0.3">
      <c r="A1" s="72"/>
      <c r="B1" s="74" t="s">
        <v>112</v>
      </c>
      <c r="C1" s="75"/>
      <c r="D1" s="77" t="s">
        <v>23</v>
      </c>
      <c r="E1" s="79" t="s">
        <v>22</v>
      </c>
    </row>
    <row r="2" spans="1:5" ht="21.75" customHeight="1" thickBot="1" x14ac:dyDescent="0.3">
      <c r="A2" s="73"/>
      <c r="B2" s="69" t="s">
        <v>102</v>
      </c>
      <c r="C2" s="70" t="s">
        <v>113</v>
      </c>
      <c r="D2" s="78"/>
      <c r="E2" s="80"/>
    </row>
    <row r="3" spans="1:5" ht="78.75" customHeight="1" x14ac:dyDescent="0.25">
      <c r="A3" s="14" t="s">
        <v>0</v>
      </c>
      <c r="B3" s="54" t="s">
        <v>111</v>
      </c>
      <c r="C3" s="55" t="s">
        <v>114</v>
      </c>
      <c r="D3" s="33"/>
      <c r="E3" s="17"/>
    </row>
    <row r="4" spans="1:5" ht="78.75" customHeight="1" x14ac:dyDescent="0.25">
      <c r="A4" s="6" t="s">
        <v>1</v>
      </c>
      <c r="B4" s="57" t="str">
        <f>B3</f>
        <v>Armado de Carpeta Final</v>
      </c>
      <c r="C4" s="58" t="str">
        <f>C3</f>
        <v>Simulación de Presentación Final</v>
      </c>
      <c r="D4" s="34"/>
      <c r="E4" s="9"/>
    </row>
    <row r="5" spans="1:5" ht="78.75" customHeight="1" x14ac:dyDescent="0.25">
      <c r="A5" s="18" t="s">
        <v>2</v>
      </c>
      <c r="B5" s="59" t="str">
        <f>B3</f>
        <v>Armado de Carpeta Final</v>
      </c>
      <c r="C5" s="60" t="str">
        <f>C3</f>
        <v>Simulación de Presentación Final</v>
      </c>
      <c r="D5" s="35"/>
      <c r="E5" s="21"/>
    </row>
    <row r="6" spans="1:5" ht="78.75" customHeight="1" thickBot="1" x14ac:dyDescent="0.3">
      <c r="A6" s="10" t="s">
        <v>3</v>
      </c>
      <c r="B6" s="53" t="str">
        <f>B3</f>
        <v>Armado de Carpeta Final</v>
      </c>
      <c r="C6" s="61" t="str">
        <f>C3</f>
        <v>Simulación de Presentación Final</v>
      </c>
      <c r="D6" s="36"/>
      <c r="E6" s="13"/>
    </row>
    <row r="7" spans="1:5" ht="15.75" thickBot="1" x14ac:dyDescent="0.3"/>
    <row r="8" spans="1:5" ht="15.75" thickBot="1" x14ac:dyDescent="0.3">
      <c r="C8" s="37" t="s">
        <v>24</v>
      </c>
      <c r="D8" s="38"/>
      <c r="E8" s="39"/>
    </row>
    <row r="9" spans="1:5" x14ac:dyDescent="0.25">
      <c r="C9" s="90"/>
      <c r="D9" s="91"/>
      <c r="E9" s="92"/>
    </row>
    <row r="10" spans="1:5" x14ac:dyDescent="0.25">
      <c r="C10" s="93"/>
      <c r="D10" s="94"/>
      <c r="E10" s="95"/>
    </row>
    <row r="11" spans="1:5" x14ac:dyDescent="0.25">
      <c r="C11" s="93"/>
      <c r="D11" s="94"/>
      <c r="E11" s="95"/>
    </row>
    <row r="12" spans="1:5" x14ac:dyDescent="0.25">
      <c r="C12" s="93"/>
      <c r="D12" s="94"/>
      <c r="E12" s="95"/>
    </row>
    <row r="13" spans="1:5" x14ac:dyDescent="0.25">
      <c r="C13" s="93"/>
      <c r="D13" s="94"/>
      <c r="E13" s="95"/>
    </row>
    <row r="14" spans="1:5" ht="15.75" thickBot="1" x14ac:dyDescent="0.3">
      <c r="C14" s="96"/>
      <c r="D14" s="97"/>
      <c r="E14" s="98"/>
    </row>
  </sheetData>
  <mergeCells count="5">
    <mergeCell ref="A1:A2"/>
    <mergeCell ref="B1:C1"/>
    <mergeCell ref="D1:D2"/>
    <mergeCell ref="E1:E2"/>
    <mergeCell ref="C9:E14"/>
  </mergeCells>
  <conditionalFormatting sqref="D3:D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4" sqref="C4"/>
    </sheetView>
  </sheetViews>
  <sheetFormatPr baseColWidth="10" defaultColWidth="11.42578125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72"/>
      <c r="B1" s="74" t="s">
        <v>15</v>
      </c>
      <c r="C1" s="75"/>
      <c r="D1" s="75"/>
      <c r="E1" s="76"/>
      <c r="F1" s="77" t="s">
        <v>23</v>
      </c>
      <c r="G1" s="79" t="s">
        <v>22</v>
      </c>
    </row>
    <row r="2" spans="1:7" ht="21.75" customHeight="1" thickBot="1" x14ac:dyDescent="0.3">
      <c r="A2" s="73"/>
      <c r="B2" s="3" t="s">
        <v>4</v>
      </c>
      <c r="C2" s="4" t="s">
        <v>5</v>
      </c>
      <c r="D2" s="4" t="s">
        <v>6</v>
      </c>
      <c r="E2" s="5" t="s">
        <v>7</v>
      </c>
      <c r="F2" s="78"/>
      <c r="G2" s="80"/>
    </row>
    <row r="3" spans="1:7" ht="78.75" customHeight="1" x14ac:dyDescent="0.25">
      <c r="A3" s="14" t="s">
        <v>0</v>
      </c>
      <c r="B3" s="15" t="s">
        <v>29</v>
      </c>
      <c r="C3" s="16" t="s">
        <v>52</v>
      </c>
      <c r="D3" s="16" t="s">
        <v>8</v>
      </c>
      <c r="E3" s="22"/>
      <c r="F3" s="33">
        <v>90</v>
      </c>
      <c r="G3" s="40">
        <v>40704</v>
      </c>
    </row>
    <row r="4" spans="1:7" ht="78.75" customHeight="1" x14ac:dyDescent="0.25">
      <c r="A4" s="6" t="s">
        <v>1</v>
      </c>
      <c r="B4" s="7" t="s">
        <v>30</v>
      </c>
      <c r="C4" s="8" t="s">
        <v>26</v>
      </c>
      <c r="D4" s="8" t="str">
        <f>D3</f>
        <v xml:space="preserve">Adquisición de las herramientas de desarrollo e instalación (RAD Studio, ModbusSlave) </v>
      </c>
      <c r="E4" s="23"/>
      <c r="F4" s="34">
        <v>80</v>
      </c>
      <c r="G4" s="41">
        <v>40683</v>
      </c>
    </row>
    <row r="5" spans="1:7" ht="78.75" customHeight="1" x14ac:dyDescent="0.25">
      <c r="A5" s="18" t="s">
        <v>2</v>
      </c>
      <c r="B5" s="19" t="s">
        <v>31</v>
      </c>
      <c r="C5" s="20" t="s">
        <v>28</v>
      </c>
      <c r="D5" s="20" t="str">
        <f>D4</f>
        <v xml:space="preserve">Adquisición de las herramientas de desarrollo e instalación (RAD Studio, ModbusSlave) </v>
      </c>
      <c r="E5" s="24"/>
      <c r="F5" s="35">
        <v>60</v>
      </c>
      <c r="G5" s="42">
        <v>40754</v>
      </c>
    </row>
    <row r="6" spans="1:7" ht="78.75" customHeight="1" thickBot="1" x14ac:dyDescent="0.3">
      <c r="A6" s="10" t="s">
        <v>3</v>
      </c>
      <c r="B6" s="11" t="s">
        <v>27</v>
      </c>
      <c r="C6" s="12" t="s">
        <v>9</v>
      </c>
      <c r="D6" s="12" t="str">
        <f>D5</f>
        <v xml:space="preserve">Adquisición de las herramientas de desarrollo e instalación (RAD Studio, ModbusSlave) </v>
      </c>
      <c r="E6" s="25"/>
      <c r="F6" s="36">
        <v>100</v>
      </c>
      <c r="G6" s="44" t="s">
        <v>32</v>
      </c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81" t="s">
        <v>42</v>
      </c>
      <c r="E9" s="82"/>
      <c r="F9" s="82"/>
      <c r="G9" s="83"/>
    </row>
    <row r="10" spans="1:7" x14ac:dyDescent="0.25">
      <c r="D10" s="84"/>
      <c r="E10" s="85"/>
      <c r="F10" s="85"/>
      <c r="G10" s="86"/>
    </row>
    <row r="11" spans="1:7" x14ac:dyDescent="0.25">
      <c r="D11" s="84"/>
      <c r="E11" s="85"/>
      <c r="F11" s="85"/>
      <c r="G11" s="86"/>
    </row>
    <row r="12" spans="1:7" x14ac:dyDescent="0.25">
      <c r="D12" s="84"/>
      <c r="E12" s="85"/>
      <c r="F12" s="85"/>
      <c r="G12" s="86"/>
    </row>
    <row r="13" spans="1:7" x14ac:dyDescent="0.25">
      <c r="D13" s="84"/>
      <c r="E13" s="85"/>
      <c r="F13" s="85"/>
      <c r="G13" s="86"/>
    </row>
    <row r="14" spans="1:7" ht="15.75" thickBot="1" x14ac:dyDescent="0.3">
      <c r="D14" s="87"/>
      <c r="E14" s="88"/>
      <c r="F14" s="88"/>
      <c r="G14" s="89"/>
    </row>
  </sheetData>
  <mergeCells count="5">
    <mergeCell ref="B1:E1"/>
    <mergeCell ref="A1:A2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11.42578125" style="62"/>
    <col min="2" max="5" width="24" style="62" customWidth="1"/>
    <col min="6" max="16384" width="11.42578125" style="62"/>
  </cols>
  <sheetData>
    <row r="1" spans="1:7" ht="21.75" customHeight="1" thickBot="1" x14ac:dyDescent="0.3">
      <c r="A1" s="72"/>
      <c r="B1" s="74" t="s">
        <v>16</v>
      </c>
      <c r="C1" s="75"/>
      <c r="D1" s="75"/>
      <c r="E1" s="76"/>
      <c r="F1" s="77" t="s">
        <v>23</v>
      </c>
      <c r="G1" s="79" t="s">
        <v>22</v>
      </c>
    </row>
    <row r="2" spans="1:7" ht="21.75" customHeight="1" thickBot="1" x14ac:dyDescent="0.3">
      <c r="A2" s="73"/>
      <c r="B2" s="50" t="s">
        <v>4</v>
      </c>
      <c r="C2" s="51" t="s">
        <v>5</v>
      </c>
      <c r="D2" s="51" t="s">
        <v>6</v>
      </c>
      <c r="E2" s="52" t="s">
        <v>7</v>
      </c>
      <c r="F2" s="78"/>
      <c r="G2" s="80"/>
    </row>
    <row r="3" spans="1:7" ht="78.75" customHeight="1" x14ac:dyDescent="0.25">
      <c r="A3" s="14" t="s">
        <v>0</v>
      </c>
      <c r="B3" s="54" t="s">
        <v>39</v>
      </c>
      <c r="C3" s="55" t="s">
        <v>62</v>
      </c>
      <c r="D3" s="55" t="s">
        <v>36</v>
      </c>
      <c r="E3" s="56" t="s">
        <v>32</v>
      </c>
      <c r="F3" s="33">
        <v>100</v>
      </c>
      <c r="G3" s="56"/>
    </row>
    <row r="4" spans="1:7" ht="78.75" customHeight="1" x14ac:dyDescent="0.25">
      <c r="A4" s="6" t="s">
        <v>1</v>
      </c>
      <c r="B4" s="57" t="s">
        <v>37</v>
      </c>
      <c r="C4" s="58" t="s">
        <v>38</v>
      </c>
      <c r="D4" s="58" t="s">
        <v>33</v>
      </c>
      <c r="E4" s="45" t="s">
        <v>32</v>
      </c>
      <c r="F4" s="34">
        <v>100</v>
      </c>
      <c r="G4" s="45"/>
    </row>
    <row r="5" spans="1:7" ht="78.75" customHeight="1" x14ac:dyDescent="0.25">
      <c r="A5" s="18" t="s">
        <v>2</v>
      </c>
      <c r="B5" s="59" t="s">
        <v>41</v>
      </c>
      <c r="C5" s="60" t="s">
        <v>53</v>
      </c>
      <c r="D5" s="60" t="s">
        <v>34</v>
      </c>
      <c r="E5" s="46" t="s">
        <v>32</v>
      </c>
      <c r="F5" s="35">
        <v>100</v>
      </c>
      <c r="G5" s="46"/>
    </row>
    <row r="6" spans="1:7" ht="78.75" customHeight="1" thickBot="1" x14ac:dyDescent="0.3">
      <c r="A6" s="10" t="s">
        <v>3</v>
      </c>
      <c r="B6" s="53" t="s">
        <v>32</v>
      </c>
      <c r="C6" s="61" t="s">
        <v>40</v>
      </c>
      <c r="D6" s="61" t="s">
        <v>35</v>
      </c>
      <c r="E6" s="44" t="s">
        <v>32</v>
      </c>
      <c r="F6" s="36">
        <v>100</v>
      </c>
      <c r="G6" s="44"/>
    </row>
    <row r="7" spans="1:7" ht="15.75" thickBot="1" x14ac:dyDescent="0.3"/>
    <row r="8" spans="1:7" ht="15.75" thickBot="1" x14ac:dyDescent="0.3">
      <c r="D8" s="63" t="s">
        <v>24</v>
      </c>
      <c r="E8" s="64"/>
      <c r="F8" s="64"/>
      <c r="G8" s="65"/>
    </row>
    <row r="9" spans="1:7" x14ac:dyDescent="0.25">
      <c r="D9" s="81" t="s">
        <v>43</v>
      </c>
      <c r="E9" s="82"/>
      <c r="F9" s="82"/>
      <c r="G9" s="83"/>
    </row>
    <row r="10" spans="1:7" x14ac:dyDescent="0.25">
      <c r="D10" s="84"/>
      <c r="E10" s="85"/>
      <c r="F10" s="85"/>
      <c r="G10" s="86"/>
    </row>
    <row r="11" spans="1:7" x14ac:dyDescent="0.25">
      <c r="D11" s="84"/>
      <c r="E11" s="85"/>
      <c r="F11" s="85"/>
      <c r="G11" s="86"/>
    </row>
    <row r="12" spans="1:7" x14ac:dyDescent="0.25">
      <c r="D12" s="84"/>
      <c r="E12" s="85"/>
      <c r="F12" s="85"/>
      <c r="G12" s="86"/>
    </row>
    <row r="13" spans="1:7" x14ac:dyDescent="0.25">
      <c r="D13" s="84"/>
      <c r="E13" s="85"/>
      <c r="F13" s="85"/>
      <c r="G13" s="86"/>
    </row>
    <row r="14" spans="1:7" ht="15.75" thickBot="1" x14ac:dyDescent="0.3">
      <c r="D14" s="87"/>
      <c r="E14" s="88"/>
      <c r="F14" s="88"/>
      <c r="G14" s="89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11.42578125" style="62"/>
    <col min="2" max="5" width="24" style="62" customWidth="1"/>
    <col min="6" max="16384" width="11.42578125" style="62"/>
  </cols>
  <sheetData>
    <row r="1" spans="1:7" ht="21.75" customHeight="1" thickBot="1" x14ac:dyDescent="0.3">
      <c r="A1" s="72"/>
      <c r="B1" s="74" t="s">
        <v>17</v>
      </c>
      <c r="C1" s="75"/>
      <c r="D1" s="75"/>
      <c r="E1" s="76"/>
      <c r="F1" s="77" t="s">
        <v>23</v>
      </c>
      <c r="G1" s="79" t="s">
        <v>22</v>
      </c>
    </row>
    <row r="2" spans="1:7" ht="21.75" customHeight="1" thickBot="1" x14ac:dyDescent="0.3">
      <c r="A2" s="73"/>
      <c r="B2" s="50" t="s">
        <v>4</v>
      </c>
      <c r="C2" s="51" t="s">
        <v>5</v>
      </c>
      <c r="D2" s="51" t="s">
        <v>6</v>
      </c>
      <c r="E2" s="52" t="s">
        <v>7</v>
      </c>
      <c r="F2" s="78"/>
      <c r="G2" s="80"/>
    </row>
    <row r="3" spans="1:7" ht="78.75" customHeight="1" x14ac:dyDescent="0.25">
      <c r="A3" s="14" t="s">
        <v>0</v>
      </c>
      <c r="B3" s="54" t="s">
        <v>50</v>
      </c>
      <c r="C3" s="55" t="s">
        <v>49</v>
      </c>
      <c r="D3" s="55" t="s">
        <v>48</v>
      </c>
      <c r="E3" s="56" t="s">
        <v>32</v>
      </c>
      <c r="F3" s="33">
        <v>100</v>
      </c>
      <c r="G3" s="56"/>
    </row>
    <row r="4" spans="1:7" ht="78.75" customHeight="1" x14ac:dyDescent="0.25">
      <c r="A4" s="6" t="s">
        <v>1</v>
      </c>
      <c r="B4" s="57" t="s">
        <v>32</v>
      </c>
      <c r="C4" s="58" t="s">
        <v>45</v>
      </c>
      <c r="D4" s="58" t="s">
        <v>47</v>
      </c>
      <c r="E4" s="45" t="s">
        <v>46</v>
      </c>
      <c r="F4" s="34">
        <v>90</v>
      </c>
      <c r="G4" s="41">
        <v>40715</v>
      </c>
    </row>
    <row r="5" spans="1:7" ht="78.75" customHeight="1" x14ac:dyDescent="0.25">
      <c r="A5" s="18" t="s">
        <v>2</v>
      </c>
      <c r="B5" s="59" t="s">
        <v>51</v>
      </c>
      <c r="C5" s="60" t="s">
        <v>61</v>
      </c>
      <c r="D5" s="60" t="s">
        <v>44</v>
      </c>
      <c r="E5" s="46" t="s">
        <v>32</v>
      </c>
      <c r="F5" s="35">
        <v>70</v>
      </c>
      <c r="G5" s="42">
        <v>40749</v>
      </c>
    </row>
    <row r="6" spans="1:7" ht="78.75" customHeight="1" thickBot="1" x14ac:dyDescent="0.3">
      <c r="A6" s="10" t="s">
        <v>3</v>
      </c>
      <c r="B6" s="53" t="s">
        <v>32</v>
      </c>
      <c r="C6" s="61" t="s">
        <v>55</v>
      </c>
      <c r="D6" s="61" t="s">
        <v>32</v>
      </c>
      <c r="E6" s="44" t="s">
        <v>32</v>
      </c>
      <c r="F6" s="36">
        <v>80</v>
      </c>
      <c r="G6" s="43">
        <v>40729</v>
      </c>
    </row>
    <row r="7" spans="1:7" ht="15.75" thickBot="1" x14ac:dyDescent="0.3"/>
    <row r="8" spans="1:7" ht="15.75" thickBot="1" x14ac:dyDescent="0.3">
      <c r="A8" s="2" t="s">
        <v>12</v>
      </c>
      <c r="B8" s="66"/>
      <c r="D8" s="63" t="s">
        <v>24</v>
      </c>
      <c r="E8" s="64"/>
      <c r="F8" s="64"/>
      <c r="G8" s="65"/>
    </row>
    <row r="9" spans="1:7" x14ac:dyDescent="0.25">
      <c r="A9" s="67">
        <v>40708</v>
      </c>
      <c r="B9" s="62" t="s">
        <v>21</v>
      </c>
      <c r="D9" s="81" t="s">
        <v>54</v>
      </c>
      <c r="E9" s="82"/>
      <c r="F9" s="82"/>
      <c r="G9" s="83"/>
    </row>
    <row r="10" spans="1:7" x14ac:dyDescent="0.25">
      <c r="D10" s="84"/>
      <c r="E10" s="85"/>
      <c r="F10" s="85"/>
      <c r="G10" s="86"/>
    </row>
    <row r="11" spans="1:7" x14ac:dyDescent="0.25">
      <c r="D11" s="84"/>
      <c r="E11" s="85"/>
      <c r="F11" s="85"/>
      <c r="G11" s="86"/>
    </row>
    <row r="12" spans="1:7" x14ac:dyDescent="0.25">
      <c r="D12" s="84"/>
      <c r="E12" s="85"/>
      <c r="F12" s="85"/>
      <c r="G12" s="86"/>
    </row>
    <row r="13" spans="1:7" x14ac:dyDescent="0.25">
      <c r="D13" s="84"/>
      <c r="E13" s="85"/>
      <c r="F13" s="85"/>
      <c r="G13" s="86"/>
    </row>
    <row r="14" spans="1:7" ht="15.75" thickBot="1" x14ac:dyDescent="0.3">
      <c r="D14" s="87"/>
      <c r="E14" s="88"/>
      <c r="F14" s="88"/>
      <c r="G14" s="89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24" sqref="D24"/>
    </sheetView>
  </sheetViews>
  <sheetFormatPr baseColWidth="10" defaultColWidth="11.42578125" defaultRowHeight="15" x14ac:dyDescent="0.25"/>
  <cols>
    <col min="1" max="1" width="11.42578125" style="62"/>
    <col min="2" max="5" width="24" style="62" customWidth="1"/>
    <col min="6" max="16384" width="11.42578125" style="62"/>
  </cols>
  <sheetData>
    <row r="1" spans="1:7" ht="21.75" customHeight="1" thickBot="1" x14ac:dyDescent="0.3">
      <c r="A1" s="72"/>
      <c r="B1" s="74" t="s">
        <v>18</v>
      </c>
      <c r="C1" s="75"/>
      <c r="D1" s="75"/>
      <c r="E1" s="76"/>
      <c r="F1" s="77" t="s">
        <v>23</v>
      </c>
      <c r="G1" s="79" t="s">
        <v>22</v>
      </c>
    </row>
    <row r="2" spans="1:7" ht="21.75" customHeight="1" thickBot="1" x14ac:dyDescent="0.3">
      <c r="A2" s="73"/>
      <c r="B2" s="50" t="s">
        <v>4</v>
      </c>
      <c r="C2" s="51" t="s">
        <v>5</v>
      </c>
      <c r="D2" s="51" t="s">
        <v>6</v>
      </c>
      <c r="E2" s="52" t="s">
        <v>7</v>
      </c>
      <c r="F2" s="78"/>
      <c r="G2" s="80"/>
    </row>
    <row r="3" spans="1:7" ht="78.75" customHeight="1" x14ac:dyDescent="0.25">
      <c r="A3" s="14" t="s">
        <v>0</v>
      </c>
      <c r="B3" s="54" t="s">
        <v>32</v>
      </c>
      <c r="C3" s="55" t="s">
        <v>32</v>
      </c>
      <c r="D3" s="55" t="s">
        <v>57</v>
      </c>
      <c r="E3" s="56" t="s">
        <v>58</v>
      </c>
      <c r="F3" s="33">
        <v>90</v>
      </c>
      <c r="G3" s="40">
        <v>40727</v>
      </c>
    </row>
    <row r="4" spans="1:7" ht="78.75" customHeight="1" x14ac:dyDescent="0.25">
      <c r="A4" s="6" t="s">
        <v>1</v>
      </c>
      <c r="B4" s="57" t="s">
        <v>59</v>
      </c>
      <c r="C4" s="58" t="s">
        <v>32</v>
      </c>
      <c r="D4" s="58" t="s">
        <v>66</v>
      </c>
      <c r="E4" s="45" t="s">
        <v>32</v>
      </c>
      <c r="F4" s="34">
        <v>100</v>
      </c>
      <c r="G4" s="45"/>
    </row>
    <row r="5" spans="1:7" ht="78.75" customHeight="1" x14ac:dyDescent="0.25">
      <c r="A5" s="18" t="s">
        <v>2</v>
      </c>
      <c r="B5" s="59" t="s">
        <v>32</v>
      </c>
      <c r="C5" s="60" t="s">
        <v>63</v>
      </c>
      <c r="D5" s="60" t="s">
        <v>32</v>
      </c>
      <c r="E5" s="46" t="s">
        <v>32</v>
      </c>
      <c r="F5" s="35">
        <v>100</v>
      </c>
      <c r="G5" s="46"/>
    </row>
    <row r="6" spans="1:7" ht="78.75" customHeight="1" thickBot="1" x14ac:dyDescent="0.3">
      <c r="A6" s="10" t="s">
        <v>3</v>
      </c>
      <c r="B6" s="53" t="s">
        <v>32</v>
      </c>
      <c r="C6" s="61" t="s">
        <v>64</v>
      </c>
      <c r="D6" s="61" t="s">
        <v>67</v>
      </c>
      <c r="E6" s="44" t="s">
        <v>32</v>
      </c>
      <c r="F6" s="36">
        <v>100</v>
      </c>
      <c r="G6" s="44"/>
    </row>
    <row r="7" spans="1:7" ht="15.75" thickBot="1" x14ac:dyDescent="0.3"/>
    <row r="8" spans="1:7" ht="15.75" thickBot="1" x14ac:dyDescent="0.3">
      <c r="D8" s="63" t="s">
        <v>24</v>
      </c>
      <c r="E8" s="64"/>
      <c r="F8" s="64"/>
      <c r="G8" s="65"/>
    </row>
    <row r="9" spans="1:7" x14ac:dyDescent="0.25">
      <c r="D9" s="90" t="s">
        <v>65</v>
      </c>
      <c r="E9" s="91"/>
      <c r="F9" s="91"/>
      <c r="G9" s="92"/>
    </row>
    <row r="10" spans="1:7" x14ac:dyDescent="0.25">
      <c r="D10" s="93"/>
      <c r="E10" s="94"/>
      <c r="F10" s="94"/>
      <c r="G10" s="95"/>
    </row>
    <row r="11" spans="1:7" x14ac:dyDescent="0.25">
      <c r="D11" s="93"/>
      <c r="E11" s="94"/>
      <c r="F11" s="94"/>
      <c r="G11" s="95"/>
    </row>
    <row r="12" spans="1:7" x14ac:dyDescent="0.25">
      <c r="D12" s="93"/>
      <c r="E12" s="94"/>
      <c r="F12" s="94"/>
      <c r="G12" s="95"/>
    </row>
    <row r="13" spans="1:7" x14ac:dyDescent="0.25">
      <c r="D13" s="93"/>
      <c r="E13" s="94"/>
      <c r="F13" s="94"/>
      <c r="G13" s="95"/>
    </row>
    <row r="14" spans="1:7" ht="15.75" thickBot="1" x14ac:dyDescent="0.3">
      <c r="D14" s="96"/>
      <c r="E14" s="97"/>
      <c r="F14" s="97"/>
      <c r="G14" s="98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A13" workbookViewId="0">
      <selection activeCell="E3" sqref="E3"/>
    </sheetView>
  </sheetViews>
  <sheetFormatPr baseColWidth="10" defaultColWidth="11.42578125" defaultRowHeight="15" x14ac:dyDescent="0.25"/>
  <cols>
    <col min="1" max="1" width="11.42578125" style="62"/>
    <col min="2" max="5" width="24" style="62" customWidth="1"/>
    <col min="6" max="16384" width="11.42578125" style="62"/>
  </cols>
  <sheetData>
    <row r="1" spans="1:7" ht="21.75" customHeight="1" thickBot="1" x14ac:dyDescent="0.3">
      <c r="A1" s="72"/>
      <c r="B1" s="74" t="s">
        <v>19</v>
      </c>
      <c r="C1" s="75"/>
      <c r="D1" s="75"/>
      <c r="E1" s="76"/>
      <c r="F1" s="77" t="s">
        <v>23</v>
      </c>
      <c r="G1" s="79" t="s">
        <v>22</v>
      </c>
    </row>
    <row r="2" spans="1:7" ht="21.75" customHeight="1" thickBot="1" x14ac:dyDescent="0.3">
      <c r="A2" s="73"/>
      <c r="B2" s="50" t="s">
        <v>4</v>
      </c>
      <c r="C2" s="51" t="s">
        <v>5</v>
      </c>
      <c r="D2" s="51" t="s">
        <v>6</v>
      </c>
      <c r="E2" s="52" t="s">
        <v>7</v>
      </c>
      <c r="F2" s="78"/>
      <c r="G2" s="80"/>
    </row>
    <row r="3" spans="1:7" ht="96.75" customHeight="1" x14ac:dyDescent="0.25">
      <c r="A3" s="14" t="s">
        <v>0</v>
      </c>
      <c r="B3" s="54" t="s">
        <v>32</v>
      </c>
      <c r="C3" s="55" t="s">
        <v>56</v>
      </c>
      <c r="D3" s="55" t="s">
        <v>74</v>
      </c>
      <c r="E3" s="56" t="s">
        <v>32</v>
      </c>
      <c r="F3" s="33">
        <v>100</v>
      </c>
      <c r="G3" s="56"/>
    </row>
    <row r="4" spans="1:7" ht="64.5" customHeight="1" x14ac:dyDescent="0.25">
      <c r="A4" s="6" t="s">
        <v>1</v>
      </c>
      <c r="B4" s="57" t="s">
        <v>32</v>
      </c>
      <c r="C4" s="58" t="s">
        <v>60</v>
      </c>
      <c r="D4" s="58" t="s">
        <v>69</v>
      </c>
      <c r="E4" s="45" t="s">
        <v>32</v>
      </c>
      <c r="F4" s="34">
        <v>100</v>
      </c>
      <c r="G4" s="45"/>
    </row>
    <row r="5" spans="1:7" ht="78.75" customHeight="1" x14ac:dyDescent="0.25">
      <c r="A5" s="18" t="s">
        <v>2</v>
      </c>
      <c r="B5" s="59" t="s">
        <v>32</v>
      </c>
      <c r="C5" s="60" t="s">
        <v>81</v>
      </c>
      <c r="D5" s="60" t="s">
        <v>68</v>
      </c>
      <c r="E5" s="46" t="s">
        <v>73</v>
      </c>
      <c r="F5" s="35">
        <v>100</v>
      </c>
      <c r="G5" s="46"/>
    </row>
    <row r="6" spans="1:7" ht="78.75" customHeight="1" thickBot="1" x14ac:dyDescent="0.3">
      <c r="A6" s="10" t="s">
        <v>3</v>
      </c>
      <c r="B6" s="53" t="s">
        <v>32</v>
      </c>
      <c r="C6" s="61" t="s">
        <v>71</v>
      </c>
      <c r="D6" s="61" t="s">
        <v>70</v>
      </c>
      <c r="E6" s="44" t="s">
        <v>72</v>
      </c>
      <c r="F6" s="36">
        <v>100</v>
      </c>
      <c r="G6" s="44"/>
    </row>
    <row r="7" spans="1:7" ht="15.75" thickBot="1" x14ac:dyDescent="0.3"/>
    <row r="8" spans="1:7" ht="15.75" thickBot="1" x14ac:dyDescent="0.3">
      <c r="D8" s="63" t="s">
        <v>24</v>
      </c>
      <c r="E8" s="64"/>
      <c r="F8" s="64"/>
      <c r="G8" s="65"/>
    </row>
    <row r="9" spans="1:7" x14ac:dyDescent="0.25">
      <c r="D9" s="90"/>
      <c r="E9" s="91"/>
      <c r="F9" s="91"/>
      <c r="G9" s="92"/>
    </row>
    <row r="10" spans="1:7" x14ac:dyDescent="0.25">
      <c r="D10" s="93"/>
      <c r="E10" s="94"/>
      <c r="F10" s="94"/>
      <c r="G10" s="95"/>
    </row>
    <row r="11" spans="1:7" x14ac:dyDescent="0.25">
      <c r="D11" s="93"/>
      <c r="E11" s="94"/>
      <c r="F11" s="94"/>
      <c r="G11" s="95"/>
    </row>
    <row r="12" spans="1:7" x14ac:dyDescent="0.25">
      <c r="D12" s="93"/>
      <c r="E12" s="94"/>
      <c r="F12" s="94"/>
      <c r="G12" s="95"/>
    </row>
    <row r="13" spans="1:7" x14ac:dyDescent="0.25">
      <c r="D13" s="93"/>
      <c r="E13" s="94"/>
      <c r="F13" s="94"/>
      <c r="G13" s="95"/>
    </row>
    <row r="14" spans="1:7" ht="15.75" thickBot="1" x14ac:dyDescent="0.3">
      <c r="D14" s="96"/>
      <c r="E14" s="97"/>
      <c r="F14" s="97"/>
      <c r="G14" s="98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7" sqref="G7"/>
    </sheetView>
  </sheetViews>
  <sheetFormatPr baseColWidth="10" defaultColWidth="11.42578125" defaultRowHeight="15" x14ac:dyDescent="0.25"/>
  <cols>
    <col min="1" max="1" width="11.42578125" style="62"/>
    <col min="2" max="5" width="24" style="62" customWidth="1"/>
    <col min="6" max="16384" width="11.42578125" style="62"/>
  </cols>
  <sheetData>
    <row r="1" spans="1:7" ht="21.75" customHeight="1" thickBot="1" x14ac:dyDescent="0.3">
      <c r="A1" s="72"/>
      <c r="B1" s="74" t="s">
        <v>20</v>
      </c>
      <c r="C1" s="75"/>
      <c r="D1" s="75"/>
      <c r="E1" s="76"/>
      <c r="F1" s="77" t="s">
        <v>23</v>
      </c>
      <c r="G1" s="79" t="s">
        <v>22</v>
      </c>
    </row>
    <row r="2" spans="1:7" ht="21.75" customHeight="1" thickBot="1" x14ac:dyDescent="0.3">
      <c r="A2" s="73"/>
      <c r="B2" s="50" t="s">
        <v>4</v>
      </c>
      <c r="C2" s="51" t="s">
        <v>5</v>
      </c>
      <c r="D2" s="51" t="s">
        <v>6</v>
      </c>
      <c r="E2" s="52" t="s">
        <v>7</v>
      </c>
      <c r="F2" s="78"/>
      <c r="G2" s="80"/>
    </row>
    <row r="3" spans="1:7" ht="78.75" customHeight="1" x14ac:dyDescent="0.25">
      <c r="A3" s="14" t="s">
        <v>0</v>
      </c>
      <c r="B3" s="54" t="s">
        <v>32</v>
      </c>
      <c r="C3" s="55" t="s">
        <v>75</v>
      </c>
      <c r="D3" s="55" t="s">
        <v>76</v>
      </c>
      <c r="E3" s="56" t="s">
        <v>32</v>
      </c>
      <c r="F3" s="33">
        <v>90</v>
      </c>
      <c r="G3" s="40">
        <v>40775</v>
      </c>
    </row>
    <row r="4" spans="1:7" ht="78.75" customHeight="1" x14ac:dyDescent="0.25">
      <c r="A4" s="6" t="s">
        <v>1</v>
      </c>
      <c r="B4" s="57" t="s">
        <v>32</v>
      </c>
      <c r="C4" s="58" t="s">
        <v>82</v>
      </c>
      <c r="D4" s="58" t="s">
        <v>32</v>
      </c>
      <c r="E4" s="45" t="s">
        <v>78</v>
      </c>
      <c r="F4" s="34">
        <v>80</v>
      </c>
      <c r="G4" s="41">
        <v>40796</v>
      </c>
    </row>
    <row r="5" spans="1:7" ht="78.75" customHeight="1" x14ac:dyDescent="0.25">
      <c r="A5" s="18" t="s">
        <v>2</v>
      </c>
      <c r="B5" s="59" t="s">
        <v>32</v>
      </c>
      <c r="C5" s="60" t="s">
        <v>32</v>
      </c>
      <c r="D5" s="60" t="s">
        <v>77</v>
      </c>
      <c r="E5" s="46" t="s">
        <v>32</v>
      </c>
      <c r="F5" s="35">
        <v>100</v>
      </c>
      <c r="G5" s="46"/>
    </row>
    <row r="6" spans="1:7" ht="78.75" customHeight="1" thickBot="1" x14ac:dyDescent="0.3">
      <c r="A6" s="10" t="s">
        <v>3</v>
      </c>
      <c r="B6" s="53" t="s">
        <v>32</v>
      </c>
      <c r="C6" s="61" t="s">
        <v>32</v>
      </c>
      <c r="D6" s="61" t="s">
        <v>79</v>
      </c>
      <c r="E6" s="44" t="s">
        <v>80</v>
      </c>
      <c r="F6" s="36">
        <v>90</v>
      </c>
      <c r="G6" s="43">
        <v>40780</v>
      </c>
    </row>
    <row r="7" spans="1:7" ht="15.75" thickBot="1" x14ac:dyDescent="0.3"/>
    <row r="8" spans="1:7" ht="15.75" thickBot="1" x14ac:dyDescent="0.3">
      <c r="D8" s="63" t="s">
        <v>24</v>
      </c>
      <c r="E8" s="64"/>
      <c r="F8" s="64"/>
      <c r="G8" s="65"/>
    </row>
    <row r="9" spans="1:7" x14ac:dyDescent="0.25">
      <c r="D9" s="90"/>
      <c r="E9" s="91"/>
      <c r="F9" s="91"/>
      <c r="G9" s="92"/>
    </row>
    <row r="10" spans="1:7" x14ac:dyDescent="0.25">
      <c r="D10" s="93"/>
      <c r="E10" s="94"/>
      <c r="F10" s="94"/>
      <c r="G10" s="95"/>
    </row>
    <row r="11" spans="1:7" x14ac:dyDescent="0.25">
      <c r="D11" s="93"/>
      <c r="E11" s="94"/>
      <c r="F11" s="94"/>
      <c r="G11" s="95"/>
    </row>
    <row r="12" spans="1:7" x14ac:dyDescent="0.25">
      <c r="D12" s="93"/>
      <c r="E12" s="94"/>
      <c r="F12" s="94"/>
      <c r="G12" s="95"/>
    </row>
    <row r="13" spans="1:7" x14ac:dyDescent="0.25">
      <c r="D13" s="93"/>
      <c r="E13" s="94"/>
      <c r="F13" s="94"/>
      <c r="G13" s="95"/>
    </row>
    <row r="14" spans="1:7" ht="15.75" thickBot="1" x14ac:dyDescent="0.3">
      <c r="D14" s="96"/>
      <c r="E14" s="97"/>
      <c r="F14" s="97"/>
      <c r="G14" s="98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60" zoomScaleNormal="160" workbookViewId="0">
      <selection activeCell="E6" sqref="E6"/>
    </sheetView>
  </sheetViews>
  <sheetFormatPr baseColWidth="10" defaultColWidth="11.42578125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72"/>
      <c r="B1" s="74" t="s">
        <v>86</v>
      </c>
      <c r="C1" s="75"/>
      <c r="D1" s="75"/>
      <c r="E1" s="76"/>
      <c r="F1" s="77" t="s">
        <v>23</v>
      </c>
      <c r="G1" s="79" t="s">
        <v>22</v>
      </c>
    </row>
    <row r="2" spans="1:7" ht="21.75" customHeight="1" thickBot="1" x14ac:dyDescent="0.3">
      <c r="A2" s="73"/>
      <c r="B2" s="47" t="s">
        <v>4</v>
      </c>
      <c r="C2" s="48" t="s">
        <v>5</v>
      </c>
      <c r="D2" s="48" t="s">
        <v>6</v>
      </c>
      <c r="E2" s="49" t="s">
        <v>7</v>
      </c>
      <c r="F2" s="78"/>
      <c r="G2" s="80"/>
    </row>
    <row r="3" spans="1:7" ht="78.75" customHeight="1" x14ac:dyDescent="0.25">
      <c r="A3" s="14" t="s">
        <v>0</v>
      </c>
      <c r="B3" s="54" t="s">
        <v>87</v>
      </c>
      <c r="C3" s="55" t="s">
        <v>32</v>
      </c>
      <c r="D3" s="55" t="s">
        <v>83</v>
      </c>
      <c r="E3" s="56" t="s">
        <v>88</v>
      </c>
      <c r="F3" s="33">
        <v>95</v>
      </c>
      <c r="G3" s="68">
        <v>40804</v>
      </c>
    </row>
    <row r="4" spans="1:7" ht="78.75" customHeight="1" x14ac:dyDescent="0.25">
      <c r="A4" s="6" t="s">
        <v>1</v>
      </c>
      <c r="B4" s="57" t="s">
        <v>32</v>
      </c>
      <c r="C4" s="58" t="s">
        <v>98</v>
      </c>
      <c r="D4" s="58" t="s">
        <v>90</v>
      </c>
      <c r="E4" s="45" t="s">
        <v>89</v>
      </c>
      <c r="F4" s="34">
        <v>70</v>
      </c>
      <c r="G4" s="100">
        <v>40817</v>
      </c>
    </row>
    <row r="5" spans="1:7" ht="78.75" customHeight="1" x14ac:dyDescent="0.25">
      <c r="A5" s="18" t="s">
        <v>2</v>
      </c>
      <c r="B5" s="59" t="s">
        <v>97</v>
      </c>
      <c r="C5" s="60" t="s">
        <v>32</v>
      </c>
      <c r="D5" s="60" t="s">
        <v>32</v>
      </c>
      <c r="E5" s="46" t="s">
        <v>32</v>
      </c>
      <c r="F5" s="35">
        <v>100</v>
      </c>
      <c r="G5" s="21"/>
    </row>
    <row r="6" spans="1:7" ht="78.75" customHeight="1" thickBot="1" x14ac:dyDescent="0.3">
      <c r="A6" s="10" t="s">
        <v>3</v>
      </c>
      <c r="B6" s="53" t="s">
        <v>32</v>
      </c>
      <c r="C6" s="61" t="s">
        <v>32</v>
      </c>
      <c r="D6" s="61" t="s">
        <v>84</v>
      </c>
      <c r="E6" s="44" t="s">
        <v>85</v>
      </c>
      <c r="F6" s="36">
        <v>70</v>
      </c>
      <c r="G6" s="99">
        <v>40821</v>
      </c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90" t="s">
        <v>91</v>
      </c>
      <c r="E9" s="91"/>
      <c r="F9" s="91"/>
      <c r="G9" s="92"/>
    </row>
    <row r="10" spans="1:7" x14ac:dyDescent="0.25">
      <c r="D10" s="93"/>
      <c r="E10" s="94"/>
      <c r="F10" s="94"/>
      <c r="G10" s="95"/>
    </row>
    <row r="11" spans="1:7" x14ac:dyDescent="0.25">
      <c r="D11" s="93"/>
      <c r="E11" s="94"/>
      <c r="F11" s="94"/>
      <c r="G11" s="95"/>
    </row>
    <row r="12" spans="1:7" x14ac:dyDescent="0.25">
      <c r="D12" s="93"/>
      <c r="E12" s="94"/>
      <c r="F12" s="94"/>
      <c r="G12" s="95"/>
    </row>
    <row r="13" spans="1:7" x14ac:dyDescent="0.25">
      <c r="D13" s="93"/>
      <c r="E13" s="94"/>
      <c r="F13" s="94"/>
      <c r="G13" s="95"/>
    </row>
    <row r="14" spans="1:7" ht="15.75" thickBot="1" x14ac:dyDescent="0.3">
      <c r="D14" s="96"/>
      <c r="E14" s="97"/>
      <c r="F14" s="97"/>
      <c r="G14" s="98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60" zoomScaleNormal="160" workbookViewId="0">
      <selection activeCell="C4" sqref="C4"/>
    </sheetView>
  </sheetViews>
  <sheetFormatPr baseColWidth="10" defaultColWidth="11.42578125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72"/>
      <c r="B1" s="74" t="s">
        <v>100</v>
      </c>
      <c r="C1" s="75"/>
      <c r="D1" s="75"/>
      <c r="E1" s="76"/>
      <c r="F1" s="77" t="s">
        <v>23</v>
      </c>
      <c r="G1" s="79" t="s">
        <v>22</v>
      </c>
    </row>
    <row r="2" spans="1:7" ht="21.75" customHeight="1" thickBot="1" x14ac:dyDescent="0.3">
      <c r="A2" s="73"/>
      <c r="B2" s="50" t="s">
        <v>102</v>
      </c>
      <c r="C2" s="51" t="s">
        <v>5</v>
      </c>
      <c r="D2" s="51" t="s">
        <v>6</v>
      </c>
      <c r="E2" s="52" t="s">
        <v>7</v>
      </c>
      <c r="F2" s="78"/>
      <c r="G2" s="80"/>
    </row>
    <row r="3" spans="1:7" ht="78.75" customHeight="1" x14ac:dyDescent="0.25">
      <c r="A3" s="14" t="s">
        <v>0</v>
      </c>
      <c r="B3" s="54"/>
      <c r="C3" s="55"/>
      <c r="D3" s="55" t="s">
        <v>101</v>
      </c>
      <c r="E3" s="56" t="s">
        <v>92</v>
      </c>
      <c r="F3" s="33"/>
      <c r="G3" s="17"/>
    </row>
    <row r="4" spans="1:7" ht="78.75" customHeight="1" x14ac:dyDescent="0.25">
      <c r="A4" s="6" t="s">
        <v>1</v>
      </c>
      <c r="B4" s="57"/>
      <c r="C4" s="58"/>
      <c r="D4" s="58" t="s">
        <v>96</v>
      </c>
      <c r="E4" s="45" t="s">
        <v>93</v>
      </c>
      <c r="F4" s="34"/>
      <c r="G4" s="9"/>
    </row>
    <row r="5" spans="1:7" ht="78.75" customHeight="1" x14ac:dyDescent="0.25">
      <c r="A5" s="18" t="s">
        <v>2</v>
      </c>
      <c r="B5" s="59"/>
      <c r="C5" s="60" t="s">
        <v>108</v>
      </c>
      <c r="D5" s="60" t="s">
        <v>96</v>
      </c>
      <c r="E5" s="46" t="s">
        <v>95</v>
      </c>
      <c r="F5" s="35"/>
      <c r="G5" s="21"/>
    </row>
    <row r="6" spans="1:7" ht="78.75" customHeight="1" thickBot="1" x14ac:dyDescent="0.3">
      <c r="A6" s="10" t="s">
        <v>3</v>
      </c>
      <c r="B6" s="53" t="s">
        <v>107</v>
      </c>
      <c r="C6" s="61"/>
      <c r="D6" s="61" t="s">
        <v>94</v>
      </c>
      <c r="E6" s="44" t="s">
        <v>99</v>
      </c>
      <c r="F6" s="36"/>
      <c r="G6" s="13"/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90"/>
      <c r="E9" s="91"/>
      <c r="F9" s="91"/>
      <c r="G9" s="92"/>
    </row>
    <row r="10" spans="1:7" x14ac:dyDescent="0.25">
      <c r="D10" s="93"/>
      <c r="E10" s="94"/>
      <c r="F10" s="94"/>
      <c r="G10" s="95"/>
    </row>
    <row r="11" spans="1:7" x14ac:dyDescent="0.25">
      <c r="D11" s="93"/>
      <c r="E11" s="94"/>
      <c r="F11" s="94"/>
      <c r="G11" s="95"/>
    </row>
    <row r="12" spans="1:7" x14ac:dyDescent="0.25">
      <c r="D12" s="93"/>
      <c r="E12" s="94"/>
      <c r="F12" s="94"/>
      <c r="G12" s="95"/>
    </row>
    <row r="13" spans="1:7" x14ac:dyDescent="0.25">
      <c r="D13" s="93"/>
      <c r="E13" s="94"/>
      <c r="F13" s="94"/>
      <c r="G13" s="95"/>
    </row>
    <row r="14" spans="1:7" ht="15.75" thickBot="1" x14ac:dyDescent="0.3">
      <c r="D14" s="96"/>
      <c r="E14" s="97"/>
      <c r="F14" s="97"/>
      <c r="G14" s="98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Sprint0</vt:lpstr>
      <vt:lpstr>Sprint1</vt:lpstr>
      <vt:lpstr>Sprint2</vt:lpstr>
      <vt:lpstr>Sprint3</vt:lpstr>
      <vt:lpstr>Sprint4</vt:lpstr>
      <vt:lpstr>Sprint5</vt:lpstr>
      <vt:lpstr>Sprint6</vt:lpstr>
      <vt:lpstr>Sprint7</vt:lpstr>
      <vt:lpstr>Sprint8</vt:lpstr>
      <vt:lpstr>Sprint9</vt:lpstr>
      <vt:lpstr>Sprint10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AdrianBotta</dc:creator>
  <cp:lastModifiedBy>Adrian</cp:lastModifiedBy>
  <cp:lastPrinted>2011-08-11T23:29:26Z</cp:lastPrinted>
  <dcterms:created xsi:type="dcterms:W3CDTF">2011-08-11T22:39:19Z</dcterms:created>
  <dcterms:modified xsi:type="dcterms:W3CDTF">2011-10-08T14:56:25Z</dcterms:modified>
</cp:coreProperties>
</file>