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1" sheetId="1" r:id="rId3"/>
    <sheet state="visible" name="Tabelle2" sheetId="2" r:id="rId4"/>
    <sheet state="visible" name="Tabelle3" sheetId="3" r:id="rId5"/>
  </sheets>
  <definedNames/>
  <calcPr/>
</workbook>
</file>

<file path=xl/sharedStrings.xml><?xml version="1.0" encoding="utf-8"?>
<sst xmlns="http://schemas.openxmlformats.org/spreadsheetml/2006/main" count="311" uniqueCount="186">
  <si>
    <t xml:space="preserve">Name lt. Datensatz </t>
  </si>
  <si>
    <t>Instrument</t>
  </si>
  <si>
    <t>Singular oder Gleiches</t>
  </si>
  <si>
    <t>Andere Sprachen</t>
  </si>
  <si>
    <t>lang</t>
  </si>
  <si>
    <t>MIMO label</t>
  </si>
  <si>
    <t>MIMO URI</t>
  </si>
  <si>
    <t>Beispieldatensatz Europeana</t>
  </si>
  <si>
    <t>basso viola</t>
  </si>
  <si>
    <t>http://www.europeana.eu/portal/record/2059216/data_item_onb_sounds_AL00503308.html</t>
  </si>
  <si>
    <t>Baßposaune</t>
  </si>
  <si>
    <t>Bass-Trombone</t>
  </si>
  <si>
    <t>
</t>
  </si>
  <si>
    <t>Baßposaune,Bassposaune</t>
  </si>
  <si>
    <t>http://www.europeana.eu/portal/record/2059216/data_item_onb_sounds_AL00484391.html</t>
  </si>
  <si>
    <t xml:space="preserve">Basstuba </t>
  </si>
  <si>
    <t>http://www.europeana.eu/portal/record/2059216/data_item_onb_sounds_AL00484500.html</t>
  </si>
  <si>
    <t>Bratsche</t>
  </si>
  <si>
    <t>Viola</t>
  </si>
  <si>
    <t>http://www.europeana.eu/portal/record/2059216/data_item_onb_sounds_AL00117137.html</t>
  </si>
  <si>
    <t xml:space="preserve">Bratschen </t>
  </si>
  <si>
    <t xml:space="preserve">Cello </t>
  </si>
  <si>
    <t>Cello</t>
  </si>
  <si>
    <t>Violoncell, Violoncello</t>
  </si>
  <si>
    <t>http://www.europeana.eu/portal/record/2059216/data_item_onb_sounds_AL00484523.html</t>
  </si>
  <si>
    <t xml:space="preserve">Cembalo </t>
  </si>
  <si>
    <t>Cembalo</t>
  </si>
  <si>
    <t>http://www.europeana.eu/portal/record/2059216/data_item_onb_sounds_AL00543515.html</t>
  </si>
  <si>
    <t xml:space="preserve">Chaloumaux </t>
  </si>
  <si>
    <t>Chaloumaux</t>
  </si>
  <si>
    <t>http://www.europeana.eu/portal/record/2059216/data_item_onb_sounds_AL00543027.html</t>
  </si>
  <si>
    <t>Clarinette</t>
  </si>
  <si>
    <t>Klarinette</t>
  </si>
  <si>
    <t xml:space="preserve">Clarinetti </t>
  </si>
  <si>
    <t>Clarini</t>
  </si>
  <si>
    <t>Clarino</t>
  </si>
  <si>
    <t>Barocktrompete</t>
  </si>
  <si>
    <t>http://www.europeana.eu/portal/record/2059216/data_item_onb_sounds_AL00608605.html</t>
  </si>
  <si>
    <t xml:space="preserve">Clavi cembalo </t>
  </si>
  <si>
    <t>Clavicembalo</t>
  </si>
  <si>
    <t>http://www.europeana.eu/portal/record/2059216/data_item_onb_sounds_AL00517681.html</t>
  </si>
  <si>
    <t>http://www.europeana.eu/portal/record/2059216/data_item_onb_sounds_AL00525787.html</t>
  </si>
  <si>
    <t>Clavichord</t>
  </si>
  <si>
    <t xml:space="preserve">Clavier </t>
  </si>
  <si>
    <t>Piano</t>
  </si>
  <si>
    <t>http://www.europeana.eu/portal/record/2059216/data_item_onb_sounds_AL00225744.html</t>
  </si>
  <si>
    <t>Claviers</t>
  </si>
  <si>
    <t>Contrabasso</t>
  </si>
  <si>
    <t>http://www.europeana.eu/portal/record/2059216/data_item_onb_sounds_AL00524875.html</t>
  </si>
  <si>
    <t>Cornetto</t>
  </si>
  <si>
    <t>Corni</t>
  </si>
  <si>
    <t>Corno</t>
  </si>
  <si>
    <t>Horn</t>
  </si>
  <si>
    <t>http://www.europeana.eu/portal/record/2059216/data_item_onb_sounds_AL00517676.html</t>
  </si>
  <si>
    <t>Corno inglese</t>
  </si>
  <si>
    <t>Englisches Horn</t>
  </si>
  <si>
    <t>d'orgue</t>
  </si>
  <si>
    <t>Orgue</t>
  </si>
  <si>
    <t>Orgel</t>
  </si>
  <si>
    <t>Fagott</t>
  </si>
  <si>
    <t>Fagotte, Fagotto</t>
  </si>
  <si>
    <t>http://www.europeana.eu/portal/record/2059216/data_item_onb_sounds_AL00517685.html</t>
  </si>
  <si>
    <t>Fagotte</t>
  </si>
  <si>
    <t>http://www.europeana.eu/portal/record/2059216/data_item_onb_sounds_AL00517667.html</t>
  </si>
  <si>
    <t>Fagotten</t>
  </si>
  <si>
    <t>http://www.europeana.eu/portal/record/2059216/data_item_onb_sounds_AL00237042.html</t>
  </si>
  <si>
    <t>Fagotti</t>
  </si>
  <si>
    <t>http://www.europeana.eu/portal/record/2059216/data_item_onb_sounds_AL00608606.html</t>
  </si>
  <si>
    <t>fagotto</t>
  </si>
  <si>
    <t>http://www.europeana.eu/portal/record/2059216/data_item_onb_sounds_AL00517210.html</t>
  </si>
  <si>
    <t>Flauti</t>
  </si>
  <si>
    <t>Flauto</t>
  </si>
  <si>
    <t>http://www.europeana.eu/portal/record/2059216/data_item_onb_sounds_AL00517422.html</t>
  </si>
  <si>
    <t>Flöte</t>
  </si>
  <si>
    <t>Flauto d'Amore</t>
  </si>
  <si>
    <t>Liebesflöte</t>
  </si>
  <si>
    <t xml:space="preserve">Flauto traverso </t>
  </si>
  <si>
    <t>http://www.europeana.eu/portal/record/2059216/data_item_onb_sounds_AL00503752.html</t>
  </si>
  <si>
    <t xml:space="preserve">Flöte </t>
  </si>
  <si>
    <t>http://www.europeana.eu/portal/record/2059216/data_item_onb_sounds_AL00517665.html</t>
  </si>
  <si>
    <t xml:space="preserve">Flöten </t>
  </si>
  <si>
    <t>Glockenspiel</t>
  </si>
  <si>
    <t>Harfe</t>
  </si>
  <si>
    <t>Harp</t>
  </si>
  <si>
    <t>http://www.europeana.eu/portal/record/2059216/data_item_onb_sounds_AL00464819.html</t>
  </si>
  <si>
    <t>Hörner</t>
  </si>
  <si>
    <t xml:space="preserve">Hörnern </t>
  </si>
  <si>
    <t>http://www.europeana.eu/portal/record/2059216/data_item_onb_sounds_AL00484413.html</t>
  </si>
  <si>
    <t xml:space="preserve">Klarinette  </t>
  </si>
  <si>
    <t>Klarinetten</t>
  </si>
  <si>
    <t xml:space="preserve">Klavier </t>
  </si>
  <si>
    <t>http://www.europeana.eu/portal/record/2059216/data_item_onb_sounds_AL00517688.html</t>
  </si>
  <si>
    <t>Klaviere</t>
  </si>
  <si>
    <t>http://www.europeana.eu/portal/record/2059216/data_item_onb_sounds_AL00234967.html</t>
  </si>
  <si>
    <t xml:space="preserve">Kontrabass </t>
  </si>
  <si>
    <t>Kontrabass-Tuba</t>
  </si>
  <si>
    <t>Contrabass-Tuba</t>
  </si>
  <si>
    <t>Laute</t>
  </si>
  <si>
    <t>Lute</t>
  </si>
  <si>
    <t>Lyra</t>
  </si>
  <si>
    <t>lyre</t>
  </si>
  <si>
    <t xml:space="preserve">Mandolinen </t>
  </si>
  <si>
    <t>Mandolin</t>
  </si>
  <si>
    <t>Mandoline</t>
  </si>
  <si>
    <t>http://www.europeana.eu/portal/record/2059216/data_item_onb_sounds_AL00517518.html</t>
  </si>
  <si>
    <t>Oboe</t>
  </si>
  <si>
    <t>Oboi</t>
  </si>
  <si>
    <t xml:space="preserve">Oboen </t>
  </si>
  <si>
    <t xml:space="preserve">Organ </t>
  </si>
  <si>
    <t xml:space="preserve">Organo </t>
  </si>
  <si>
    <t>Organo</t>
  </si>
  <si>
    <t>http://www.europeana.eu/portal/record/2059216/data_item_onb_sounds_AL00543432.html</t>
  </si>
  <si>
    <t xml:space="preserve">Pauke </t>
  </si>
  <si>
    <t xml:space="preserve">Timpano </t>
  </si>
  <si>
    <t>http://www.europeana.eu/portal/record/2059216/data_item_onb_sounds_AL00526174.html</t>
  </si>
  <si>
    <t>Pauken</t>
  </si>
  <si>
    <t>http://www.europeana.eu/portal/record/2059216/data_item_onb_sounds_AL00542562.html</t>
  </si>
  <si>
    <t xml:space="preserve">Piano </t>
  </si>
  <si>
    <t>Klavier, Clavier</t>
  </si>
  <si>
    <t>http://www.europeana.eu/portal/record/2059216/data_item_onb_sounds_AL00463941.html</t>
  </si>
  <si>
    <t>piano forte</t>
  </si>
  <si>
    <t>Pianoforte</t>
  </si>
  <si>
    <t>http://www.europeana.eu/portal/record/2059216/data_item_onb_sounds_AL00232783.html</t>
  </si>
  <si>
    <t>http://www.europeana.eu/portal/record/2059216/data_item_onb_sounds_AL00521910.html</t>
  </si>
  <si>
    <t>Piano-forte</t>
  </si>
  <si>
    <t xml:space="preserve">Piccolo Flauto </t>
  </si>
  <si>
    <t>http://www.europeana.eu/portal/record/2059216/data_item_onb_sounds_AL00484516.html</t>
  </si>
  <si>
    <t xml:space="preserve">Posaunen </t>
  </si>
  <si>
    <t xml:space="preserve">Trombone </t>
  </si>
  <si>
    <t>http://www.europeana.eu/portal/record/2059216/data_item_onb_sounds_AL00484451.html</t>
  </si>
  <si>
    <t>Tenor-Posaune</t>
  </si>
  <si>
    <t>Tenor-Trombone</t>
  </si>
  <si>
    <t xml:space="preserve">Tenortuba </t>
  </si>
  <si>
    <t>Tenortuba</t>
  </si>
  <si>
    <t>Timpani</t>
  </si>
  <si>
    <t>Timpano</t>
  </si>
  <si>
    <t>Tiorba</t>
  </si>
  <si>
    <t>Theorbe</t>
  </si>
  <si>
    <t>http://www.europeana.eu/portal/record/2059216/data_item_onb_sounds_AL00234546.html</t>
  </si>
  <si>
    <t>tromba</t>
  </si>
  <si>
    <t>Trompete</t>
  </si>
  <si>
    <t>http://www.europeana.eu/portal/record/2059216/data_item_onb_sounds_AL00543363.html</t>
  </si>
  <si>
    <t>Trombe</t>
  </si>
  <si>
    <t>Trombe di Caccia</t>
  </si>
  <si>
    <t>http://www.europeana.eu/portal/record/2059216/data_item_onb_sounds_AL00221241.html</t>
  </si>
  <si>
    <t>Tromben</t>
  </si>
  <si>
    <t>http://www.europeana.eu/portal/record/2059216/data_item_onb_sounds_AL00233194.html</t>
  </si>
  <si>
    <t>trombone</t>
  </si>
  <si>
    <t>Posaunen</t>
  </si>
  <si>
    <t>http://www.europeana.eu/portal/record/2059216/data_item_onb_sounds_AL00514821.html</t>
  </si>
  <si>
    <t>Tromboni</t>
  </si>
  <si>
    <t>Trompeten</t>
  </si>
  <si>
    <t>Tympano</t>
  </si>
  <si>
    <t>Tympano, kettledrum</t>
  </si>
  <si>
    <t>http://www.europeana.eu/portal/record/2059216/data_item_onb_sounds_AL00543379.html</t>
  </si>
  <si>
    <t>Viole</t>
  </si>
  <si>
    <t xml:space="preserve">Viola   </t>
  </si>
  <si>
    <t>viole da braccio</t>
  </si>
  <si>
    <t>Viola da braccio</t>
  </si>
  <si>
    <t>Armgeige</t>
  </si>
  <si>
    <t xml:space="preserve">viole de gambe </t>
  </si>
  <si>
    <t xml:space="preserve">Viola da gamba </t>
  </si>
  <si>
    <t xml:space="preserve">Viol, Bass Viol, </t>
  </si>
  <si>
    <t xml:space="preserve">Violen </t>
  </si>
  <si>
    <t xml:space="preserve">Violetta </t>
  </si>
  <si>
    <t xml:space="preserve">Violette </t>
  </si>
  <si>
    <t xml:space="preserve">Violin </t>
  </si>
  <si>
    <t>Violine, Violino, Violon</t>
  </si>
  <si>
    <t>Violine</t>
  </si>
  <si>
    <t>Violinen</t>
  </si>
  <si>
    <t>http://www.europeana.eu/portal/record/2059216/data_item_onb_sounds_AL00542868.html</t>
  </si>
  <si>
    <t>Violini</t>
  </si>
  <si>
    <t>Violino</t>
  </si>
  <si>
    <t>Violo</t>
  </si>
  <si>
    <t xml:space="preserve">Violon </t>
  </si>
  <si>
    <t>Violoncell</t>
  </si>
  <si>
    <t>http://www.europeana.eu/portal/record/2059216/data_item_onb_sounds_AL00230478.html</t>
  </si>
  <si>
    <t>Violoncelle</t>
  </si>
  <si>
    <t>http://www.europeana.eu/portal/record/2059216/data_item_onb_sounds_AL00232653.html</t>
  </si>
  <si>
    <t xml:space="preserve">Violoncelli </t>
  </si>
  <si>
    <t xml:space="preserve">Violoncello </t>
  </si>
  <si>
    <t xml:space="preserve">Violone </t>
  </si>
  <si>
    <t xml:space="preserve">Violons </t>
  </si>
  <si>
    <t>Viola d'Amore</t>
  </si>
  <si>
    <t>Viola d'amore</t>
  </si>
  <si>
    <t>love viol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</si>
</sst>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/>
    <font>
      <sz val="11.0"/>
      <color rgb="FF000000"/>
      <name val="'Calibri'"/>
    </font>
    <font>
      <sz val="10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0" fillId="0" fontId="0" numFmtId="0" xfId="0" applyFont="1"/>
    <xf borderId="0" fillId="0" fontId="2" numFmtId="0" xfId="0" applyFont="1"/>
    <xf borderId="0" fillId="0" fontId="0" numFmtId="0" xfId="0" applyAlignment="1" applyFont="1">
      <alignment/>
    </xf>
    <xf borderId="0" fillId="0" fontId="3" numFmtId="0" xfId="0" applyFont="1"/>
    <xf borderId="0" fillId="0" fontId="1" numFmtId="0" xfId="0" applyFont="1"/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0" numFmtId="0" xfId="0" applyFont="1"/>
    <xf borderId="0" fillId="2" fontId="6" numFmtId="0" xfId="0" applyAlignment="1" applyBorder="1" applyFill="1" applyFont="1">
      <alignment horizontal="left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uropeana.eu/portal/record/2059216/data_item_onb_sounds_AL00230478.html" TargetMode="External"/><Relationship Id="rId2" Type="http://schemas.openxmlformats.org/officeDocument/2006/relationships/hyperlink" Target="http://www.europeana.eu/portal/record/2059216/data_item_onb_sounds_AL00238684.html" TargetMode="External"/><Relationship Id="rId3" Type="http://schemas.openxmlformats.org/officeDocument/2006/relationships/hyperlink" Target="http://www.europeana.eu/portal/record/2059216/data_item_onb_sounds_AL00116773.html" TargetMode="External"/><Relationship Id="rId4" Type="http://schemas.openxmlformats.org/officeDocument/2006/relationships/hyperlink" Target="http://www.europeana.eu/portal/record/2059216/data_item_onb_sounds_AL00543058.html" TargetMode="External"/><Relationship Id="rId11" Type="http://schemas.openxmlformats.org/officeDocument/2006/relationships/drawing" Target="../drawings/worksheetdrawing1.xml"/><Relationship Id="rId10" Type="http://schemas.openxmlformats.org/officeDocument/2006/relationships/hyperlink" Target="http://www.europeana.eu/portal/record/2059216/data_item_onb_sounds_AL00543322.html" TargetMode="External"/><Relationship Id="rId9" Type="http://schemas.openxmlformats.org/officeDocument/2006/relationships/hyperlink" Target="http://www.europeana.eu/portal/record/2059216/data_item_onb_sounds_AL00503310.html" TargetMode="External"/><Relationship Id="rId5" Type="http://schemas.openxmlformats.org/officeDocument/2006/relationships/hyperlink" Target="http://www.europeana.eu/portal/record/2059216/data_item_onb_sounds_AL00236269.html" TargetMode="External"/><Relationship Id="rId6" Type="http://schemas.openxmlformats.org/officeDocument/2006/relationships/hyperlink" Target="http://www.europeana.eu/portal/record/2059216/data_item_onb_sounds_AL00234546.html" TargetMode="External"/><Relationship Id="rId7" Type="http://schemas.openxmlformats.org/officeDocument/2006/relationships/hyperlink" Target="http://www.europeana.eu/portal/record/2059216/data_item_onb_sounds_AL00218757.html" TargetMode="External"/><Relationship Id="rId8" Type="http://schemas.openxmlformats.org/officeDocument/2006/relationships/hyperlink" Target="http://www.europeana.eu/portal/record/2059216/data_item_onb_sounds_AL00517667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63"/>
    <col customWidth="1" min="2" max="2" width="14.63"/>
    <col customWidth="1" min="3" max="3" width="21.25"/>
    <col customWidth="1" min="4" max="4" width="19.75"/>
    <col customWidth="1" min="5" max="7" width="12.38"/>
    <col customWidth="1" min="8" max="8" width="24.75"/>
    <col customWidth="1" min="9" max="26" width="8.0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 customHeight="1">
      <c r="A2" s="3" t="s">
        <v>8</v>
      </c>
      <c r="B2" s="3" t="s">
        <v>8</v>
      </c>
      <c r="C2" s="3"/>
      <c r="D2" s="3"/>
      <c r="E2" s="3"/>
      <c r="F2" s="3"/>
      <c r="G2" s="3"/>
      <c r="H2" s="4" t="s">
        <v>9</v>
      </c>
    </row>
    <row r="3" ht="14.25" customHeight="1">
      <c r="A3" s="3" t="s">
        <v>10</v>
      </c>
      <c r="B3" s="5" t="s">
        <v>11</v>
      </c>
      <c r="C3" s="5" t="s">
        <v>12</v>
      </c>
      <c r="D3" s="5" t="s">
        <v>13</v>
      </c>
      <c r="E3" s="3"/>
      <c r="F3" s="3"/>
      <c r="G3" s="3"/>
      <c r="H3" s="3" t="s">
        <v>14</v>
      </c>
    </row>
    <row r="4" ht="14.25" customHeight="1">
      <c r="A4" s="3" t="s">
        <v>15</v>
      </c>
      <c r="B4" s="3" t="s">
        <v>15</v>
      </c>
      <c r="C4" s="3"/>
      <c r="D4" s="3"/>
      <c r="E4" s="3"/>
      <c r="F4" s="3"/>
      <c r="G4" s="3"/>
      <c r="H4" s="3" t="s">
        <v>16</v>
      </c>
    </row>
    <row r="5" ht="14.25" customHeight="1">
      <c r="A5" s="3" t="s">
        <v>17</v>
      </c>
      <c r="B5" s="3"/>
      <c r="C5" s="5" t="s">
        <v>18</v>
      </c>
      <c r="D5" s="3"/>
      <c r="E5" s="3"/>
      <c r="F5" s="3"/>
      <c r="G5" s="3"/>
      <c r="H5" s="3" t="s">
        <v>19</v>
      </c>
    </row>
    <row r="6" ht="14.25" customHeight="1">
      <c r="A6" s="3" t="s">
        <v>20</v>
      </c>
      <c r="B6" s="3"/>
      <c r="C6" s="5" t="s">
        <v>18</v>
      </c>
      <c r="D6" s="3"/>
      <c r="E6" s="3"/>
      <c r="F6" s="3"/>
      <c r="G6" s="3"/>
      <c r="H6" s="6" t="str">
        <f>HYPERLINK("http://www.europeana.eu/portal/record/2059216/data_item_onb_sounds_AL00230478.html","http://www.europeana.eu/portal/record/2059216/data_item_onb_sounds_AL00230478.html")</f>
        <v>http://www.europeana.eu/portal/record/2059216/data_item_onb_sounds_AL00230478.html</v>
      </c>
    </row>
    <row r="7" ht="14.25" customHeight="1">
      <c r="A7" s="3" t="s">
        <v>21</v>
      </c>
      <c r="B7" s="3" t="s">
        <v>22</v>
      </c>
      <c r="C7" s="3"/>
      <c r="D7" s="3" t="s">
        <v>23</v>
      </c>
      <c r="E7" s="3"/>
      <c r="F7" s="3"/>
      <c r="G7" s="3"/>
      <c r="H7" s="3" t="s">
        <v>24</v>
      </c>
    </row>
    <row r="8" ht="14.25" customHeight="1">
      <c r="A8" s="3" t="s">
        <v>25</v>
      </c>
      <c r="B8" s="3" t="s">
        <v>26</v>
      </c>
      <c r="C8" s="3"/>
      <c r="D8" s="3"/>
      <c r="E8" s="3"/>
      <c r="F8" s="3"/>
      <c r="G8" s="3"/>
      <c r="H8" s="3" t="s">
        <v>27</v>
      </c>
    </row>
    <row r="9" ht="14.25" customHeight="1">
      <c r="A9" s="3" t="s">
        <v>28</v>
      </c>
      <c r="B9" s="3" t="s">
        <v>29</v>
      </c>
      <c r="C9" s="3"/>
      <c r="D9" s="3"/>
      <c r="E9" s="3"/>
      <c r="F9" s="3"/>
      <c r="G9" s="3"/>
      <c r="H9" s="3" t="s">
        <v>30</v>
      </c>
    </row>
    <row r="10" ht="14.25" customHeight="1">
      <c r="A10" s="3" t="s">
        <v>31</v>
      </c>
      <c r="B10" s="3" t="s">
        <v>31</v>
      </c>
      <c r="C10" s="3"/>
      <c r="D10" s="3" t="s">
        <v>32</v>
      </c>
      <c r="E10" s="3"/>
      <c r="F10" s="3"/>
      <c r="G10" s="3"/>
      <c r="H10" s="6" t="str">
        <f>HYPERLINK("http://www.europeana.eu/portal/record/2059216/data_item_onb_sounds_AL00238684.html","http://www.europeana.eu/portal/record/2059216/data_item_onb_sounds_AL00238684.html ")</f>
        <v>http://www.europeana.eu/portal/record/2059216/data_item_onb_sounds_AL00238684.html </v>
      </c>
    </row>
    <row r="11" ht="14.25" customHeight="1">
      <c r="A11" s="3" t="s">
        <v>33</v>
      </c>
      <c r="B11" s="3"/>
      <c r="C11" s="3" t="s">
        <v>31</v>
      </c>
      <c r="D11" s="3"/>
      <c r="E11" s="3"/>
      <c r="F11" s="3"/>
      <c r="G11" s="3"/>
      <c r="H11" s="6" t="str">
        <f>HYPERLINK("http://www.europeana.eu/portal/record/2059216/data_item_onb_sounds_AL00116773.html","http://www.europeana.eu/portal/record/2059216/data_item_onb_sounds_AL00116773.html")</f>
        <v>http://www.europeana.eu/portal/record/2059216/data_item_onb_sounds_AL00116773.html</v>
      </c>
    </row>
    <row r="12" ht="14.25" customHeight="1">
      <c r="A12" s="3" t="s">
        <v>34</v>
      </c>
      <c r="B12" s="3" t="s">
        <v>35</v>
      </c>
      <c r="C12" s="3"/>
      <c r="D12" s="3" t="s">
        <v>36</v>
      </c>
      <c r="E12" s="3"/>
      <c r="F12" s="3"/>
      <c r="G12" s="3"/>
      <c r="H12" s="3" t="s">
        <v>37</v>
      </c>
    </row>
    <row r="13" ht="14.25" customHeight="1">
      <c r="A13" s="3" t="s">
        <v>38</v>
      </c>
      <c r="B13" s="3"/>
      <c r="C13" s="3" t="s">
        <v>39</v>
      </c>
      <c r="D13" s="3"/>
      <c r="E13" s="3"/>
      <c r="F13" s="3"/>
      <c r="G13" s="3"/>
      <c r="H13" s="3" t="s">
        <v>40</v>
      </c>
    </row>
    <row r="14" ht="14.25" customHeight="1">
      <c r="A14" s="3" t="s">
        <v>39</v>
      </c>
      <c r="B14" s="3" t="s">
        <v>39</v>
      </c>
      <c r="C14" s="3"/>
      <c r="D14" s="3"/>
      <c r="E14" s="3"/>
      <c r="F14" s="3"/>
      <c r="G14" s="3"/>
      <c r="H14" s="3" t="s">
        <v>41</v>
      </c>
    </row>
    <row r="15" ht="14.25" customHeight="1">
      <c r="A15" s="3" t="s">
        <v>42</v>
      </c>
      <c r="B15" s="3" t="s">
        <v>42</v>
      </c>
      <c r="C15" s="3"/>
      <c r="D15" s="3"/>
      <c r="E15" s="3"/>
      <c r="F15" s="3"/>
      <c r="G15" s="3"/>
      <c r="H15" s="6" t="str">
        <f>HYPERLINK("http://www.europeana.eu/portal/record/2059216/data_item_onb_sounds_AL00543058.html","http://www.europeana.eu/portal/record/2059216/data_item_onb_sounds_AL00543058.html")</f>
        <v>http://www.europeana.eu/portal/record/2059216/data_item_onb_sounds_AL00543058.html</v>
      </c>
    </row>
    <row r="16" ht="14.25" customHeight="1">
      <c r="A16" s="3" t="s">
        <v>43</v>
      </c>
      <c r="B16" s="3"/>
      <c r="C16" s="3" t="s">
        <v>44</v>
      </c>
      <c r="D16" s="3"/>
      <c r="E16" s="3"/>
      <c r="F16" s="3"/>
      <c r="G16" s="3"/>
      <c r="H16" s="3" t="s">
        <v>45</v>
      </c>
    </row>
    <row r="17" ht="14.25" customHeight="1">
      <c r="A17" s="3" t="s">
        <v>46</v>
      </c>
      <c r="B17" s="3"/>
      <c r="C17" s="3" t="s">
        <v>44</v>
      </c>
      <c r="D17" s="3"/>
      <c r="E17" s="3"/>
      <c r="F17" s="3"/>
      <c r="G17" s="3"/>
      <c r="H17" s="4" t="str">
        <f>HYPERLINK("http://www.europeana.eu/portal/record/2059216/data_item_onb_sounds_AL00236269.html","http://www.europeana.eu/portal/record/2059216/data_item_onb_sounds_AL00236269.html")</f>
        <v>http://www.europeana.eu/portal/record/2059216/data_item_onb_sounds_AL00236269.html</v>
      </c>
    </row>
    <row r="18" ht="14.25" customHeight="1">
      <c r="A18" s="3" t="s">
        <v>47</v>
      </c>
      <c r="B18" s="3" t="s">
        <v>47</v>
      </c>
      <c r="C18" s="3"/>
      <c r="D18" s="3"/>
      <c r="E18" s="3"/>
      <c r="F18" s="3"/>
      <c r="G18" s="3"/>
      <c r="H18" s="3" t="s">
        <v>48</v>
      </c>
    </row>
    <row r="19" ht="14.25" customHeight="1">
      <c r="A19" s="3" t="s">
        <v>49</v>
      </c>
      <c r="B19" s="3" t="s">
        <v>49</v>
      </c>
      <c r="C19" s="3"/>
      <c r="D19" s="3"/>
      <c r="E19" s="3"/>
      <c r="F19" s="3"/>
      <c r="G19" s="3"/>
      <c r="H19" s="6" t="str">
        <f>HYPERLINK("http://www.europeana.eu/portal/record/2059216/data_item_onb_sounds_AL00234546.html","http://www.europeana.eu/portal/record/2059216/data_item_onb_sounds_AL00234546.html")</f>
        <v>http://www.europeana.eu/portal/record/2059216/data_item_onb_sounds_AL00234546.html</v>
      </c>
    </row>
    <row r="20" ht="14.25" customHeight="1">
      <c r="A20" s="3" t="s">
        <v>50</v>
      </c>
      <c r="B20" s="3" t="s">
        <v>51</v>
      </c>
      <c r="C20" s="3"/>
      <c r="D20" s="3" t="s">
        <v>52</v>
      </c>
      <c r="E20" s="3"/>
      <c r="F20" s="3"/>
      <c r="G20" s="3"/>
      <c r="H20" s="3" t="s">
        <v>53</v>
      </c>
    </row>
    <row r="21" ht="14.25" customHeight="1">
      <c r="A21" s="3" t="s">
        <v>54</v>
      </c>
      <c r="B21" s="3" t="s">
        <v>54</v>
      </c>
      <c r="D21" s="3" t="s">
        <v>55</v>
      </c>
      <c r="E21" s="3"/>
      <c r="F21" s="3"/>
      <c r="G21" s="3"/>
      <c r="H21" s="3" t="s">
        <v>41</v>
      </c>
    </row>
    <row r="22" ht="14.25" customHeight="1">
      <c r="A22" s="3" t="s">
        <v>56</v>
      </c>
      <c r="B22" s="3" t="s">
        <v>57</v>
      </c>
      <c r="C22" s="3"/>
      <c r="D22" s="3" t="s">
        <v>58</v>
      </c>
      <c r="E22" s="3"/>
      <c r="F22" s="3"/>
      <c r="G22" s="3"/>
      <c r="H22" s="4" t="str">
        <f>HYPERLINK("http://www.europeana.eu/portal/record/2059216/data_item_onb_sounds_AL00218757.html","http://www.europeana.eu/portal/record/2059216/data_item_onb_sounds_AL00218757.html")</f>
        <v>http://www.europeana.eu/portal/record/2059216/data_item_onb_sounds_AL00218757.html</v>
      </c>
    </row>
    <row r="23" ht="14.25" customHeight="1">
      <c r="A23" s="3" t="s">
        <v>59</v>
      </c>
      <c r="B23" s="3" t="s">
        <v>59</v>
      </c>
      <c r="C23" s="3"/>
      <c r="D23" s="3" t="s">
        <v>60</v>
      </c>
      <c r="E23" s="3"/>
      <c r="F23" s="3"/>
      <c r="G23" s="3"/>
      <c r="H23" s="3" t="s">
        <v>61</v>
      </c>
    </row>
    <row r="24" ht="14.25" customHeight="1">
      <c r="A24" s="3" t="s">
        <v>62</v>
      </c>
      <c r="B24" s="3"/>
      <c r="C24" s="3" t="s">
        <v>59</v>
      </c>
      <c r="D24" s="3"/>
      <c r="E24" s="3"/>
      <c r="F24" s="3"/>
      <c r="G24" s="3"/>
      <c r="H24" s="3" t="s">
        <v>63</v>
      </c>
    </row>
    <row r="25" ht="14.25" customHeight="1">
      <c r="A25" s="3" t="s">
        <v>64</v>
      </c>
      <c r="B25" s="3"/>
      <c r="C25" s="3" t="s">
        <v>59</v>
      </c>
      <c r="D25" s="3"/>
      <c r="E25" s="3"/>
      <c r="F25" s="3"/>
      <c r="G25" s="3"/>
      <c r="H25" s="3" t="s">
        <v>65</v>
      </c>
    </row>
    <row r="26" ht="14.25" customHeight="1">
      <c r="A26" s="3" t="s">
        <v>66</v>
      </c>
      <c r="B26" s="3"/>
      <c r="C26" s="3" t="s">
        <v>59</v>
      </c>
      <c r="D26" s="3"/>
      <c r="E26" s="3"/>
      <c r="F26" s="3"/>
      <c r="G26" s="3"/>
      <c r="H26" s="3" t="s">
        <v>67</v>
      </c>
    </row>
    <row r="27" ht="14.25" customHeight="1">
      <c r="A27" s="3" t="s">
        <v>68</v>
      </c>
      <c r="B27" s="3"/>
      <c r="C27" s="3" t="s">
        <v>59</v>
      </c>
      <c r="D27" s="3"/>
      <c r="E27" s="3"/>
      <c r="F27" s="3"/>
      <c r="G27" s="3"/>
      <c r="H27" s="3" t="s">
        <v>69</v>
      </c>
    </row>
    <row r="28" ht="14.25" customHeight="1">
      <c r="A28" s="3" t="s">
        <v>70</v>
      </c>
      <c r="B28" s="3"/>
      <c r="C28" s="3" t="s">
        <v>71</v>
      </c>
      <c r="D28" s="3"/>
      <c r="E28" s="3"/>
      <c r="F28" s="3"/>
      <c r="G28" s="3"/>
      <c r="H28" s="3" t="s">
        <v>72</v>
      </c>
    </row>
    <row r="29" ht="14.25" customHeight="1">
      <c r="A29" s="3" t="s">
        <v>71</v>
      </c>
      <c r="B29" s="3" t="s">
        <v>71</v>
      </c>
      <c r="C29" s="3"/>
      <c r="D29" s="3" t="s">
        <v>73</v>
      </c>
      <c r="E29" s="3"/>
      <c r="F29" s="3"/>
      <c r="G29" s="3"/>
      <c r="H29" s="3" t="s">
        <v>30</v>
      </c>
    </row>
    <row r="30" ht="14.25" customHeight="1">
      <c r="A30" s="3" t="s">
        <v>74</v>
      </c>
      <c r="B30" s="3" t="s">
        <v>74</v>
      </c>
      <c r="C30" s="3"/>
      <c r="D30" s="7" t="s">
        <v>75</v>
      </c>
      <c r="E30" s="3"/>
      <c r="F30" s="3"/>
      <c r="G30" s="3"/>
      <c r="H30" s="3" t="s">
        <v>41</v>
      </c>
    </row>
    <row r="31" ht="14.25" customHeight="1">
      <c r="A31" s="3" t="s">
        <v>76</v>
      </c>
      <c r="B31" s="3" t="s">
        <v>76</v>
      </c>
      <c r="C31" s="3"/>
      <c r="D31" s="3"/>
      <c r="E31" s="3"/>
      <c r="F31" s="3"/>
      <c r="G31" s="3"/>
      <c r="H31" s="3" t="s">
        <v>77</v>
      </c>
    </row>
    <row r="32" ht="14.25" customHeight="1">
      <c r="A32" s="3" t="s">
        <v>78</v>
      </c>
      <c r="B32" s="3"/>
      <c r="C32" s="3" t="s">
        <v>71</v>
      </c>
      <c r="D32" s="3"/>
      <c r="E32" s="3"/>
      <c r="F32" s="3"/>
      <c r="G32" s="3"/>
      <c r="H32" s="4" t="s">
        <v>79</v>
      </c>
    </row>
    <row r="33" ht="14.25" customHeight="1">
      <c r="A33" s="3" t="s">
        <v>80</v>
      </c>
      <c r="B33" s="3"/>
      <c r="C33" s="3" t="s">
        <v>71</v>
      </c>
      <c r="D33" s="3"/>
      <c r="E33" s="3"/>
      <c r="F33" s="3"/>
      <c r="G33" s="3"/>
      <c r="H33" s="4" t="str">
        <f>HYPERLINK("http://www.europeana.eu/portal/record/2059216/data_item_onb_sounds_AL00517667.html","http://www.europeana.eu/portal/record/2059216/data_item_onb_sounds_AL00517667.html")</f>
        <v>http://www.europeana.eu/portal/record/2059216/data_item_onb_sounds_AL00517667.html</v>
      </c>
    </row>
    <row r="34" ht="14.25" customHeight="1">
      <c r="A34" s="3" t="s">
        <v>81</v>
      </c>
      <c r="B34" s="3" t="s">
        <v>81</v>
      </c>
      <c r="C34" s="3"/>
      <c r="D34" s="3"/>
      <c r="E34" s="3"/>
      <c r="F34" s="3"/>
      <c r="G34" s="3"/>
      <c r="H34" s="3" t="s">
        <v>41</v>
      </c>
    </row>
    <row r="35" ht="14.25" customHeight="1">
      <c r="A35" s="3" t="s">
        <v>82</v>
      </c>
      <c r="B35" s="5" t="s">
        <v>83</v>
      </c>
      <c r="C35" s="3"/>
      <c r="D35" s="5" t="s">
        <v>82</v>
      </c>
      <c r="E35" s="3"/>
      <c r="F35" s="3"/>
      <c r="G35" s="3"/>
      <c r="H35" s="3" t="s">
        <v>84</v>
      </c>
    </row>
    <row r="36" ht="14.25" customHeight="1">
      <c r="A36" s="3" t="s">
        <v>52</v>
      </c>
      <c r="B36" s="3"/>
      <c r="C36" s="3" t="s">
        <v>51</v>
      </c>
      <c r="D36" s="3"/>
      <c r="E36" s="3"/>
      <c r="F36" s="3"/>
      <c r="G36" s="3"/>
      <c r="H36" s="3" t="s">
        <v>16</v>
      </c>
    </row>
    <row r="37" ht="14.25" customHeight="1">
      <c r="A37" s="3" t="s">
        <v>85</v>
      </c>
      <c r="B37" s="3"/>
      <c r="C37" s="3" t="s">
        <v>51</v>
      </c>
      <c r="D37" s="3"/>
      <c r="E37" s="3"/>
      <c r="F37" s="3"/>
      <c r="G37" s="3"/>
      <c r="H37" s="3" t="s">
        <v>63</v>
      </c>
    </row>
    <row r="38" ht="14.25" customHeight="1">
      <c r="A38" s="3" t="s">
        <v>86</v>
      </c>
      <c r="B38" s="3"/>
      <c r="C38" s="3" t="s">
        <v>51</v>
      </c>
      <c r="D38" s="3"/>
      <c r="E38" s="3"/>
      <c r="F38" s="3"/>
      <c r="G38" s="3"/>
      <c r="H38" s="3" t="s">
        <v>87</v>
      </c>
    </row>
    <row r="39" ht="14.25" customHeight="1">
      <c r="A39" s="3" t="s">
        <v>88</v>
      </c>
      <c r="B39" s="3"/>
      <c r="C39" s="3" t="s">
        <v>31</v>
      </c>
      <c r="D39" s="3"/>
      <c r="E39" s="3"/>
      <c r="F39" s="3"/>
      <c r="G39" s="3"/>
      <c r="H39" s="3" t="s">
        <v>16</v>
      </c>
    </row>
    <row r="40" ht="14.25" customHeight="1">
      <c r="A40" s="3" t="s">
        <v>89</v>
      </c>
      <c r="B40" s="3"/>
      <c r="C40" s="3" t="s">
        <v>31</v>
      </c>
      <c r="D40" s="3"/>
      <c r="E40" s="3"/>
      <c r="F40" s="3"/>
      <c r="G40" s="3"/>
      <c r="H40" s="3" t="s">
        <v>63</v>
      </c>
    </row>
    <row r="41" ht="14.25" customHeight="1">
      <c r="A41" s="3" t="s">
        <v>90</v>
      </c>
      <c r="B41" s="3"/>
      <c r="C41" s="3" t="s">
        <v>44</v>
      </c>
      <c r="D41" s="3"/>
      <c r="E41" s="3"/>
      <c r="F41" s="3"/>
      <c r="G41" s="3"/>
      <c r="H41" s="3" t="s">
        <v>91</v>
      </c>
    </row>
    <row r="42" ht="14.25" customHeight="1">
      <c r="A42" s="3" t="s">
        <v>92</v>
      </c>
      <c r="B42" s="3"/>
      <c r="C42" s="3" t="s">
        <v>44</v>
      </c>
      <c r="D42" s="3"/>
      <c r="E42" s="3"/>
      <c r="F42" s="3"/>
      <c r="G42" s="3"/>
      <c r="H42" s="4" t="s">
        <v>93</v>
      </c>
    </row>
    <row r="43" ht="14.25" customHeight="1">
      <c r="A43" s="3" t="s">
        <v>94</v>
      </c>
      <c r="B43" s="3"/>
      <c r="C43" s="3" t="s">
        <v>47</v>
      </c>
      <c r="D43" s="3"/>
      <c r="E43" s="3"/>
      <c r="F43" s="3"/>
      <c r="G43" s="3"/>
      <c r="H43" s="4" t="s">
        <v>16</v>
      </c>
    </row>
    <row r="44" ht="14.25" customHeight="1">
      <c r="A44" s="3" t="s">
        <v>95</v>
      </c>
      <c r="B44" s="3" t="s">
        <v>96</v>
      </c>
      <c r="D44" s="3" t="s">
        <v>95</v>
      </c>
      <c r="E44" s="3"/>
      <c r="F44" s="3"/>
      <c r="G44" s="3"/>
      <c r="H44" s="4" t="s">
        <v>16</v>
      </c>
    </row>
    <row r="45" ht="14.25" customHeight="1">
      <c r="A45" s="3" t="s">
        <v>97</v>
      </c>
      <c r="B45" s="5" t="s">
        <v>98</v>
      </c>
      <c r="C45" s="3"/>
      <c r="D45" s="5" t="s">
        <v>97</v>
      </c>
      <c r="E45" s="3"/>
      <c r="F45" s="3"/>
      <c r="G45" s="3"/>
      <c r="H45" s="3" t="s">
        <v>30</v>
      </c>
    </row>
    <row r="46" ht="14.25" customHeight="1">
      <c r="A46" s="3" t="s">
        <v>99</v>
      </c>
      <c r="B46" s="3" t="s">
        <v>99</v>
      </c>
      <c r="C46" s="3"/>
      <c r="D46" s="7" t="s">
        <v>100</v>
      </c>
      <c r="E46" s="3"/>
      <c r="F46" s="3"/>
      <c r="G46" s="3"/>
      <c r="H46" s="3" t="s">
        <v>9</v>
      </c>
    </row>
    <row r="47" ht="14.25" customHeight="1">
      <c r="A47" s="3" t="s">
        <v>101</v>
      </c>
      <c r="B47" s="3" t="s">
        <v>102</v>
      </c>
      <c r="C47" s="3"/>
      <c r="D47" s="5" t="s">
        <v>103</v>
      </c>
      <c r="E47" s="3"/>
      <c r="F47" s="3"/>
      <c r="G47" s="3"/>
      <c r="H47" s="3" t="s">
        <v>104</v>
      </c>
    </row>
    <row r="48" ht="14.25" customHeight="1">
      <c r="A48" s="3" t="s">
        <v>105</v>
      </c>
      <c r="B48" s="3" t="s">
        <v>105</v>
      </c>
      <c r="C48" s="3"/>
      <c r="D48" s="5" t="s">
        <v>106</v>
      </c>
      <c r="E48" s="3"/>
      <c r="F48" s="3"/>
      <c r="G48" s="3"/>
      <c r="H48" s="3" t="s">
        <v>67</v>
      </c>
    </row>
    <row r="49" ht="14.25" customHeight="1">
      <c r="A49" s="3" t="s">
        <v>107</v>
      </c>
      <c r="B49" s="3"/>
      <c r="C49" s="3" t="s">
        <v>105</v>
      </c>
      <c r="D49" s="3"/>
      <c r="E49" s="3"/>
      <c r="F49" s="3"/>
      <c r="G49" s="3"/>
      <c r="H49" s="3" t="s">
        <v>61</v>
      </c>
    </row>
    <row r="50" ht="14.25" customHeight="1">
      <c r="A50" s="3" t="s">
        <v>106</v>
      </c>
      <c r="B50" s="3"/>
      <c r="C50" s="3" t="s">
        <v>105</v>
      </c>
      <c r="D50" s="3"/>
      <c r="E50" s="3"/>
      <c r="F50" s="3"/>
      <c r="G50" s="3"/>
      <c r="H50" s="3" t="s">
        <v>69</v>
      </c>
    </row>
    <row r="51" ht="14.25" customHeight="1">
      <c r="A51" s="3" t="s">
        <v>108</v>
      </c>
      <c r="B51" s="5" t="s">
        <v>109</v>
      </c>
      <c r="C51" s="3"/>
      <c r="D51" s="3" t="s">
        <v>108</v>
      </c>
      <c r="E51" s="3"/>
      <c r="F51" s="3"/>
      <c r="G51" s="3"/>
      <c r="H51" s="3"/>
    </row>
    <row r="52" ht="14.25" customHeight="1">
      <c r="A52" s="3" t="s">
        <v>110</v>
      </c>
      <c r="B52" s="3"/>
      <c r="C52" s="8" t="s">
        <v>110</v>
      </c>
      <c r="D52" s="3"/>
      <c r="E52" s="3"/>
      <c r="F52" s="3"/>
      <c r="G52" s="3"/>
      <c r="H52" s="3" t="s">
        <v>67</v>
      </c>
    </row>
    <row r="53" ht="14.25" customHeight="1">
      <c r="A53" s="3" t="s">
        <v>58</v>
      </c>
      <c r="B53" s="3"/>
      <c r="C53" s="3" t="s">
        <v>57</v>
      </c>
      <c r="D53" s="3"/>
      <c r="E53" s="3"/>
      <c r="F53" s="3"/>
      <c r="G53" s="3"/>
      <c r="H53" s="3" t="s">
        <v>111</v>
      </c>
    </row>
    <row r="54" ht="14.25" customHeight="1">
      <c r="A54" s="3" t="s">
        <v>112</v>
      </c>
      <c r="B54" s="3"/>
      <c r="C54" s="3" t="s">
        <v>113</v>
      </c>
      <c r="D54" s="3"/>
      <c r="E54" s="3"/>
      <c r="F54" s="3"/>
      <c r="G54" s="3"/>
      <c r="H54" s="3" t="s">
        <v>114</v>
      </c>
    </row>
    <row r="55" ht="14.25" customHeight="1">
      <c r="A55" s="3" t="s">
        <v>115</v>
      </c>
      <c r="B55" s="3"/>
      <c r="C55" s="3" t="s">
        <v>113</v>
      </c>
      <c r="D55" s="3"/>
      <c r="E55" s="3"/>
      <c r="F55" s="3"/>
      <c r="G55" s="3"/>
      <c r="H55" s="3" t="s">
        <v>116</v>
      </c>
    </row>
    <row r="56" ht="14.25" customHeight="1">
      <c r="A56" s="3" t="s">
        <v>117</v>
      </c>
      <c r="B56" s="3" t="s">
        <v>117</v>
      </c>
      <c r="C56" s="3"/>
      <c r="D56" s="3" t="s">
        <v>118</v>
      </c>
      <c r="E56" s="3"/>
      <c r="F56" s="3"/>
      <c r="G56" s="3"/>
      <c r="H56" s="3" t="s">
        <v>119</v>
      </c>
    </row>
    <row r="57" ht="14.25" customHeight="1">
      <c r="A57" s="3" t="s">
        <v>120</v>
      </c>
      <c r="B57" s="3"/>
      <c r="C57" s="3" t="s">
        <v>121</v>
      </c>
      <c r="D57" s="3"/>
      <c r="E57" s="3"/>
      <c r="F57" s="3"/>
      <c r="G57" s="3"/>
      <c r="H57" s="3" t="s">
        <v>122</v>
      </c>
    </row>
    <row r="58" ht="14.25" customHeight="1">
      <c r="A58" s="3" t="s">
        <v>121</v>
      </c>
      <c r="B58" s="3" t="s">
        <v>121</v>
      </c>
      <c r="C58" s="3"/>
      <c r="D58" s="3"/>
      <c r="E58" s="3"/>
      <c r="F58" s="3"/>
      <c r="G58" s="3"/>
      <c r="H58" s="3" t="s">
        <v>123</v>
      </c>
    </row>
    <row r="59" ht="14.25" customHeight="1">
      <c r="A59" s="3" t="s">
        <v>124</v>
      </c>
      <c r="B59" s="3"/>
      <c r="C59" s="3" t="s">
        <v>121</v>
      </c>
      <c r="D59" s="3"/>
      <c r="E59" s="3"/>
      <c r="F59" s="3"/>
      <c r="G59" s="3"/>
      <c r="H59" s="3" t="s">
        <v>19</v>
      </c>
    </row>
    <row r="60" ht="14.25" customHeight="1">
      <c r="A60" s="3" t="s">
        <v>125</v>
      </c>
      <c r="B60" s="3" t="s">
        <v>125</v>
      </c>
      <c r="C60" s="3"/>
      <c r="D60" s="3"/>
      <c r="E60" s="3"/>
      <c r="F60" s="3"/>
      <c r="G60" s="3"/>
      <c r="H60" s="3" t="s">
        <v>126</v>
      </c>
    </row>
    <row r="61" ht="14.25" customHeight="1">
      <c r="A61" s="3" t="s">
        <v>127</v>
      </c>
      <c r="B61" s="3"/>
      <c r="C61" s="3" t="s">
        <v>128</v>
      </c>
      <c r="D61" s="3"/>
      <c r="E61" s="3"/>
      <c r="F61" s="3"/>
      <c r="G61" s="3"/>
      <c r="H61" s="3" t="s">
        <v>129</v>
      </c>
    </row>
    <row r="62" ht="14.25" customHeight="1">
      <c r="A62" s="3" t="s">
        <v>130</v>
      </c>
      <c r="B62" s="5" t="s">
        <v>131</v>
      </c>
      <c r="C62" s="3"/>
      <c r="D62" s="3" t="s">
        <v>130</v>
      </c>
      <c r="E62" s="3"/>
      <c r="F62" s="3"/>
      <c r="G62" s="3"/>
      <c r="H62" s="3" t="s">
        <v>16</v>
      </c>
    </row>
    <row r="63" ht="14.25" customHeight="1">
      <c r="A63" s="3" t="s">
        <v>132</v>
      </c>
      <c r="B63" s="9" t="s">
        <v>133</v>
      </c>
      <c r="C63" s="3"/>
      <c r="D63" s="3"/>
      <c r="E63" s="3"/>
      <c r="F63" s="3"/>
      <c r="G63" s="3"/>
      <c r="H63" s="3" t="s">
        <v>16</v>
      </c>
    </row>
    <row r="64" ht="14.25" customHeight="1">
      <c r="A64" s="3" t="s">
        <v>134</v>
      </c>
      <c r="B64" s="3"/>
      <c r="C64" s="3" t="s">
        <v>135</v>
      </c>
      <c r="D64" s="3"/>
      <c r="E64" s="3"/>
      <c r="F64" s="3"/>
      <c r="G64" s="3"/>
      <c r="H64" s="3" t="s">
        <v>37</v>
      </c>
    </row>
    <row r="65" ht="14.25" customHeight="1">
      <c r="A65" s="3" t="s">
        <v>113</v>
      </c>
      <c r="B65" s="5" t="s">
        <v>135</v>
      </c>
      <c r="C65" s="3"/>
      <c r="D65" s="3" t="s">
        <v>112</v>
      </c>
      <c r="E65" s="3"/>
      <c r="F65" s="3"/>
      <c r="G65" s="3"/>
      <c r="H65" s="3" t="s">
        <v>69</v>
      </c>
    </row>
    <row r="66" ht="14.25" customHeight="1">
      <c r="A66" s="3" t="s">
        <v>136</v>
      </c>
      <c r="B66" s="3" t="s">
        <v>136</v>
      </c>
      <c r="C66" s="3"/>
      <c r="D66" s="3" t="s">
        <v>137</v>
      </c>
      <c r="E66" s="3"/>
      <c r="F66" s="3"/>
      <c r="G66" s="3"/>
      <c r="H66" s="3" t="s">
        <v>138</v>
      </c>
    </row>
    <row r="67" ht="14.25" customHeight="1">
      <c r="A67" s="3" t="s">
        <v>139</v>
      </c>
      <c r="C67" s="3" t="s">
        <v>140</v>
      </c>
      <c r="D67" s="3"/>
      <c r="E67" s="3"/>
      <c r="F67" s="3"/>
      <c r="G67" s="3"/>
      <c r="H67" s="3" t="s">
        <v>141</v>
      </c>
    </row>
    <row r="68" ht="14.25" customHeight="1">
      <c r="A68" s="3" t="s">
        <v>142</v>
      </c>
      <c r="B68" s="3"/>
      <c r="C68" s="3" t="s">
        <v>140</v>
      </c>
      <c r="D68" s="3"/>
      <c r="E68" s="3"/>
      <c r="F68" s="3"/>
      <c r="G68" s="3"/>
      <c r="H68" s="3" t="s">
        <v>67</v>
      </c>
    </row>
    <row r="69" ht="14.25" customHeight="1">
      <c r="A69" s="3" t="s">
        <v>143</v>
      </c>
      <c r="B69" s="9" t="s">
        <v>143</v>
      </c>
      <c r="C69" s="3"/>
      <c r="D69" s="3"/>
      <c r="E69" s="3"/>
      <c r="F69" s="3"/>
      <c r="G69" s="3"/>
      <c r="H69" s="3" t="s">
        <v>144</v>
      </c>
    </row>
    <row r="70" ht="14.25" customHeight="1">
      <c r="A70" s="3" t="s">
        <v>145</v>
      </c>
      <c r="B70" s="3"/>
      <c r="C70" s="3" t="s">
        <v>140</v>
      </c>
      <c r="D70" s="3"/>
      <c r="E70" s="3"/>
      <c r="F70" s="3"/>
      <c r="G70" s="3"/>
      <c r="H70" s="3" t="s">
        <v>146</v>
      </c>
    </row>
    <row r="71" ht="14.25" customHeight="1">
      <c r="A71" s="3" t="s">
        <v>147</v>
      </c>
      <c r="B71" s="3" t="s">
        <v>128</v>
      </c>
      <c r="C71" s="3"/>
      <c r="D71" s="3" t="s">
        <v>148</v>
      </c>
      <c r="E71" s="3"/>
      <c r="F71" s="3"/>
      <c r="G71" s="3"/>
      <c r="H71" s="3" t="s">
        <v>149</v>
      </c>
    </row>
    <row r="72" ht="14.25" customHeight="1">
      <c r="A72" s="3" t="s">
        <v>150</v>
      </c>
      <c r="B72" s="3"/>
      <c r="C72" s="3" t="s">
        <v>128</v>
      </c>
      <c r="E72" s="3"/>
      <c r="F72" s="3"/>
      <c r="G72" s="3"/>
      <c r="H72" s="3" t="s">
        <v>37</v>
      </c>
    </row>
    <row r="73" ht="14.25" customHeight="1">
      <c r="A73" s="3" t="s">
        <v>140</v>
      </c>
      <c r="B73" s="3" t="s">
        <v>140</v>
      </c>
      <c r="C73" s="3"/>
      <c r="D73" s="3"/>
      <c r="E73" s="3"/>
      <c r="F73" s="3"/>
      <c r="G73" s="3"/>
      <c r="H73" s="3" t="s">
        <v>16</v>
      </c>
    </row>
    <row r="74" ht="14.25" customHeight="1">
      <c r="A74" s="3" t="s">
        <v>151</v>
      </c>
      <c r="B74" s="3"/>
      <c r="C74" s="3" t="s">
        <v>140</v>
      </c>
      <c r="D74" s="3"/>
      <c r="E74" s="3"/>
      <c r="F74" s="3"/>
      <c r="G74" s="3"/>
      <c r="H74" s="3" t="s">
        <v>114</v>
      </c>
    </row>
    <row r="75" ht="14.25" customHeight="1">
      <c r="A75" s="3" t="s">
        <v>152</v>
      </c>
      <c r="B75" s="5" t="s">
        <v>135</v>
      </c>
      <c r="C75" s="3"/>
      <c r="D75" s="5" t="s">
        <v>153</v>
      </c>
      <c r="E75" s="3"/>
      <c r="F75" s="3"/>
      <c r="G75" s="3"/>
      <c r="H75" s="3" t="s">
        <v>114</v>
      </c>
    </row>
    <row r="76" ht="14.25" customHeight="1">
      <c r="A76" s="3" t="s">
        <v>18</v>
      </c>
      <c r="B76" s="3" t="s">
        <v>18</v>
      </c>
      <c r="C76" s="3"/>
      <c r="D76" s="5" t="s">
        <v>17</v>
      </c>
      <c r="E76" s="3"/>
      <c r="F76" s="3"/>
      <c r="G76" s="3"/>
      <c r="H76" s="3" t="s">
        <v>154</v>
      </c>
    </row>
    <row r="77" ht="14.25" customHeight="1">
      <c r="A77" s="3" t="s">
        <v>155</v>
      </c>
      <c r="B77" s="3"/>
      <c r="C77" s="3" t="s">
        <v>156</v>
      </c>
      <c r="D77" s="3"/>
      <c r="E77" s="3"/>
      <c r="F77" s="3"/>
      <c r="G77" s="3"/>
      <c r="H77" s="3" t="s">
        <v>67</v>
      </c>
    </row>
    <row r="78" ht="14.25" customHeight="1">
      <c r="A78" s="3" t="s">
        <v>157</v>
      </c>
      <c r="B78" s="3" t="s">
        <v>158</v>
      </c>
      <c r="C78" s="3"/>
      <c r="D78" s="3" t="s">
        <v>159</v>
      </c>
      <c r="E78" s="3"/>
      <c r="F78" s="3"/>
      <c r="G78" s="3"/>
      <c r="H78" s="3" t="s">
        <v>154</v>
      </c>
    </row>
    <row r="79" ht="14.25" customHeight="1">
      <c r="A79" s="3" t="s">
        <v>160</v>
      </c>
      <c r="B79" s="5" t="s">
        <v>161</v>
      </c>
      <c r="C79" s="3"/>
      <c r="D79" s="3" t="s">
        <v>162</v>
      </c>
      <c r="E79" s="3"/>
      <c r="F79" s="3"/>
      <c r="G79" s="3"/>
      <c r="H79" s="4" t="str">
        <f>HYPERLINK("http://www.europeana.eu/portal/record/2059216/data_item_onb_sounds_AL00503310.html","http://www.europeana.eu/portal/record/2059216/data_item_onb_sounds_AL00503310.html")</f>
        <v>http://www.europeana.eu/portal/record/2059216/data_item_onb_sounds_AL00503310.html</v>
      </c>
    </row>
    <row r="80" ht="14.25" customHeight="1">
      <c r="A80" s="3" t="s">
        <v>163</v>
      </c>
      <c r="B80" s="3"/>
      <c r="C80" s="3" t="s">
        <v>156</v>
      </c>
      <c r="D80" s="3"/>
      <c r="E80" s="3"/>
      <c r="F80" s="3"/>
      <c r="G80" s="3"/>
      <c r="H80" s="3" t="s">
        <v>65</v>
      </c>
    </row>
    <row r="81" ht="14.25" customHeight="1">
      <c r="A81" s="3" t="s">
        <v>164</v>
      </c>
      <c r="B81" s="3" t="s">
        <v>164</v>
      </c>
      <c r="C81" s="3"/>
      <c r="D81" s="3"/>
      <c r="E81" s="3"/>
      <c r="F81" s="3"/>
      <c r="G81" s="3"/>
      <c r="H81" s="3" t="s">
        <v>9</v>
      </c>
    </row>
    <row r="82" ht="14.25" customHeight="1">
      <c r="A82" s="3" t="s">
        <v>165</v>
      </c>
      <c r="B82" s="3"/>
      <c r="C82" s="3" t="s">
        <v>164</v>
      </c>
      <c r="D82" s="3"/>
      <c r="E82" s="3"/>
      <c r="F82" s="3"/>
      <c r="G82" s="3"/>
      <c r="H82" s="3" t="s">
        <v>144</v>
      </c>
    </row>
    <row r="83" ht="14.25" customHeight="1">
      <c r="A83" s="3" t="s">
        <v>166</v>
      </c>
      <c r="B83" s="3" t="s">
        <v>166</v>
      </c>
      <c r="C83" s="3"/>
      <c r="D83" s="3" t="s">
        <v>167</v>
      </c>
      <c r="E83" s="3"/>
      <c r="F83" s="3"/>
      <c r="G83" s="3"/>
      <c r="H83" s="3" t="s">
        <v>45</v>
      </c>
    </row>
    <row r="84" ht="14.25" customHeight="1">
      <c r="A84" s="3" t="s">
        <v>168</v>
      </c>
      <c r="B84" s="3"/>
      <c r="C84" s="3" t="s">
        <v>166</v>
      </c>
      <c r="D84" s="3"/>
      <c r="E84" s="3"/>
      <c r="F84" s="3"/>
      <c r="G84" s="3"/>
      <c r="H84" s="3" t="s">
        <v>27</v>
      </c>
    </row>
    <row r="85" ht="14.25" customHeight="1">
      <c r="A85" s="3" t="s">
        <v>169</v>
      </c>
      <c r="B85" s="3"/>
      <c r="C85" s="3" t="s">
        <v>166</v>
      </c>
      <c r="D85" s="3"/>
      <c r="E85" s="3"/>
      <c r="F85" s="3"/>
      <c r="G85" s="3"/>
      <c r="H85" s="3" t="s">
        <v>170</v>
      </c>
    </row>
    <row r="86" ht="14.25" customHeight="1">
      <c r="A86" s="3" t="s">
        <v>171</v>
      </c>
      <c r="B86" s="3"/>
      <c r="C86" s="3" t="s">
        <v>166</v>
      </c>
      <c r="D86" s="3"/>
      <c r="E86" s="3"/>
      <c r="F86" s="3"/>
      <c r="G86" s="3"/>
      <c r="H86" s="3" t="s">
        <v>67</v>
      </c>
    </row>
    <row r="87" ht="14.25" customHeight="1">
      <c r="A87" s="3" t="s">
        <v>172</v>
      </c>
      <c r="B87" s="3"/>
      <c r="C87" s="3" t="s">
        <v>166</v>
      </c>
      <c r="D87" s="3"/>
      <c r="E87" s="3"/>
      <c r="F87" s="3"/>
      <c r="G87" s="3"/>
      <c r="H87" s="3" t="s">
        <v>154</v>
      </c>
    </row>
    <row r="88" ht="14.25" customHeight="1">
      <c r="A88" s="3" t="s">
        <v>173</v>
      </c>
      <c r="B88" s="3"/>
      <c r="C88" s="3" t="s">
        <v>166</v>
      </c>
      <c r="D88" s="3"/>
      <c r="E88" s="3"/>
      <c r="F88" s="3"/>
      <c r="G88" s="3"/>
      <c r="H88" s="6" t="str">
        <f>HYPERLINK("http://www.europeana.eu/portal/record/2059216/data_item_onb_sounds_AL00543322.html","http://www.europeana.eu/portal/record/2059216/data_item_onb_sounds_AL00543322.html ")</f>
        <v>http://www.europeana.eu/portal/record/2059216/data_item_onb_sounds_AL00543322.html </v>
      </c>
    </row>
    <row r="89" ht="14.25" customHeight="1">
      <c r="A89" s="3" t="s">
        <v>174</v>
      </c>
      <c r="B89" s="3"/>
      <c r="C89" s="3" t="s">
        <v>166</v>
      </c>
      <c r="D89" s="3"/>
      <c r="E89" s="3"/>
      <c r="F89" s="3"/>
      <c r="G89" s="3"/>
      <c r="H89" s="3" t="s">
        <v>37</v>
      </c>
    </row>
    <row r="90" ht="14.25" customHeight="1">
      <c r="A90" s="3" t="s">
        <v>175</v>
      </c>
      <c r="B90" s="3"/>
      <c r="C90" s="3" t="s">
        <v>22</v>
      </c>
      <c r="D90" s="3"/>
      <c r="E90" s="3"/>
      <c r="F90" s="3"/>
      <c r="G90" s="3"/>
      <c r="H90" s="3" t="s">
        <v>176</v>
      </c>
    </row>
    <row r="91" ht="14.25" customHeight="1">
      <c r="A91" s="3" t="s">
        <v>177</v>
      </c>
      <c r="B91" s="3"/>
      <c r="C91" s="3" t="s">
        <v>22</v>
      </c>
      <c r="D91" s="3"/>
      <c r="E91" s="3"/>
      <c r="F91" s="3"/>
      <c r="G91" s="3"/>
      <c r="H91" s="3" t="s">
        <v>178</v>
      </c>
    </row>
    <row r="92" ht="14.25" customHeight="1">
      <c r="A92" s="3" t="s">
        <v>179</v>
      </c>
      <c r="B92" s="3"/>
      <c r="C92" s="3" t="s">
        <v>22</v>
      </c>
      <c r="D92" s="3"/>
      <c r="E92" s="3"/>
      <c r="F92" s="3"/>
      <c r="G92" s="3"/>
      <c r="H92" s="3" t="s">
        <v>48</v>
      </c>
    </row>
    <row r="93" ht="14.25" customHeight="1">
      <c r="A93" s="3" t="s">
        <v>180</v>
      </c>
      <c r="B93" s="3"/>
      <c r="C93" s="3" t="s">
        <v>22</v>
      </c>
      <c r="D93" s="3"/>
      <c r="E93" s="3"/>
      <c r="F93" s="3"/>
      <c r="G93" s="3"/>
      <c r="H93" s="3" t="s">
        <v>67</v>
      </c>
    </row>
    <row r="94" ht="14.25" customHeight="1">
      <c r="A94" s="3" t="s">
        <v>181</v>
      </c>
      <c r="B94" s="3"/>
      <c r="C94" s="3" t="s">
        <v>166</v>
      </c>
      <c r="D94" s="3"/>
      <c r="E94" s="3"/>
      <c r="F94" s="3"/>
      <c r="G94" s="3"/>
      <c r="H94" s="3" t="s">
        <v>37</v>
      </c>
    </row>
    <row r="95" ht="14.25" customHeight="1">
      <c r="A95" s="3" t="s">
        <v>182</v>
      </c>
      <c r="B95" s="3"/>
      <c r="C95" s="3" t="s">
        <v>166</v>
      </c>
      <c r="D95" s="3"/>
      <c r="E95" s="3"/>
      <c r="F95" s="3"/>
      <c r="G95" s="3"/>
      <c r="H95" s="3" t="s">
        <v>178</v>
      </c>
    </row>
    <row r="96" ht="14.25" customHeight="1">
      <c r="A96" s="3" t="s">
        <v>183</v>
      </c>
      <c r="B96" s="10" t="s">
        <v>184</v>
      </c>
      <c r="C96" s="3"/>
      <c r="D96" s="3" t="s">
        <v>185</v>
      </c>
      <c r="E96" s="3"/>
      <c r="F96" s="3"/>
      <c r="G96" s="3"/>
      <c r="H96" s="3" t="s">
        <v>41</v>
      </c>
    </row>
    <row r="97" ht="14.25" customHeight="1">
      <c r="A97" s="3"/>
      <c r="B97" s="3"/>
      <c r="C97" s="3"/>
      <c r="D97" s="3"/>
      <c r="E97" s="3"/>
      <c r="F97" s="3"/>
      <c r="G97" s="3"/>
      <c r="H97" s="3"/>
    </row>
    <row r="98" ht="14.25" customHeight="1">
      <c r="A98" s="3"/>
      <c r="B98" s="3"/>
      <c r="C98" s="3"/>
      <c r="D98" s="3"/>
      <c r="E98" s="3"/>
      <c r="F98" s="3"/>
      <c r="G98" s="3"/>
      <c r="H98" s="3"/>
    </row>
    <row r="99" ht="14.25" customHeight="1">
      <c r="A99" s="7"/>
      <c r="B99" s="3"/>
      <c r="C99" s="3"/>
      <c r="D99" s="3"/>
      <c r="E99" s="3"/>
      <c r="F99" s="3"/>
      <c r="G99" s="3"/>
      <c r="H99" s="3"/>
    </row>
    <row r="100" ht="14.25" customHeight="1">
      <c r="A100" s="3"/>
      <c r="B100" s="3"/>
      <c r="C100" s="3"/>
      <c r="D100" s="3"/>
      <c r="E100" s="3"/>
      <c r="F100" s="3"/>
      <c r="G100" s="3"/>
      <c r="H100" s="4"/>
    </row>
    <row r="101" ht="14.25" customHeight="1">
      <c r="A101" s="3"/>
      <c r="B101" s="3"/>
      <c r="C101" s="3"/>
      <c r="D101" s="3"/>
      <c r="E101" s="3"/>
      <c r="F101" s="3"/>
      <c r="G101" s="3"/>
      <c r="H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</row>
    <row r="105" ht="14.25" customHeight="1">
      <c r="A105" s="3"/>
      <c r="B105" s="3"/>
      <c r="C105" s="3"/>
      <c r="D105" s="3"/>
      <c r="E105" s="3"/>
      <c r="F105" s="3"/>
      <c r="G105" s="3"/>
      <c r="H105" s="4"/>
    </row>
    <row r="106" ht="14.25" customHeight="1">
      <c r="A106" s="3"/>
      <c r="B106" s="3"/>
      <c r="C106" s="3"/>
      <c r="D106" s="3"/>
      <c r="E106" s="3"/>
      <c r="F106" s="3"/>
      <c r="G106" s="3"/>
      <c r="H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</row>
    <row r="113" ht="14.25" customHeight="1">
      <c r="A113" s="3"/>
      <c r="B113" s="3"/>
      <c r="C113" s="3"/>
      <c r="D113" s="3"/>
      <c r="E113" s="3"/>
      <c r="F113" s="3"/>
      <c r="G113" s="3"/>
      <c r="H113" s="4"/>
    </row>
    <row r="114" ht="14.25" customHeight="1">
      <c r="A114" s="3"/>
      <c r="B114" s="3"/>
      <c r="C114" s="3"/>
      <c r="D114" s="3"/>
      <c r="E114" s="3"/>
      <c r="F114" s="3"/>
      <c r="G114" s="3"/>
      <c r="H114" s="4"/>
    </row>
    <row r="115" ht="14.25" customHeight="1">
      <c r="A115" s="3"/>
      <c r="B115" s="3"/>
      <c r="C115" s="3"/>
      <c r="D115" s="3"/>
      <c r="E115" s="3"/>
      <c r="F115" s="3"/>
      <c r="G115" s="3"/>
      <c r="H115" s="4"/>
    </row>
    <row r="116" ht="14.25" customHeight="1">
      <c r="A116" s="3"/>
      <c r="B116" s="3"/>
      <c r="C116" s="3"/>
      <c r="D116" s="3"/>
      <c r="E116" s="3"/>
      <c r="F116" s="3"/>
      <c r="G116" s="3"/>
      <c r="H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</row>
    <row r="118" ht="14.25" customHeight="1">
      <c r="A118" s="3"/>
      <c r="B118" s="3"/>
      <c r="C118" s="3"/>
      <c r="D118" s="3"/>
      <c r="E118" s="3"/>
      <c r="F118" s="3"/>
      <c r="G118" s="3"/>
      <c r="H118" s="4"/>
    </row>
    <row r="119" ht="14.25" customHeight="1">
      <c r="A119" s="3"/>
      <c r="B119" s="3"/>
      <c r="C119" s="3"/>
      <c r="D119" s="3"/>
      <c r="E119" s="3"/>
      <c r="F119" s="3"/>
      <c r="G119" s="3"/>
      <c r="H119" s="11"/>
    </row>
    <row r="120" ht="14.25" customHeight="1">
      <c r="A120" s="3"/>
      <c r="B120" s="3"/>
      <c r="C120" s="3"/>
      <c r="D120" s="3"/>
      <c r="E120" s="3"/>
      <c r="F120" s="3"/>
      <c r="G120" s="3"/>
      <c r="H120" s="4"/>
    </row>
    <row r="121" ht="14.25" customHeight="1">
      <c r="A121" s="3"/>
      <c r="B121" s="3"/>
      <c r="C121" s="3"/>
      <c r="D121" s="3"/>
      <c r="E121" s="3"/>
      <c r="F121" s="3"/>
      <c r="G121" s="3"/>
      <c r="H121" s="4"/>
    </row>
    <row r="122" ht="14.25" customHeight="1">
      <c r="A122" s="3"/>
      <c r="B122" s="3"/>
      <c r="C122" s="3"/>
      <c r="D122" s="3"/>
      <c r="E122" s="3"/>
      <c r="F122" s="3"/>
      <c r="G122" s="3"/>
      <c r="H122" s="4"/>
    </row>
    <row r="123" ht="14.25" customHeight="1">
      <c r="A123" s="3"/>
      <c r="B123" s="3"/>
      <c r="C123" s="3"/>
      <c r="D123" s="3"/>
      <c r="E123" s="3"/>
      <c r="F123" s="3"/>
      <c r="G123" s="3"/>
      <c r="H123" s="4"/>
    </row>
    <row r="124" ht="14.25" customHeight="1">
      <c r="A124" s="3"/>
      <c r="B124" s="3"/>
      <c r="C124" s="3"/>
      <c r="D124" s="3"/>
      <c r="E124" s="3"/>
      <c r="F124" s="3"/>
      <c r="G124" s="3"/>
      <c r="H124" s="4"/>
    </row>
    <row r="125" ht="14.25" customHeight="1">
      <c r="A125" s="3"/>
      <c r="B125" s="3"/>
      <c r="C125" s="3"/>
      <c r="D125" s="3"/>
      <c r="E125" s="3"/>
      <c r="F125" s="3"/>
      <c r="G125" s="3"/>
      <c r="H125" s="4"/>
    </row>
    <row r="126" ht="14.25" customHeight="1">
      <c r="A126" s="7"/>
      <c r="B126" s="3"/>
      <c r="C126" s="3"/>
      <c r="D126" s="3"/>
      <c r="E126" s="3"/>
      <c r="F126" s="3"/>
      <c r="G126" s="3"/>
      <c r="H126" s="4"/>
    </row>
    <row r="127" ht="14.25" customHeight="1">
      <c r="A127" s="3"/>
      <c r="B127" s="3"/>
      <c r="C127" s="3"/>
      <c r="D127" s="3"/>
      <c r="E127" s="3"/>
      <c r="F127" s="3"/>
      <c r="G127" s="3"/>
      <c r="H127" s="4"/>
    </row>
    <row r="128" ht="14.25" customHeight="1">
      <c r="A128" s="3"/>
      <c r="B128" s="3"/>
      <c r="C128" s="3"/>
      <c r="D128" s="3"/>
      <c r="E128" s="3"/>
      <c r="F128" s="3"/>
      <c r="G128" s="3"/>
      <c r="H128" s="4"/>
    </row>
    <row r="129" ht="14.25" customHeight="1">
      <c r="A129" s="3"/>
      <c r="B129" s="3"/>
      <c r="C129" s="3"/>
      <c r="D129" s="3"/>
      <c r="E129" s="3"/>
      <c r="F129" s="3"/>
      <c r="G129" s="3"/>
      <c r="H129" s="4"/>
    </row>
    <row r="130" ht="14.25" customHeight="1">
      <c r="A130" s="3"/>
      <c r="B130" s="3"/>
      <c r="C130" s="3"/>
      <c r="D130" s="3"/>
      <c r="E130" s="3"/>
      <c r="F130" s="3"/>
      <c r="G130" s="3"/>
      <c r="H130" s="4"/>
    </row>
    <row r="131" ht="14.25" customHeight="1">
      <c r="A131" s="3"/>
      <c r="B131" s="3"/>
      <c r="C131" s="3"/>
      <c r="D131" s="3"/>
      <c r="E131" s="3"/>
      <c r="F131" s="3"/>
      <c r="G131" s="3"/>
      <c r="H131" s="4"/>
    </row>
    <row r="132" ht="14.25" customHeight="1">
      <c r="A132" s="3"/>
      <c r="B132" s="3"/>
      <c r="C132" s="3"/>
      <c r="D132" s="3"/>
      <c r="E132" s="3"/>
      <c r="F132" s="3"/>
      <c r="G132" s="3"/>
      <c r="H132" s="4"/>
    </row>
    <row r="133" ht="14.25" customHeight="1">
      <c r="A133" s="3"/>
      <c r="B133" s="3"/>
      <c r="C133" s="3"/>
      <c r="D133" s="3"/>
      <c r="E133" s="3"/>
      <c r="F133" s="3"/>
      <c r="G133" s="3"/>
      <c r="H133" s="4"/>
    </row>
    <row r="134" ht="14.25" customHeight="1">
      <c r="A134" s="3"/>
      <c r="B134" s="3"/>
      <c r="C134" s="3"/>
      <c r="D134" s="3"/>
      <c r="E134" s="3"/>
      <c r="F134" s="3"/>
      <c r="G134" s="3"/>
      <c r="H134" s="4"/>
    </row>
    <row r="135" ht="14.25" customHeight="1">
      <c r="A135" s="3"/>
      <c r="B135" s="3"/>
      <c r="C135" s="3"/>
      <c r="D135" s="3"/>
      <c r="E135" s="3"/>
      <c r="F135" s="3"/>
      <c r="G135" s="3"/>
      <c r="H135" s="4"/>
    </row>
    <row r="136" ht="14.25" customHeight="1">
      <c r="A136" s="3"/>
      <c r="B136" s="3"/>
      <c r="C136" s="3"/>
      <c r="D136" s="3"/>
      <c r="E136" s="3"/>
      <c r="F136" s="3"/>
      <c r="G136" s="3"/>
      <c r="H136" s="4"/>
    </row>
    <row r="137" ht="14.25" customHeight="1">
      <c r="A137" s="3"/>
      <c r="B137" s="3"/>
      <c r="C137" s="3"/>
      <c r="D137" s="3"/>
      <c r="E137" s="3"/>
      <c r="F137" s="3"/>
      <c r="G137" s="3"/>
      <c r="H137" s="4"/>
    </row>
    <row r="138" ht="14.25" customHeight="1">
      <c r="A138" s="3"/>
      <c r="B138" s="3"/>
      <c r="C138" s="3"/>
      <c r="D138" s="3"/>
      <c r="E138" s="3"/>
      <c r="F138" s="3"/>
      <c r="G138" s="3"/>
      <c r="H138" s="4"/>
    </row>
    <row r="139" ht="14.25" customHeight="1">
      <c r="A139" s="3"/>
      <c r="B139" s="3"/>
      <c r="C139" s="3"/>
      <c r="D139" s="3"/>
      <c r="E139" s="3"/>
      <c r="F139" s="3"/>
      <c r="G139" s="3"/>
      <c r="H139" s="4"/>
    </row>
    <row r="140" ht="14.25" customHeight="1">
      <c r="A140" s="3"/>
      <c r="B140" s="3"/>
      <c r="C140" s="3"/>
      <c r="D140" s="3"/>
      <c r="E140" s="3"/>
      <c r="F140" s="3"/>
      <c r="G140" s="3"/>
      <c r="H140" s="4"/>
    </row>
    <row r="141" ht="14.25" customHeight="1">
      <c r="A141" s="3"/>
      <c r="B141" s="3"/>
      <c r="C141" s="3"/>
      <c r="D141" s="3"/>
      <c r="E141" s="3"/>
      <c r="F141" s="3"/>
      <c r="G141" s="3"/>
      <c r="H141" s="4"/>
    </row>
    <row r="142" ht="14.25" customHeight="1">
      <c r="A142" s="3"/>
      <c r="B142" s="3"/>
      <c r="C142" s="3"/>
      <c r="D142" s="3"/>
      <c r="E142" s="3"/>
      <c r="F142" s="3"/>
      <c r="G142" s="3"/>
      <c r="H142" s="4"/>
    </row>
    <row r="143" ht="14.25" customHeight="1">
      <c r="A143" s="3"/>
      <c r="B143" s="3"/>
      <c r="C143" s="3"/>
      <c r="D143" s="3"/>
      <c r="E143" s="3"/>
      <c r="F143" s="3"/>
      <c r="G143" s="3"/>
      <c r="H143" s="4"/>
    </row>
    <row r="144" ht="14.25" customHeight="1">
      <c r="A144" s="3"/>
      <c r="B144" s="3"/>
      <c r="C144" s="3"/>
      <c r="D144" s="3"/>
      <c r="E144" s="3"/>
      <c r="F144" s="3"/>
      <c r="G144" s="3"/>
      <c r="H144" s="4"/>
    </row>
    <row r="145" ht="14.25" customHeight="1">
      <c r="A145" s="3"/>
      <c r="B145" s="3"/>
      <c r="C145" s="3"/>
      <c r="D145" s="3"/>
      <c r="E145" s="3"/>
      <c r="F145" s="3"/>
      <c r="G145" s="3"/>
      <c r="H145" s="4"/>
    </row>
    <row r="146" ht="14.25" customHeight="1">
      <c r="A146" s="3"/>
      <c r="B146" s="3"/>
      <c r="C146" s="3"/>
      <c r="D146" s="3"/>
      <c r="E146" s="3"/>
      <c r="F146" s="3"/>
      <c r="G146" s="3"/>
      <c r="H146" s="4"/>
    </row>
    <row r="147" ht="14.25" customHeight="1">
      <c r="A147" s="3"/>
      <c r="B147" s="3"/>
      <c r="C147" s="3"/>
      <c r="D147" s="3"/>
      <c r="E147" s="3"/>
      <c r="F147" s="3"/>
      <c r="G147" s="3"/>
      <c r="H147" s="4"/>
    </row>
    <row r="148" ht="14.25" customHeight="1">
      <c r="A148" s="3"/>
      <c r="B148" s="3"/>
      <c r="C148" s="3"/>
      <c r="D148" s="3"/>
      <c r="E148" s="3"/>
      <c r="F148" s="3"/>
      <c r="G148" s="3"/>
      <c r="H148" s="4"/>
    </row>
    <row r="149" ht="14.25" customHeight="1">
      <c r="A149" s="3"/>
      <c r="B149" s="3"/>
      <c r="C149" s="3"/>
      <c r="D149" s="3"/>
      <c r="E149" s="3"/>
      <c r="F149" s="3"/>
      <c r="G149" s="3"/>
      <c r="H149" s="4"/>
    </row>
    <row r="150" ht="14.25" customHeight="1">
      <c r="A150" s="3"/>
      <c r="B150" s="3"/>
      <c r="C150" s="3"/>
      <c r="D150" s="3"/>
      <c r="E150" s="3"/>
      <c r="F150" s="3"/>
      <c r="G150" s="3"/>
      <c r="H150" s="4"/>
    </row>
    <row r="151" ht="14.25" customHeight="1">
      <c r="A151" s="3"/>
      <c r="B151" s="3"/>
      <c r="C151" s="3"/>
      <c r="D151" s="3"/>
      <c r="E151" s="3"/>
      <c r="F151" s="3"/>
      <c r="G151" s="3"/>
      <c r="H151" s="4"/>
    </row>
    <row r="152" ht="14.25" customHeight="1">
      <c r="A152" s="3"/>
      <c r="B152" s="3"/>
      <c r="C152" s="3"/>
      <c r="D152" s="3"/>
      <c r="E152" s="3"/>
      <c r="F152" s="3"/>
      <c r="G152" s="3"/>
      <c r="H152" s="4"/>
    </row>
    <row r="153" ht="14.25" customHeight="1">
      <c r="A153" s="3"/>
      <c r="B153" s="3"/>
      <c r="C153" s="3"/>
      <c r="D153" s="3"/>
      <c r="E153" s="3"/>
      <c r="F153" s="3"/>
      <c r="G153" s="3"/>
      <c r="H153" s="4"/>
    </row>
    <row r="154" ht="14.25" customHeight="1">
      <c r="A154" s="3"/>
      <c r="B154" s="3"/>
      <c r="C154" s="3"/>
      <c r="D154" s="3"/>
      <c r="E154" s="3"/>
      <c r="F154" s="3"/>
      <c r="G154" s="3"/>
      <c r="H154" s="4"/>
    </row>
    <row r="155" ht="14.25" customHeight="1">
      <c r="A155" s="3"/>
      <c r="B155" s="3"/>
      <c r="C155" s="3"/>
      <c r="D155" s="3"/>
      <c r="E155" s="3"/>
      <c r="F155" s="3"/>
      <c r="G155" s="3"/>
      <c r="H155" s="4"/>
    </row>
    <row r="156" ht="14.25" customHeight="1">
      <c r="A156" s="3"/>
      <c r="B156" s="3"/>
      <c r="C156" s="3"/>
      <c r="D156" s="3"/>
      <c r="E156" s="3"/>
      <c r="F156" s="3"/>
      <c r="G156" s="3"/>
      <c r="H156" s="4"/>
    </row>
    <row r="157" ht="14.25" customHeight="1">
      <c r="A157" s="3"/>
      <c r="B157" s="3"/>
      <c r="C157" s="3"/>
      <c r="D157" s="3"/>
      <c r="E157" s="3"/>
      <c r="F157" s="3"/>
      <c r="G157" s="3"/>
      <c r="H157" s="4"/>
    </row>
    <row r="158" ht="14.25" customHeight="1">
      <c r="A158" s="3"/>
      <c r="B158" s="3"/>
      <c r="C158" s="3"/>
      <c r="D158" s="3"/>
      <c r="E158" s="3"/>
      <c r="F158" s="3"/>
      <c r="G158" s="3"/>
      <c r="H158" s="4"/>
    </row>
    <row r="159" ht="14.25" customHeight="1">
      <c r="A159" s="3"/>
      <c r="B159" s="3"/>
      <c r="C159" s="3"/>
      <c r="D159" s="3"/>
      <c r="E159" s="3"/>
      <c r="F159" s="3"/>
      <c r="G159" s="3"/>
      <c r="H159" s="4"/>
    </row>
    <row r="160" ht="14.25" customHeight="1">
      <c r="A160" s="3"/>
      <c r="B160" s="3"/>
      <c r="C160" s="3"/>
      <c r="D160" s="3"/>
      <c r="E160" s="3"/>
      <c r="F160" s="3"/>
      <c r="G160" s="3"/>
      <c r="H160" s="4"/>
    </row>
    <row r="161" ht="14.25" customHeight="1">
      <c r="A161" s="3"/>
      <c r="B161" s="3"/>
      <c r="C161" s="3"/>
      <c r="D161" s="3"/>
      <c r="E161" s="3"/>
      <c r="F161" s="3"/>
      <c r="G161" s="3"/>
      <c r="H161" s="4"/>
    </row>
    <row r="162" ht="14.25" customHeight="1">
      <c r="A162" s="3"/>
      <c r="B162" s="3"/>
      <c r="C162" s="3"/>
      <c r="D162" s="3"/>
      <c r="E162" s="3"/>
      <c r="F162" s="3"/>
      <c r="G162" s="3"/>
      <c r="H162" s="4"/>
    </row>
    <row r="163" ht="14.25" customHeight="1">
      <c r="A163" s="7"/>
      <c r="B163" s="3"/>
      <c r="C163" s="3"/>
      <c r="D163" s="3"/>
      <c r="E163" s="3"/>
      <c r="F163" s="3"/>
      <c r="G163" s="3"/>
      <c r="H163" s="4"/>
    </row>
    <row r="164" ht="14.25" customHeight="1">
      <c r="A164" s="3"/>
      <c r="B164" s="3"/>
      <c r="C164" s="3"/>
      <c r="D164" s="3"/>
      <c r="E164" s="3"/>
      <c r="F164" s="3"/>
      <c r="G164" s="3"/>
      <c r="H164" s="4"/>
    </row>
    <row r="165" ht="14.25" customHeight="1">
      <c r="A165" s="3"/>
      <c r="B165" s="3"/>
      <c r="C165" s="3"/>
      <c r="D165" s="3"/>
      <c r="E165" s="3"/>
      <c r="F165" s="3"/>
      <c r="G165" s="3"/>
      <c r="H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</row>
  </sheetData>
  <hyperlinks>
    <hyperlink r:id="rId1" ref="H6"/>
    <hyperlink r:id="rId2" ref="H10"/>
    <hyperlink r:id="rId3" ref="H11"/>
    <hyperlink r:id="rId4" ref="H15"/>
    <hyperlink r:id="rId5" ref="H17"/>
    <hyperlink r:id="rId6" ref="H19"/>
    <hyperlink r:id="rId7" ref="H22"/>
    <hyperlink r:id="rId8" ref="H33"/>
    <hyperlink r:id="rId9" ref="H79"/>
    <hyperlink r:id="rId10" ref="H88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