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OLA\Desktop\Capstone\"/>
    </mc:Choice>
  </mc:AlternateContent>
  <xr:revisionPtr revIDLastSave="0" documentId="8_{06A8A763-2B84-4ED3-95C3-952CAC31807B}" xr6:coauthVersionLast="45" xr6:coauthVersionMax="45" xr10:uidLastSave="{00000000-0000-0000-0000-000000000000}"/>
  <bookViews>
    <workbookView xWindow="-108" yWindow="-108" windowWidth="23256" windowHeight="12576" xr2:uid="{CDCE9939-E8D2-4691-8113-8A89618ECE19}"/>
  </bookViews>
  <sheets>
    <sheet name="wholesaler" sheetId="1" r:id="rId1"/>
  </sheets>
  <externalReferences>
    <externalReference r:id="rId2"/>
  </externalReferenc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" l="1"/>
  <c r="V6" i="1" s="1"/>
  <c r="U5" i="1"/>
  <c r="U6" i="1" s="1"/>
  <c r="T5" i="1"/>
  <c r="T6" i="1" s="1"/>
  <c r="S5" i="1"/>
  <c r="S6" i="1" s="1"/>
  <c r="R5" i="1"/>
  <c r="R6" i="1" s="1"/>
  <c r="Q5" i="1"/>
  <c r="Q6" i="1" s="1"/>
  <c r="P5" i="1"/>
  <c r="P6" i="1" s="1"/>
  <c r="O5" i="1"/>
  <c r="O6" i="1" s="1"/>
  <c r="N5" i="1"/>
  <c r="N6" i="1" s="1"/>
  <c r="M5" i="1"/>
  <c r="M6" i="1" s="1"/>
  <c r="L5" i="1"/>
  <c r="L6" i="1" s="1"/>
  <c r="K5" i="1"/>
  <c r="K6" i="1" s="1"/>
  <c r="J5" i="1"/>
  <c r="J6" i="1" s="1"/>
  <c r="I5" i="1"/>
  <c r="I6" i="1" s="1"/>
  <c r="H5" i="1"/>
  <c r="H6" i="1" s="1"/>
  <c r="G5" i="1"/>
  <c r="G6" i="1" s="1"/>
  <c r="F5" i="1"/>
  <c r="F6" i="1" s="1"/>
  <c r="E5" i="1"/>
  <c r="E6" i="1" s="1"/>
  <c r="D5" i="1"/>
  <c r="D6" i="1" s="1"/>
  <c r="C5" i="1"/>
  <c r="C6" i="1" s="1"/>
  <c r="B5" i="1"/>
</calcChain>
</file>

<file path=xl/sharedStrings.xml><?xml version="1.0" encoding="utf-8"?>
<sst xmlns="http://schemas.openxmlformats.org/spreadsheetml/2006/main" count="2" uniqueCount="2">
  <si>
    <t>Drug Wholesaler revenues - NAIC 4242</t>
  </si>
  <si>
    <t>YoY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</si>
</sst>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0" fillId="0" borderId="0" xfId="1" applyNumberFormat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olesale%20revenues%20up%20to%20date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DR"/>
    </sheetNames>
    <sheetDataSet>
      <sheetData sheetId="0">
        <row r="16">
          <cell r="N16">
            <v>151302</v>
          </cell>
        </row>
        <row r="17">
          <cell r="N17">
            <v>176239</v>
          </cell>
        </row>
        <row r="18">
          <cell r="N18">
            <v>210293</v>
          </cell>
        </row>
        <row r="19">
          <cell r="N19">
            <v>245399</v>
          </cell>
        </row>
        <row r="20">
          <cell r="N20">
            <v>271623</v>
          </cell>
        </row>
        <row r="21">
          <cell r="N21">
            <v>291624</v>
          </cell>
        </row>
        <row r="22">
          <cell r="N22">
            <v>323166</v>
          </cell>
        </row>
        <row r="23">
          <cell r="N23">
            <v>341807</v>
          </cell>
        </row>
        <row r="24">
          <cell r="N24">
            <v>351265</v>
          </cell>
        </row>
        <row r="25">
          <cell r="N25">
            <v>374622</v>
          </cell>
        </row>
        <row r="26">
          <cell r="N26">
            <v>392008</v>
          </cell>
        </row>
        <row r="27">
          <cell r="N27">
            <v>415386</v>
          </cell>
        </row>
        <row r="28">
          <cell r="N28">
            <v>444241</v>
          </cell>
        </row>
        <row r="29">
          <cell r="N29">
            <v>462013</v>
          </cell>
        </row>
        <row r="30">
          <cell r="N30">
            <v>486237</v>
          </cell>
        </row>
        <row r="31">
          <cell r="N31">
            <v>539006</v>
          </cell>
        </row>
        <row r="32">
          <cell r="N32">
            <v>603625</v>
          </cell>
        </row>
        <row r="33">
          <cell r="N33">
            <v>642142</v>
          </cell>
        </row>
        <row r="34">
          <cell r="N34">
            <v>662957</v>
          </cell>
        </row>
        <row r="35">
          <cell r="N35">
            <v>690276</v>
          </cell>
        </row>
        <row r="36">
          <cell r="N36">
            <v>716245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516A4-12F1-4CD8-9DF0-03958C784F46}">
  <dimension ref="A3:V6"/>
  <sheetViews>
    <sheetView tabSelected="1" workbookViewId="0">
      <selection activeCell="A4" sqref="A4"/>
    </sheetView>
  </sheetViews>
  <sheetFormatPr defaultRowHeight="14.4" x14ac:dyDescent="0.3"/>
  <cols>
    <col min="1" max="1" width="32.88671875" bestFit="1" customWidth="1"/>
    <col min="2" max="22" width="9.5546875" bestFit="1" customWidth="1"/>
  </cols>
  <sheetData>
    <row r="3" spans="1:22" x14ac:dyDescent="0.3">
      <c r="B3" s="1">
        <v>1999</v>
      </c>
      <c r="C3" s="1">
        <v>2000</v>
      </c>
      <c r="D3" s="1">
        <v>2001</v>
      </c>
      <c r="E3" s="1">
        <v>2002</v>
      </c>
      <c r="F3" s="1">
        <v>2003</v>
      </c>
      <c r="G3" s="1">
        <v>2004</v>
      </c>
      <c r="H3" s="1">
        <v>2005</v>
      </c>
      <c r="I3" s="1">
        <v>2006</v>
      </c>
      <c r="J3" s="1">
        <v>2007</v>
      </c>
      <c r="K3" s="1">
        <v>2008</v>
      </c>
      <c r="L3" s="1">
        <v>2009</v>
      </c>
      <c r="M3" s="1">
        <v>2010</v>
      </c>
      <c r="N3" s="1">
        <v>2011</v>
      </c>
      <c r="O3" s="1">
        <v>2012</v>
      </c>
      <c r="P3" s="1">
        <v>2013</v>
      </c>
      <c r="Q3" s="1">
        <v>2014</v>
      </c>
      <c r="R3" s="1">
        <v>2015</v>
      </c>
      <c r="S3" s="1">
        <v>2016</v>
      </c>
      <c r="T3" s="1">
        <v>2017</v>
      </c>
      <c r="U3" s="1">
        <v>2018</v>
      </c>
      <c r="V3" s="1">
        <v>2019</v>
      </c>
    </row>
    <row r="5" spans="1:22" s="2" customFormat="1" x14ac:dyDescent="0.3">
      <c r="A5" s="2" t="s">
        <v>0</v>
      </c>
      <c r="B5" s="2">
        <f>[1]CIDR!$N$16</f>
        <v>151302</v>
      </c>
      <c r="C5" s="2">
        <f>[1]CIDR!$N$17</f>
        <v>176239</v>
      </c>
      <c r="D5" s="2">
        <f>[1]CIDR!$N$18</f>
        <v>210293</v>
      </c>
      <c r="E5" s="2">
        <f>[1]CIDR!$N$19</f>
        <v>245399</v>
      </c>
      <c r="F5" s="2">
        <f>[1]CIDR!$N$20</f>
        <v>271623</v>
      </c>
      <c r="G5" s="2">
        <f>[1]CIDR!$N$21</f>
        <v>291624</v>
      </c>
      <c r="H5" s="2">
        <f>[1]CIDR!$N$22</f>
        <v>323166</v>
      </c>
      <c r="I5" s="2">
        <f>[1]CIDR!$N$23</f>
        <v>341807</v>
      </c>
      <c r="J5" s="2">
        <f>[1]CIDR!$N$24</f>
        <v>351265</v>
      </c>
      <c r="K5" s="2">
        <f>[1]CIDR!$N$25</f>
        <v>374622</v>
      </c>
      <c r="L5" s="2">
        <f>[1]CIDR!$N$26</f>
        <v>392008</v>
      </c>
      <c r="M5" s="2">
        <f>[1]CIDR!$N$27</f>
        <v>415386</v>
      </c>
      <c r="N5" s="2">
        <f>[1]CIDR!$N$28</f>
        <v>444241</v>
      </c>
      <c r="O5" s="2">
        <f>[1]CIDR!$N$29</f>
        <v>462013</v>
      </c>
      <c r="P5" s="2">
        <f>[1]CIDR!$N$30</f>
        <v>486237</v>
      </c>
      <c r="Q5" s="2">
        <f>[1]CIDR!$N$31</f>
        <v>539006</v>
      </c>
      <c r="R5" s="2">
        <f>[1]CIDR!$N$32</f>
        <v>603625</v>
      </c>
      <c r="S5" s="2">
        <f>[1]CIDR!$N$33</f>
        <v>642142</v>
      </c>
      <c r="T5" s="2">
        <f>[1]CIDR!$N$34</f>
        <v>662957</v>
      </c>
      <c r="U5" s="2">
        <f>[1]CIDR!$N$35</f>
        <v>690276</v>
      </c>
      <c r="V5" s="2">
        <f>[1]CIDR!$N$36</f>
        <v>716245</v>
      </c>
    </row>
    <row r="6" spans="1:22" x14ac:dyDescent="0.3">
      <c r="A6" t="s">
        <v>1</v>
      </c>
      <c r="C6" s="3">
        <f>C5/B5-1</f>
        <v>0.16481606323776288</v>
      </c>
      <c r="D6" s="3">
        <f t="shared" ref="D6:V6" si="0">D5/C5-1</f>
        <v>0.19322624390742127</v>
      </c>
      <c r="E6" s="3">
        <f t="shared" si="0"/>
        <v>0.16693850960326784</v>
      </c>
      <c r="F6" s="3">
        <f t="shared" si="0"/>
        <v>0.10686270115200136</v>
      </c>
      <c r="G6" s="3">
        <f t="shared" si="0"/>
        <v>7.3635148717155818E-2</v>
      </c>
      <c r="H6" s="3">
        <f t="shared" si="0"/>
        <v>0.10815982223685294</v>
      </c>
      <c r="I6" s="3">
        <f t="shared" si="0"/>
        <v>5.7682429463495444E-2</v>
      </c>
      <c r="J6" s="3">
        <f t="shared" si="0"/>
        <v>2.7670586032468636E-2</v>
      </c>
      <c r="K6" s="3">
        <f t="shared" si="0"/>
        <v>6.6493957553414029E-2</v>
      </c>
      <c r="L6" s="3">
        <f t="shared" si="0"/>
        <v>4.6409447389635483E-2</v>
      </c>
      <c r="M6" s="3">
        <f t="shared" si="0"/>
        <v>5.9636538029836039E-2</v>
      </c>
      <c r="N6" s="3">
        <f t="shared" si="0"/>
        <v>6.9465509189043484E-2</v>
      </c>
      <c r="O6" s="3">
        <f t="shared" si="0"/>
        <v>4.0005312431765638E-2</v>
      </c>
      <c r="P6" s="3">
        <f t="shared" si="0"/>
        <v>5.2431425089770167E-2</v>
      </c>
      <c r="Q6" s="3">
        <f t="shared" si="0"/>
        <v>0.10852526648527361</v>
      </c>
      <c r="R6" s="3">
        <f t="shared" si="0"/>
        <v>0.11988549292586725</v>
      </c>
      <c r="S6" s="3">
        <f t="shared" si="0"/>
        <v>6.380948436529299E-2</v>
      </c>
      <c r="T6" s="3">
        <f t="shared" si="0"/>
        <v>3.2414948718507697E-2</v>
      </c>
      <c r="U6" s="3">
        <f t="shared" si="0"/>
        <v>4.1207800807593786E-2</v>
      </c>
      <c r="V6" s="3">
        <f t="shared" si="0"/>
        <v>3.7621183410693648E-2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wholesaler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BOLAN</dc:creator>
  <cp:lastModifiedBy>GREG BOLAN</cp:lastModifiedBy>
  <dcterms:created xsi:type="dcterms:W3CDTF">2020-10-28T19:20:59Z</dcterms:created>
  <dcterms:modified xsi:type="dcterms:W3CDTF">2020-10-28T19:21:39Z</dcterms:modified>
</cp:coreProperties>
</file>