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 - Table 1" sheetId="3" r:id="rId6"/>
    <sheet name="Sheet3 - Table 1-1" sheetId="4" r:id="rId7"/>
    <sheet name="Sheet4" sheetId="5" r:id="rId8"/>
    <sheet name="Sheet 5 - Table 1-1" sheetId="6" r:id="rId9"/>
  </sheets>
</workbook>
</file>

<file path=xl/sharedStrings.xml><?xml version="1.0" encoding="utf-8"?>
<sst xmlns="http://schemas.openxmlformats.org/spreadsheetml/2006/main" uniqueCount="81">
  <si>
    <t>ID</t>
  </si>
  <si>
    <t>DESCRIPTOR</t>
  </si>
  <si>
    <t>ARGUMENT</t>
  </si>
  <si>
    <t>function</t>
  </si>
  <si>
    <t>args</t>
  </si>
  <si>
    <t>Turn off pump 2 (recirculiation)</t>
  </si>
  <si>
    <t>Recirculating 2 gal in kettle 2</t>
  </si>
  <si>
    <t>Turning on pump 2 (transfer)</t>
  </si>
  <si>
    <t>Transferring 1 gal from kettle 2- &gt; 3</t>
  </si>
  <si>
    <t>Turn off pump 2 (transfer)</t>
  </si>
  <si>
    <t>Turning on pump 1</t>
  </si>
  <si>
    <t>Turning on pump 2 (recirculation)</t>
  </si>
  <si>
    <t>Transferring 2.5 gal from kettle 2 -&gt; 3</t>
  </si>
  <si>
    <t>Turning off pump 2 (transfer)</t>
  </si>
  <si>
    <t>Turning on faucet</t>
  </si>
  <si>
    <t>Waiting 5 seconds</t>
  </si>
  <si>
    <t>Turning on pump 3</t>
  </si>
  <si>
    <t>Transferring 2.5 gal to barrel</t>
  </si>
  <si>
    <t>Turning off pump 3</t>
  </si>
  <si>
    <t>Turning off faucet</t>
  </si>
  <si>
    <t>Heating kettle 1</t>
  </si>
  <si>
    <t>wait</t>
  </si>
  <si>
    <t>(target_time)</t>
  </si>
  <si>
    <t>turn_on_pump1</t>
  </si>
  <si>
    <t>()</t>
  </si>
  <si>
    <t xml:space="preserve">Pumping 1 gal from kettle 1 -&gt; 2 </t>
  </si>
  <si>
    <t>turn_off_pump1</t>
  </si>
  <si>
    <t>Turning off pump 1</t>
  </si>
  <si>
    <t>turn_on_pump2</t>
  </si>
  <si>
    <t>Waiting 45 minutes</t>
  </si>
  <si>
    <t>turn_off_pump2</t>
  </si>
  <si>
    <t>Pumping 1 gal from kettle 1-&gt;2</t>
  </si>
  <si>
    <t>Waiting 15 minutes</t>
  </si>
  <si>
    <t>turn_on_pump3</t>
  </si>
  <si>
    <t>turn_off_pump3</t>
  </si>
  <si>
    <t>turn_on_pump4</t>
  </si>
  <si>
    <t>set_temp1</t>
  </si>
  <si>
    <t>(temp1)</t>
  </si>
  <si>
    <t>turn_on_faucet</t>
  </si>
  <si>
    <t xml:space="preserve">Pumping 1.5 gal from kettle 1 -&gt; 2 </t>
  </si>
  <si>
    <t>turn_off_faucet</t>
  </si>
  <si>
    <t>Turning off kettle 1</t>
  </si>
  <si>
    <t>Turning off pump 2 (recirculiation)</t>
  </si>
  <si>
    <t>Heating kettle 2</t>
  </si>
  <si>
    <t>Countdown for 1st round of hops</t>
  </si>
  <si>
    <t>Turning cup</t>
  </si>
  <si>
    <t>Countdown for 2nd round of hops</t>
  </si>
  <si>
    <t>Waiting 10 minutes</t>
  </si>
  <si>
    <t>Turning of kettle 2</t>
  </si>
  <si>
    <t>Countdown to turn cup</t>
  </si>
  <si>
    <t>STEP</t>
  </si>
  <si>
    <t>Bring kettle 1 to boiling</t>
  </si>
  <si>
    <t>Turn on pump 1</t>
  </si>
  <si>
    <t>Transfer 15s worth of water to kettle 2</t>
  </si>
  <si>
    <t>Turn off pump 1</t>
  </si>
  <si>
    <t>Wait an hour</t>
  </si>
  <si>
    <t>Turn on pump 2 (recirculation)</t>
  </si>
  <si>
    <t>Recirculate water in kettle 2</t>
  </si>
  <si>
    <t>Turn on pump 3</t>
  </si>
  <si>
    <t>Finish transferring content from 1 to 2</t>
  </si>
  <si>
    <t>Finish transferring content from 2 to 3</t>
  </si>
  <si>
    <t>Turn off pump 3</t>
  </si>
  <si>
    <t>Turn off kettle 1</t>
  </si>
  <si>
    <t>Bring kettle 3 to boil</t>
  </si>
  <si>
    <t>Finish kettle 3 wait</t>
  </si>
  <si>
    <t>Turn on faucet</t>
  </si>
  <si>
    <t>Let cold water run</t>
  </si>
  <si>
    <t>Turn on pump 4</t>
  </si>
  <si>
    <t>Transfer content from 3 to barrel</t>
  </si>
  <si>
    <t>Turn off faucet</t>
  </si>
  <si>
    <t>Turn off pump 4</t>
  </si>
  <si>
    <t>Turn off kettle 3</t>
  </si>
  <si>
    <t>Transfer 2.25g of water to kettle 2</t>
  </si>
  <si>
    <t>Countdown to start kettle again</t>
  </si>
  <si>
    <t>Countdown to add first round of hops</t>
  </si>
  <si>
    <t>Add 0.65oz german perl hops</t>
  </si>
  <si>
    <t>Countdown to add second round of hops</t>
  </si>
  <si>
    <t>Add 0.35oz chez ssaz hops</t>
  </si>
  <si>
    <t>Add 0.25oz chez ssaz hops</t>
  </si>
  <si>
    <t>Transferring 1 gal from kettle 1 -&gt; 2 and recirculating 2 gal in kettle 2</t>
  </si>
  <si>
    <t>Waiting 20 minutes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</si>
</sst>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  <font>
      <sz val="12"/>
      <color indexed="8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2:O18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86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8.95" customHeight="1">
      <c r="B3" s="2"/>
      <c r="C3" s="4">
        <v>4</v>
      </c>
      <c r="D3" t="s" s="3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18.95" customHeight="1">
      <c r="B4" s="2"/>
      <c r="C4" s="4">
        <v>0</v>
      </c>
      <c r="D4" t="s" s="3">
        <v>6</v>
      </c>
      <c r="E4" s="4">
        <v>60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ht="18.95" customHeight="1">
      <c r="B5" s="2"/>
      <c r="C5" s="4">
        <v>4</v>
      </c>
      <c r="D5" t="s" s="3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ht="18.95" customHeight="1">
      <c r="B6" s="2"/>
      <c r="C6" s="4">
        <v>5</v>
      </c>
      <c r="D6" t="s" s="3">
        <v>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ht="18.95" customHeight="1">
      <c r="B7" s="2"/>
      <c r="C7" s="4">
        <v>0</v>
      </c>
      <c r="D7" t="s" s="3">
        <v>8</v>
      </c>
      <c r="E7" s="4">
        <v>15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ht="18.95" customHeight="1">
      <c r="B8" s="2"/>
      <c r="C8" s="4">
        <v>4</v>
      </c>
      <c r="D8" t="s" s="3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ht="18.95" customHeight="1">
      <c r="B9" s="2"/>
      <c r="C9" s="4">
        <v>1</v>
      </c>
      <c r="D9" t="s" s="3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ht="19" customHeight="1">
      <c r="B10" s="2"/>
      <c r="C10" s="4">
        <v>3</v>
      </c>
      <c r="D10" t="s" s="3">
        <v>11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9" customHeight="1">
      <c r="B11" s="2"/>
      <c r="C11" s="4">
        <v>0</v>
      </c>
      <c r="D11" t="s" s="3">
        <v>12</v>
      </c>
      <c r="E11" s="4">
        <v>30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9" customHeight="1">
      <c r="B12" s="2"/>
      <c r="C12" s="4">
        <v>4</v>
      </c>
      <c r="D12" t="s" s="3">
        <v>13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9" customHeight="1">
      <c r="B13" s="2"/>
      <c r="C13" s="3">
        <v>12</v>
      </c>
      <c r="D13" t="s" s="3">
        <v>14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9" customHeight="1">
      <c r="B14" s="2"/>
      <c r="C14" s="4">
        <v>0</v>
      </c>
      <c r="D14" t="s" s="3">
        <v>15</v>
      </c>
      <c r="E14" s="4">
        <v>5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9" customHeight="1">
      <c r="B15" s="2"/>
      <c r="C15" s="3">
        <v>6</v>
      </c>
      <c r="D15" t="s" s="3">
        <v>16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9" customHeight="1">
      <c r="B16" s="2"/>
      <c r="C16" s="4">
        <v>0</v>
      </c>
      <c r="D16" t="s" s="3">
        <v>17</v>
      </c>
      <c r="E16" s="4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9" customHeight="1">
      <c r="B17" s="2"/>
      <c r="C17" s="3">
        <v>7</v>
      </c>
      <c r="D17" t="s" s="3">
        <v>18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9" customHeight="1">
      <c r="B18" s="2"/>
      <c r="C18" s="3">
        <v>13</v>
      </c>
      <c r="D18" t="s" s="3">
        <v>19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42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5" customWidth="1"/>
    <col min="2" max="2" width="9.125" style="5" customWidth="1"/>
    <col min="3" max="3" width="29.75" style="5" customWidth="1"/>
    <col min="4" max="4" width="10.375" style="5" customWidth="1"/>
    <col min="5" max="5" width="9.125" style="5" customWidth="1"/>
    <col min="6" max="6" width="9.125" style="5" customWidth="1"/>
    <col min="7" max="7" width="9.125" style="5" customWidth="1"/>
    <col min="8" max="8" width="9.125" style="5" customWidth="1"/>
    <col min="9" max="9" width="9.125" style="5" customWidth="1"/>
    <col min="10" max="10" width="9.125" style="5" customWidth="1"/>
    <col min="11" max="11" width="9.125" style="5" customWidth="1"/>
    <col min="12" max="12" width="9.125" style="5" customWidth="1"/>
    <col min="13" max="13" width="16.75" style="5" customWidth="1"/>
    <col min="14" max="14" width="11.125" style="5" customWidth="1"/>
    <col min="15" max="256" width="7.625" style="5" customWidth="1"/>
  </cols>
  <sheetData>
    <row r="1" ht="19" customHeight="1">
      <c r="A1" s="2"/>
      <c r="B1" t="s" s="3">
        <v>0</v>
      </c>
      <c r="C1" t="s" s="3">
        <v>1</v>
      </c>
      <c r="D1" t="s" s="3">
        <v>2</v>
      </c>
      <c r="E1" s="2"/>
      <c r="F1" s="2"/>
      <c r="G1" s="2"/>
      <c r="H1" s="2"/>
      <c r="I1" s="2"/>
      <c r="J1" s="2"/>
      <c r="K1" s="2"/>
      <c r="L1" t="s" s="3">
        <v>0</v>
      </c>
      <c r="M1" t="s" s="3">
        <v>3</v>
      </c>
      <c r="N1" t="s" s="3">
        <v>4</v>
      </c>
    </row>
    <row r="2" ht="19" customHeight="1">
      <c r="A2" s="4"/>
      <c r="B2" s="4">
        <v>9</v>
      </c>
      <c r="C2" t="s" s="3">
        <v>20</v>
      </c>
      <c r="D2" s="4">
        <v>70</v>
      </c>
      <c r="E2" s="2"/>
      <c r="F2" s="2"/>
      <c r="G2" s="2"/>
      <c r="H2" s="2"/>
      <c r="I2" s="2"/>
      <c r="J2" s="2"/>
      <c r="K2" s="2"/>
      <c r="L2" s="4">
        <v>0</v>
      </c>
      <c r="M2" t="s" s="3">
        <v>21</v>
      </c>
      <c r="N2" t="s" s="3">
        <v>22</v>
      </c>
    </row>
    <row r="3" ht="19" customHeight="1">
      <c r="A3" s="4"/>
      <c r="B3" s="4">
        <v>1</v>
      </c>
      <c r="C3" t="s" s="3">
        <v>10</v>
      </c>
      <c r="D3" s="2"/>
      <c r="E3" s="2"/>
      <c r="F3" s="2"/>
      <c r="G3" s="2"/>
      <c r="H3" s="2"/>
      <c r="I3" s="2"/>
      <c r="J3" s="2"/>
      <c r="K3" s="2"/>
      <c r="L3" s="4">
        <v>1</v>
      </c>
      <c r="M3" t="s" s="3">
        <v>23</v>
      </c>
      <c r="N3" t="s" s="3">
        <v>24</v>
      </c>
    </row>
    <row r="4" ht="19" customHeight="1">
      <c r="A4" s="4"/>
      <c r="B4" s="4">
        <v>0</v>
      </c>
      <c r="C4" t="s" s="3">
        <v>25</v>
      </c>
      <c r="D4" s="4">
        <v>35</v>
      </c>
      <c r="E4" s="2"/>
      <c r="F4" s="2"/>
      <c r="G4" s="2"/>
      <c r="H4" s="2"/>
      <c r="I4" s="2"/>
      <c r="J4" s="2"/>
      <c r="K4" s="2"/>
      <c r="L4" s="4">
        <v>2</v>
      </c>
      <c r="M4" t="s" s="3">
        <v>26</v>
      </c>
      <c r="N4" t="s" s="3">
        <v>24</v>
      </c>
    </row>
    <row r="5" ht="19" customHeight="1">
      <c r="A5" s="4"/>
      <c r="B5" s="4">
        <v>2</v>
      </c>
      <c r="C5" t="s" s="3">
        <v>27</v>
      </c>
      <c r="D5" s="2"/>
      <c r="E5" s="2"/>
      <c r="F5" s="2"/>
      <c r="G5" s="2"/>
      <c r="H5" s="2"/>
      <c r="I5" s="2"/>
      <c r="J5" s="2"/>
      <c r="K5" s="2"/>
      <c r="L5" s="4">
        <v>3</v>
      </c>
      <c r="M5" t="s" s="3">
        <v>28</v>
      </c>
      <c r="N5" t="s" s="3">
        <v>24</v>
      </c>
    </row>
    <row r="6" ht="19" customHeight="1">
      <c r="A6" s="4"/>
      <c r="B6" s="4">
        <v>9</v>
      </c>
      <c r="C6" t="s" s="3">
        <v>20</v>
      </c>
      <c r="D6" s="4">
        <v>80</v>
      </c>
      <c r="E6" s="2"/>
      <c r="F6" s="2"/>
      <c r="G6" s="2"/>
      <c r="H6" s="2"/>
      <c r="I6" s="2"/>
      <c r="J6" s="2"/>
      <c r="K6" s="2"/>
      <c r="L6" s="4">
        <v>0</v>
      </c>
      <c r="M6" t="s" s="3">
        <v>21</v>
      </c>
      <c r="N6" t="s" s="3">
        <v>22</v>
      </c>
    </row>
    <row r="7" ht="19" customHeight="1">
      <c r="A7" s="4"/>
      <c r="B7" s="4">
        <v>0</v>
      </c>
      <c r="C7" t="s" s="3">
        <v>29</v>
      </c>
      <c r="D7" s="4">
        <f>45*60</f>
        <v>2700</v>
      </c>
      <c r="E7" s="2"/>
      <c r="F7" s="2"/>
      <c r="G7" s="2"/>
      <c r="H7" s="2"/>
      <c r="I7" s="2"/>
      <c r="J7" s="2"/>
      <c r="K7" s="2"/>
      <c r="L7" s="4">
        <v>4</v>
      </c>
      <c r="M7" t="s" s="3">
        <v>30</v>
      </c>
      <c r="N7" t="s" s="3">
        <v>24</v>
      </c>
    </row>
    <row r="8" ht="19" customHeight="1">
      <c r="A8" s="4"/>
      <c r="B8" s="4">
        <v>0</v>
      </c>
      <c r="C8" t="s" s="3">
        <v>31</v>
      </c>
      <c r="D8" s="4">
        <v>35</v>
      </c>
      <c r="E8" s="2"/>
      <c r="F8" s="2"/>
      <c r="G8" s="2"/>
      <c r="H8" s="2"/>
      <c r="I8" s="2"/>
      <c r="J8" s="2"/>
      <c r="K8" s="2"/>
      <c r="L8" s="4">
        <v>2</v>
      </c>
      <c r="M8" t="s" s="3">
        <v>26</v>
      </c>
      <c r="N8" t="s" s="3">
        <v>24</v>
      </c>
    </row>
    <row r="9" ht="19" customHeight="1">
      <c r="A9" s="4"/>
      <c r="B9" s="4">
        <v>0</v>
      </c>
      <c r="C9" t="s" s="3">
        <v>32</v>
      </c>
      <c r="D9" s="4">
        <f t="shared" si="1" ref="D9:D35">15*60</f>
        <v>900</v>
      </c>
      <c r="E9" s="2"/>
      <c r="F9" s="2"/>
      <c r="G9" s="2"/>
      <c r="H9" s="2"/>
      <c r="I9" s="2"/>
      <c r="J9" s="2"/>
      <c r="K9" s="2"/>
      <c r="L9" s="4">
        <v>4</v>
      </c>
      <c r="M9" t="s" s="3">
        <v>30</v>
      </c>
      <c r="N9" t="s" s="3">
        <v>24</v>
      </c>
    </row>
    <row r="10" ht="19" customHeight="1">
      <c r="A10" s="4"/>
      <c r="B10" s="4">
        <v>3</v>
      </c>
      <c r="C10" t="s" s="3">
        <v>11</v>
      </c>
      <c r="D10" s="2"/>
      <c r="E10" s="2"/>
      <c r="F10" s="2"/>
      <c r="G10" s="2"/>
      <c r="H10" s="2"/>
      <c r="I10" s="2"/>
      <c r="J10" s="2"/>
      <c r="K10" s="2"/>
      <c r="L10" s="4">
        <v>5</v>
      </c>
      <c r="M10" t="s" s="3">
        <v>33</v>
      </c>
      <c r="N10" t="s" s="3">
        <v>24</v>
      </c>
    </row>
    <row r="11" ht="19" customHeight="1">
      <c r="A11" s="4"/>
      <c r="B11" s="4">
        <v>0</v>
      </c>
      <c r="C11" t="s" s="3">
        <v>6</v>
      </c>
      <c r="D11" s="4">
        <v>360</v>
      </c>
      <c r="E11" s="2"/>
      <c r="F11" s="2"/>
      <c r="G11" s="2"/>
      <c r="H11" s="2"/>
      <c r="I11" s="2"/>
      <c r="J11" s="2"/>
      <c r="K11" s="2"/>
      <c r="L11" s="4">
        <v>6</v>
      </c>
      <c r="M11" t="s" s="3">
        <v>34</v>
      </c>
      <c r="N11" t="s" s="3">
        <v>24</v>
      </c>
    </row>
    <row r="12" ht="19" customHeight="1">
      <c r="A12" s="4"/>
      <c r="B12" s="4">
        <v>4</v>
      </c>
      <c r="C12" t="s" s="3">
        <v>5</v>
      </c>
      <c r="D12" s="2"/>
      <c r="E12" s="2"/>
      <c r="F12" s="2"/>
      <c r="G12" s="2"/>
      <c r="H12" s="2"/>
      <c r="I12" s="2"/>
      <c r="J12" s="2"/>
      <c r="K12" s="2"/>
      <c r="L12" s="4">
        <v>7</v>
      </c>
      <c r="M12" t="s" s="3">
        <v>35</v>
      </c>
      <c r="N12" t="s" s="3">
        <v>24</v>
      </c>
    </row>
    <row r="13" ht="19" customHeight="1">
      <c r="A13" s="4"/>
      <c r="B13" s="4">
        <v>5</v>
      </c>
      <c r="C13" t="s" s="3">
        <v>7</v>
      </c>
      <c r="D13" s="2"/>
      <c r="E13" s="2"/>
      <c r="F13" s="2"/>
      <c r="G13" s="2"/>
      <c r="H13" s="2"/>
      <c r="I13" s="2"/>
      <c r="J13" s="2"/>
      <c r="K13" s="2"/>
      <c r="L13" s="4">
        <v>9</v>
      </c>
      <c r="M13" t="s" s="3">
        <v>36</v>
      </c>
      <c r="N13" t="s" s="3">
        <v>37</v>
      </c>
    </row>
    <row r="14" ht="19" customHeight="1">
      <c r="A14" s="4"/>
      <c r="B14" s="4">
        <v>0</v>
      </c>
      <c r="C14" t="s" s="3">
        <v>8</v>
      </c>
      <c r="D14" s="4">
        <v>180</v>
      </c>
      <c r="E14" s="2"/>
      <c r="F14" s="2"/>
      <c r="G14" s="2"/>
      <c r="H14" s="2"/>
      <c r="I14" s="2"/>
      <c r="J14" s="2"/>
      <c r="K14" s="2"/>
      <c r="L14" s="4">
        <v>12</v>
      </c>
      <c r="M14" t="s" s="3">
        <v>38</v>
      </c>
      <c r="N14" s="2"/>
    </row>
    <row r="15" ht="19" customHeight="1">
      <c r="A15" s="4"/>
      <c r="B15" s="4">
        <v>4</v>
      </c>
      <c r="C15" t="s" s="3">
        <v>9</v>
      </c>
      <c r="D15" s="2"/>
      <c r="E15" s="2"/>
      <c r="F15" s="2"/>
      <c r="G15" s="2"/>
      <c r="H15" s="2"/>
      <c r="I15" s="2"/>
      <c r="J15" s="2"/>
      <c r="K15" s="2"/>
      <c r="L15" s="4">
        <v>7</v>
      </c>
      <c r="M15" t="s" s="3">
        <v>35</v>
      </c>
      <c r="N15" t="s" s="3">
        <v>24</v>
      </c>
    </row>
    <row r="16" ht="19" customHeight="1">
      <c r="A16" s="4"/>
      <c r="B16" s="4">
        <v>1</v>
      </c>
      <c r="C16" t="s" s="3">
        <v>10</v>
      </c>
      <c r="D16" s="2"/>
      <c r="E16" s="2"/>
      <c r="F16" s="2"/>
      <c r="G16" s="2"/>
      <c r="H16" s="2"/>
      <c r="I16" s="2"/>
      <c r="J16" s="2"/>
      <c r="K16" s="2"/>
      <c r="L16" s="4">
        <v>1</v>
      </c>
      <c r="M16" t="s" s="3">
        <v>23</v>
      </c>
      <c r="N16" t="s" s="3">
        <v>24</v>
      </c>
    </row>
    <row r="17" ht="19" customHeight="1">
      <c r="A17" s="4"/>
      <c r="B17" s="4">
        <v>0</v>
      </c>
      <c r="C17" t="s" s="3">
        <v>39</v>
      </c>
      <c r="D17" s="4">
        <v>48</v>
      </c>
      <c r="E17" s="2"/>
      <c r="F17" s="2"/>
      <c r="G17" s="2"/>
      <c r="H17" s="2"/>
      <c r="I17" s="2"/>
      <c r="J17" s="2"/>
      <c r="K17" s="2"/>
      <c r="L17" s="4">
        <v>2</v>
      </c>
      <c r="M17" t="s" s="3">
        <v>26</v>
      </c>
      <c r="N17" t="s" s="3">
        <v>24</v>
      </c>
    </row>
    <row r="18" ht="19" customHeight="1">
      <c r="A18" s="4"/>
      <c r="B18" s="4">
        <v>2</v>
      </c>
      <c r="C18" t="s" s="3">
        <v>27</v>
      </c>
      <c r="D18" s="2"/>
      <c r="E18" s="2"/>
      <c r="F18" s="2"/>
      <c r="G18" s="2"/>
      <c r="H18" s="2"/>
      <c r="I18" s="2"/>
      <c r="J18" s="2"/>
      <c r="K18" s="2"/>
      <c r="L18" s="4">
        <v>13</v>
      </c>
      <c r="M18" t="s" s="3">
        <v>40</v>
      </c>
      <c r="N18" s="2"/>
    </row>
    <row r="19" ht="19" customHeight="1">
      <c r="A19" s="4"/>
      <c r="B19" s="4">
        <v>14</v>
      </c>
      <c r="C19" t="s" s="3">
        <v>41</v>
      </c>
      <c r="D19" s="4"/>
      <c r="E19" s="2"/>
      <c r="F19" s="2"/>
      <c r="G19" s="2"/>
      <c r="H19" s="2"/>
      <c r="I19" s="2"/>
      <c r="J19" s="2"/>
      <c r="K19" s="2"/>
      <c r="L19" s="4"/>
      <c r="M19" s="2"/>
      <c r="N19" s="2"/>
    </row>
    <row r="20" ht="19" customHeight="1">
      <c r="A20" s="4"/>
      <c r="B20" s="4">
        <v>3</v>
      </c>
      <c r="C20" t="s" s="3">
        <v>11</v>
      </c>
      <c r="D20" s="2"/>
      <c r="E20" s="2"/>
      <c r="F20" s="2"/>
      <c r="G20" s="2"/>
      <c r="H20" s="2"/>
      <c r="I20" s="2"/>
      <c r="J20" s="2"/>
      <c r="K20" s="2"/>
      <c r="L20" s="4">
        <v>5</v>
      </c>
      <c r="M20" t="s" s="3">
        <v>33</v>
      </c>
      <c r="N20" t="s" s="3">
        <v>24</v>
      </c>
    </row>
    <row r="21" ht="19" customHeight="1">
      <c r="A21" s="4"/>
      <c r="B21" s="4">
        <v>0</v>
      </c>
      <c r="C21" t="s" s="3">
        <v>6</v>
      </c>
      <c r="D21" s="4">
        <v>360</v>
      </c>
      <c r="E21" s="2"/>
      <c r="F21" s="2"/>
      <c r="G21" s="2"/>
      <c r="H21" s="2"/>
      <c r="I21" s="2"/>
      <c r="J21" s="2"/>
      <c r="K21" s="2"/>
      <c r="L21" s="4">
        <v>6</v>
      </c>
      <c r="M21" t="s" s="3">
        <v>34</v>
      </c>
      <c r="N21" t="s" s="3">
        <v>24</v>
      </c>
    </row>
    <row r="22" ht="19" customHeight="1">
      <c r="A22" s="4"/>
      <c r="B22" s="4">
        <v>4</v>
      </c>
      <c r="C22" t="s" s="3">
        <v>42</v>
      </c>
      <c r="D22" s="2"/>
      <c r="E22" s="2"/>
      <c r="F22" s="2"/>
      <c r="G22" s="2"/>
      <c r="H22" s="2"/>
      <c r="I22" s="2"/>
      <c r="J22" s="2"/>
      <c r="K22" s="2"/>
      <c r="L22" s="4">
        <v>7</v>
      </c>
      <c r="M22" t="s" s="3">
        <v>35</v>
      </c>
      <c r="N22" t="s" s="3">
        <v>24</v>
      </c>
    </row>
    <row r="23" ht="19" customHeight="1">
      <c r="A23" s="4"/>
      <c r="B23" s="4">
        <v>5</v>
      </c>
      <c r="C23" t="s" s="3">
        <v>7</v>
      </c>
      <c r="D23" s="2"/>
      <c r="E23" s="2"/>
      <c r="F23" s="2"/>
      <c r="G23" s="2"/>
      <c r="H23" s="2"/>
      <c r="I23" s="2"/>
      <c r="J23" s="2"/>
      <c r="K23" s="2"/>
      <c r="L23" s="4">
        <v>9</v>
      </c>
      <c r="M23" t="s" s="3">
        <v>36</v>
      </c>
      <c r="N23" t="s" s="3">
        <v>37</v>
      </c>
    </row>
    <row r="24" ht="19" customHeight="1">
      <c r="A24" s="4"/>
      <c r="B24" s="4">
        <v>0</v>
      </c>
      <c r="C24" t="s" s="3">
        <v>12</v>
      </c>
      <c r="D24" s="4">
        <v>450</v>
      </c>
      <c r="E24" s="2"/>
      <c r="F24" s="2"/>
      <c r="G24" s="2"/>
      <c r="H24" s="2"/>
      <c r="I24" s="2"/>
      <c r="J24" s="2"/>
      <c r="K24" s="2"/>
      <c r="L24" s="4">
        <v>12</v>
      </c>
      <c r="M24" t="s" s="3">
        <v>38</v>
      </c>
      <c r="N24" s="2"/>
    </row>
    <row r="25" ht="19" customHeight="1">
      <c r="A25" s="4"/>
      <c r="B25" s="4">
        <v>4</v>
      </c>
      <c r="C25" t="s" s="3">
        <v>13</v>
      </c>
      <c r="D25" s="2"/>
      <c r="E25" s="2"/>
      <c r="F25" s="2"/>
      <c r="G25" s="2"/>
      <c r="H25" s="2"/>
      <c r="I25" s="2"/>
      <c r="J25" s="2"/>
      <c r="K25" s="2"/>
      <c r="L25" s="4">
        <v>7</v>
      </c>
      <c r="M25" t="s" s="3">
        <v>35</v>
      </c>
      <c r="N25" t="s" s="3">
        <v>24</v>
      </c>
    </row>
    <row r="26" ht="19" customHeight="1">
      <c r="A26" s="4"/>
      <c r="B26" s="4">
        <v>10</v>
      </c>
      <c r="C26" t="s" s="3">
        <v>43</v>
      </c>
      <c r="D26" s="4">
        <v>100</v>
      </c>
      <c r="E26" s="2"/>
      <c r="F26" s="2"/>
      <c r="G26" s="2"/>
      <c r="H26" s="2"/>
      <c r="I26" s="2"/>
      <c r="J26" s="2"/>
      <c r="K26" s="2"/>
      <c r="L26" s="4">
        <v>0</v>
      </c>
      <c r="M26" t="s" s="3">
        <v>21</v>
      </c>
      <c r="N26" t="s" s="3">
        <v>22</v>
      </c>
    </row>
    <row r="27" ht="19" customHeight="1">
      <c r="A27" s="4"/>
      <c r="B27" s="4">
        <v>0</v>
      </c>
      <c r="C27" t="s" s="3">
        <v>44</v>
      </c>
      <c r="D27" s="4">
        <f t="shared" si="1"/>
        <v>900</v>
      </c>
      <c r="E27" s="2"/>
      <c r="F27" s="2"/>
      <c r="G27" s="2"/>
      <c r="H27" s="2"/>
      <c r="I27" s="2"/>
      <c r="J27" s="2"/>
      <c r="K27" s="2"/>
      <c r="L27" s="4">
        <v>4</v>
      </c>
      <c r="M27" t="s" s="3">
        <v>30</v>
      </c>
      <c r="N27" t="s" s="3">
        <v>24</v>
      </c>
    </row>
    <row r="28" ht="19" customHeight="1">
      <c r="A28" s="2"/>
      <c r="B28" s="3">
        <v>11</v>
      </c>
      <c r="C28" t="s" s="3">
        <v>45</v>
      </c>
      <c r="D28" s="2"/>
      <c r="E28" s="2"/>
      <c r="F28" s="2"/>
      <c r="G28" s="2"/>
      <c r="H28" s="2"/>
      <c r="I28" s="2"/>
      <c r="J28" s="2"/>
      <c r="K28" s="3">
        <v>18</v>
      </c>
      <c r="L28" s="3">
        <v>11</v>
      </c>
      <c r="M28" t="s" s="3">
        <v>45</v>
      </c>
      <c r="N28" s="2"/>
    </row>
    <row r="29" ht="19" customHeight="1">
      <c r="A29" s="4"/>
      <c r="B29" s="4">
        <v>0</v>
      </c>
      <c r="C29" t="s" s="3">
        <v>46</v>
      </c>
      <c r="D29" s="4">
        <f>50*60</f>
        <v>3000</v>
      </c>
      <c r="E29" s="2"/>
      <c r="F29" s="2"/>
      <c r="G29" s="2"/>
      <c r="H29" s="2"/>
      <c r="I29" s="2"/>
      <c r="J29" s="2"/>
      <c r="K29" s="2"/>
      <c r="L29" s="4">
        <v>4</v>
      </c>
      <c r="M29" t="s" s="3">
        <v>30</v>
      </c>
      <c r="N29" t="s" s="3">
        <v>24</v>
      </c>
    </row>
    <row r="30" ht="19" customHeight="1">
      <c r="A30" s="2"/>
      <c r="B30" s="3">
        <v>11</v>
      </c>
      <c r="C30" t="s" s="3">
        <v>45</v>
      </c>
      <c r="D30" s="2"/>
      <c r="E30" s="2"/>
      <c r="F30" s="2"/>
      <c r="G30" s="2"/>
      <c r="H30" s="2"/>
      <c r="I30" s="2"/>
      <c r="J30" s="2"/>
      <c r="K30" s="3">
        <v>18</v>
      </c>
      <c r="L30" s="3">
        <v>11</v>
      </c>
      <c r="M30" t="s" s="3">
        <v>45</v>
      </c>
      <c r="N30" s="2"/>
    </row>
    <row r="31" ht="19" customHeight="1">
      <c r="A31" s="4"/>
      <c r="B31" s="4">
        <v>0</v>
      </c>
      <c r="C31" t="s" s="3">
        <v>47</v>
      </c>
      <c r="D31" s="4">
        <f>10*60</f>
        <v>600</v>
      </c>
      <c r="E31" s="2"/>
      <c r="F31" s="2"/>
      <c r="G31" s="2"/>
      <c r="H31" s="2"/>
      <c r="I31" s="2"/>
      <c r="J31" s="2"/>
      <c r="K31" s="2"/>
      <c r="L31" s="4">
        <v>4</v>
      </c>
      <c r="M31" t="s" s="3">
        <v>30</v>
      </c>
      <c r="N31" t="s" s="3">
        <v>24</v>
      </c>
    </row>
    <row r="32" ht="19" customHeight="1">
      <c r="A32" s="2"/>
      <c r="B32" s="3">
        <v>10</v>
      </c>
      <c r="C32" t="s" s="3">
        <v>48</v>
      </c>
      <c r="D32" s="3"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9" customHeight="1">
      <c r="A33" s="2"/>
      <c r="B33" s="3">
        <v>0</v>
      </c>
      <c r="C33" t="s" s="3">
        <v>46</v>
      </c>
      <c r="D33" s="3">
        <f>20*60</f>
        <v>1200</v>
      </c>
      <c r="E33" s="2"/>
      <c r="F33" s="2"/>
      <c r="G33" s="2"/>
      <c r="H33" s="2"/>
      <c r="I33" s="2"/>
      <c r="J33" s="2"/>
      <c r="K33" s="2"/>
      <c r="L33" s="3">
        <v>0</v>
      </c>
      <c r="M33" t="s" s="3">
        <v>49</v>
      </c>
      <c r="N33" s="3">
        <v>5</v>
      </c>
    </row>
    <row r="34" ht="19" customHeight="1">
      <c r="A34" s="2"/>
      <c r="B34" s="3">
        <v>11</v>
      </c>
      <c r="C34" t="s" s="3">
        <v>45</v>
      </c>
      <c r="D34" s="2"/>
      <c r="E34" s="2"/>
      <c r="F34" s="2"/>
      <c r="G34" s="2"/>
      <c r="H34" s="2"/>
      <c r="I34" s="2"/>
      <c r="J34" s="2"/>
      <c r="K34" s="3">
        <v>18</v>
      </c>
      <c r="L34" s="3">
        <v>11</v>
      </c>
      <c r="M34" t="s" s="3">
        <v>45</v>
      </c>
      <c r="N34" s="2"/>
    </row>
    <row r="35" ht="19" customHeight="1">
      <c r="A35" s="4"/>
      <c r="B35" s="4">
        <v>0</v>
      </c>
      <c r="C35" t="s" s="3">
        <v>32</v>
      </c>
      <c r="D35" s="4">
        <f t="shared" si="1"/>
        <v>900</v>
      </c>
      <c r="E35" s="2"/>
      <c r="F35" s="2"/>
      <c r="G35" s="2"/>
      <c r="H35" s="2"/>
      <c r="I35" s="2"/>
      <c r="J35" s="2"/>
      <c r="K35" s="2"/>
      <c r="L35" s="4">
        <v>4</v>
      </c>
      <c r="M35" t="s" s="3">
        <v>30</v>
      </c>
      <c r="N35" t="s" s="3">
        <v>24</v>
      </c>
    </row>
    <row r="36" ht="19" customHeight="1">
      <c r="A36" s="2"/>
      <c r="B36" s="3">
        <v>12</v>
      </c>
      <c r="C36" t="s" s="3">
        <v>14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9" customHeight="1">
      <c r="A37" s="4"/>
      <c r="B37" s="4">
        <v>0</v>
      </c>
      <c r="C37" t="s" s="3">
        <v>15</v>
      </c>
      <c r="D37" s="4">
        <v>5</v>
      </c>
      <c r="E37" s="2"/>
      <c r="F37" s="2"/>
      <c r="G37" s="2"/>
      <c r="H37" s="2"/>
      <c r="I37" s="2"/>
      <c r="J37" s="2"/>
      <c r="K37" s="2"/>
      <c r="L37" s="4">
        <v>4</v>
      </c>
      <c r="M37" t="s" s="3">
        <v>30</v>
      </c>
      <c r="N37" t="s" s="3">
        <v>24</v>
      </c>
    </row>
    <row r="38" ht="19" customHeight="1">
      <c r="A38" s="2"/>
      <c r="B38" s="3">
        <v>6</v>
      </c>
      <c r="C38" t="s" s="3">
        <v>16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9" customHeight="1">
      <c r="A39" s="4"/>
      <c r="B39" s="4">
        <v>0</v>
      </c>
      <c r="C39" t="s" s="3">
        <v>17</v>
      </c>
      <c r="D39" s="4">
        <f>35*2.5</f>
        <v>87.5</v>
      </c>
      <c r="E39" s="2"/>
      <c r="F39" s="2"/>
      <c r="G39" s="2"/>
      <c r="H39" s="2"/>
      <c r="I39" s="2"/>
      <c r="J39" s="2"/>
      <c r="K39" s="2"/>
      <c r="L39" s="4">
        <v>4</v>
      </c>
      <c r="M39" t="s" s="3">
        <v>30</v>
      </c>
      <c r="N39" t="s" s="3">
        <v>24</v>
      </c>
    </row>
    <row r="40" ht="19" customHeight="1">
      <c r="A40" s="2"/>
      <c r="B40" s="3">
        <v>7</v>
      </c>
      <c r="C40" t="s" s="3">
        <v>18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9" customHeight="1">
      <c r="A41" s="2"/>
      <c r="B41" s="3">
        <v>13</v>
      </c>
      <c r="C41" t="s" s="3">
        <v>19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ht="19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625" defaultRowHeight="12.8" customHeight="1" outlineLevelRow="0" outlineLevelCol="0"/>
  <cols>
    <col min="1" max="1" width="9.25" style="6" customWidth="1"/>
    <col min="2" max="2" width="9.25" style="6" customWidth="1"/>
    <col min="3" max="3" width="9.25" style="6" customWidth="1"/>
    <col min="4" max="4" width="9.25" style="6" customWidth="1"/>
    <col min="5" max="5" width="9.25" style="6" customWidth="1"/>
    <col min="6" max="256" width="7.625" style="6" customWidth="1"/>
  </cols>
  <sheetData>
    <row r="1" ht="19" customHeight="1">
      <c r="A1" s="2"/>
      <c r="B1" s="2"/>
      <c r="C1" s="2"/>
      <c r="D1" s="2"/>
      <c r="E1" s="2"/>
    </row>
    <row r="2" ht="19" customHeight="1">
      <c r="A2" s="2"/>
      <c r="B2" s="2"/>
      <c r="C2" s="2"/>
      <c r="D2" s="2"/>
      <c r="E2" s="2"/>
    </row>
    <row r="3" ht="19" customHeight="1">
      <c r="A3" s="2"/>
      <c r="B3" s="2"/>
      <c r="C3" s="2"/>
      <c r="D3" s="2"/>
      <c r="E3" s="2"/>
    </row>
    <row r="4" ht="19" customHeight="1">
      <c r="A4" s="2"/>
      <c r="B4" s="2"/>
      <c r="C4" s="2"/>
      <c r="D4" s="2"/>
      <c r="E4" s="2"/>
    </row>
    <row r="5" ht="19" customHeight="1">
      <c r="A5" s="2"/>
      <c r="B5" s="2"/>
      <c r="C5" s="2"/>
      <c r="D5" s="2"/>
      <c r="E5" s="2"/>
    </row>
    <row r="6" ht="19" customHeight="1">
      <c r="A6" s="2"/>
      <c r="B6" s="2"/>
      <c r="C6" s="2"/>
      <c r="D6" s="2"/>
      <c r="E6" s="2"/>
    </row>
    <row r="7" ht="19" customHeight="1">
      <c r="A7" s="2"/>
      <c r="B7" s="2"/>
      <c r="C7" s="2"/>
      <c r="D7" s="2"/>
      <c r="E7" s="2"/>
    </row>
    <row r="8" ht="19" customHeight="1">
      <c r="A8" s="2"/>
      <c r="B8" s="2"/>
      <c r="C8" s="2"/>
      <c r="D8" s="2"/>
      <c r="E8" s="2"/>
    </row>
    <row r="9" ht="19" customHeight="1">
      <c r="A9" s="2"/>
      <c r="B9" s="2"/>
      <c r="C9" s="2"/>
      <c r="D9" s="2"/>
      <c r="E9" s="2"/>
    </row>
    <row r="10" ht="19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7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7" customWidth="1"/>
    <col min="2" max="2" width="17.5" style="7" customWidth="1"/>
    <col min="3" max="3" width="32.375" style="7" customWidth="1"/>
    <col min="4" max="4" width="12.125" style="7" customWidth="1"/>
    <col min="5" max="5" width="13.625" style="7" customWidth="1"/>
    <col min="6" max="256" width="7.625" style="7" customWidth="1"/>
  </cols>
  <sheetData>
    <row r="1" ht="19" customHeight="1">
      <c r="A1" t="s" s="3">
        <v>50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3">
        <v>1</v>
      </c>
      <c r="B2" s="3">
        <v>9</v>
      </c>
      <c r="C2" t="s" s="3">
        <v>51</v>
      </c>
      <c r="D2" s="3">
        <f>28</f>
        <v>28</v>
      </c>
      <c r="E2" s="2"/>
    </row>
    <row r="3" ht="19" customHeight="1">
      <c r="A3" s="3">
        <v>2</v>
      </c>
      <c r="B3" s="3">
        <v>1</v>
      </c>
      <c r="C3" t="s" s="3">
        <v>52</v>
      </c>
      <c r="D3" s="2"/>
      <c r="E3" s="2"/>
    </row>
    <row r="4" ht="19" customHeight="1">
      <c r="A4" s="3">
        <v>3</v>
      </c>
      <c r="B4" s="3">
        <v>0</v>
      </c>
      <c r="C4" t="s" s="3">
        <v>53</v>
      </c>
      <c r="D4" s="3">
        <v>25</v>
      </c>
      <c r="E4" s="2"/>
    </row>
    <row r="5" ht="19" customHeight="1">
      <c r="A5" s="3">
        <v>4</v>
      </c>
      <c r="B5" s="3">
        <v>2</v>
      </c>
      <c r="C5" t="s" s="3">
        <v>54</v>
      </c>
      <c r="D5" s="2"/>
      <c r="E5" s="2"/>
    </row>
    <row r="6" ht="19" customHeight="1">
      <c r="A6" s="3">
        <v>5</v>
      </c>
      <c r="B6" s="3">
        <v>0</v>
      </c>
      <c r="C6" t="s" s="3">
        <v>55</v>
      </c>
      <c r="D6" s="3">
        <v>5</v>
      </c>
      <c r="E6" s="2"/>
    </row>
    <row r="7" ht="19" customHeight="1">
      <c r="A7" s="3">
        <v>6</v>
      </c>
      <c r="B7" s="3">
        <v>3</v>
      </c>
      <c r="C7" t="s" s="3">
        <v>56</v>
      </c>
      <c r="D7" s="2"/>
      <c r="E7" s="2"/>
    </row>
    <row r="8" ht="19" customHeight="1">
      <c r="A8" s="3">
        <v>7</v>
      </c>
      <c r="B8" s="3">
        <v>0</v>
      </c>
      <c r="C8" t="s" s="3">
        <v>57</v>
      </c>
      <c r="D8" s="3">
        <v>5</v>
      </c>
      <c r="E8" s="2"/>
    </row>
    <row r="9" ht="19" customHeight="1">
      <c r="A9" s="3">
        <v>8</v>
      </c>
      <c r="B9" s="3">
        <v>4</v>
      </c>
      <c r="C9" t="s" s="3">
        <v>5</v>
      </c>
      <c r="D9" s="2"/>
      <c r="E9" s="2"/>
    </row>
    <row r="10" ht="19" customHeight="1">
      <c r="A10" s="3">
        <v>9</v>
      </c>
      <c r="B10" s="3">
        <v>5</v>
      </c>
      <c r="C10" t="s" s="3">
        <v>58</v>
      </c>
      <c r="D10" s="2"/>
      <c r="E10" s="2"/>
    </row>
    <row r="11" ht="19" customHeight="1">
      <c r="A11" s="3">
        <v>10</v>
      </c>
      <c r="B11" s="3">
        <v>1</v>
      </c>
      <c r="C11" t="s" s="3">
        <v>52</v>
      </c>
      <c r="D11" s="2"/>
      <c r="E11" s="2"/>
    </row>
    <row r="12" ht="19" customHeight="1">
      <c r="A12" s="3">
        <v>11</v>
      </c>
      <c r="B12" s="3">
        <v>0</v>
      </c>
      <c r="C12" t="s" s="3">
        <v>59</v>
      </c>
      <c r="D12" s="3">
        <v>5</v>
      </c>
      <c r="E12" s="2"/>
    </row>
    <row r="13" ht="19" customHeight="1">
      <c r="A13" s="3">
        <v>12</v>
      </c>
      <c r="B13" s="3">
        <v>2</v>
      </c>
      <c r="C13" t="s" s="3">
        <v>54</v>
      </c>
      <c r="D13" s="2"/>
      <c r="E13" s="2"/>
    </row>
    <row r="14" ht="19" customHeight="1">
      <c r="A14" s="3">
        <v>13</v>
      </c>
      <c r="B14" s="3">
        <v>0</v>
      </c>
      <c r="C14" t="s" s="3">
        <v>60</v>
      </c>
      <c r="D14" s="3">
        <v>5</v>
      </c>
      <c r="E14" s="2"/>
    </row>
    <row r="15" ht="19" customHeight="1">
      <c r="A15" s="3">
        <v>14</v>
      </c>
      <c r="B15" s="3">
        <v>6</v>
      </c>
      <c r="C15" t="s" s="3">
        <v>61</v>
      </c>
      <c r="D15" s="2"/>
      <c r="E15" s="2"/>
    </row>
    <row r="16" ht="19" customHeight="1">
      <c r="A16" s="3">
        <v>15</v>
      </c>
      <c r="B16" s="3">
        <v>9</v>
      </c>
      <c r="C16" t="s" s="3">
        <v>62</v>
      </c>
      <c r="D16" s="3">
        <v>0</v>
      </c>
      <c r="E16" s="2"/>
    </row>
    <row r="17" ht="19" customHeight="1">
      <c r="A17" s="3">
        <v>16</v>
      </c>
      <c r="B17" s="3">
        <v>10</v>
      </c>
      <c r="C17" t="s" s="3">
        <v>63</v>
      </c>
      <c r="D17" s="3">
        <v>38</v>
      </c>
      <c r="E17" s="2"/>
    </row>
    <row r="18" ht="19" customHeight="1">
      <c r="A18" s="3">
        <v>17</v>
      </c>
      <c r="B18" s="3">
        <v>0</v>
      </c>
      <c r="C18" t="s" s="3">
        <v>49</v>
      </c>
      <c r="D18" s="3">
        <v>5</v>
      </c>
      <c r="E18" s="2"/>
    </row>
    <row r="19" ht="19" customHeight="1">
      <c r="A19" s="3">
        <v>18</v>
      </c>
      <c r="B19" s="3">
        <v>11</v>
      </c>
      <c r="C19" t="s" s="3">
        <v>45</v>
      </c>
      <c r="D19" s="2"/>
      <c r="E19" s="2"/>
    </row>
    <row r="20" ht="19" customHeight="1">
      <c r="A20" s="3">
        <v>19</v>
      </c>
      <c r="B20" s="3">
        <v>0</v>
      </c>
      <c r="C20" t="s" s="3">
        <v>64</v>
      </c>
      <c r="D20" s="3">
        <v>5</v>
      </c>
      <c r="E20" s="2"/>
    </row>
    <row r="21" ht="19" customHeight="1">
      <c r="A21" s="3">
        <v>20</v>
      </c>
      <c r="B21" s="3">
        <v>12</v>
      </c>
      <c r="C21" t="s" s="3">
        <v>65</v>
      </c>
      <c r="D21" s="2"/>
      <c r="E21" s="2"/>
    </row>
    <row r="22" ht="19" customHeight="1">
      <c r="A22" s="3">
        <v>21</v>
      </c>
      <c r="B22" s="3">
        <v>0</v>
      </c>
      <c r="C22" t="s" s="3">
        <v>66</v>
      </c>
      <c r="D22" s="3">
        <v>5</v>
      </c>
      <c r="E22" s="2"/>
    </row>
    <row r="23" ht="19" customHeight="1">
      <c r="A23" s="3">
        <v>22</v>
      </c>
      <c r="B23" s="3">
        <v>7</v>
      </c>
      <c r="C23" t="s" s="3">
        <v>67</v>
      </c>
      <c r="D23" s="2"/>
      <c r="E23" s="2"/>
    </row>
    <row r="24" ht="19" customHeight="1">
      <c r="A24" s="3">
        <v>23</v>
      </c>
      <c r="B24" s="3">
        <v>0</v>
      </c>
      <c r="C24" t="s" s="3">
        <v>68</v>
      </c>
      <c r="D24" s="3">
        <v>5</v>
      </c>
      <c r="E24" s="2"/>
    </row>
    <row r="25" ht="19" customHeight="1">
      <c r="A25" s="3">
        <v>24</v>
      </c>
      <c r="B25" s="3">
        <v>13</v>
      </c>
      <c r="C25" t="s" s="3">
        <v>69</v>
      </c>
      <c r="D25" s="2"/>
      <c r="E25" s="2"/>
    </row>
    <row r="26" ht="19" customHeight="1">
      <c r="A26" s="3">
        <v>25</v>
      </c>
      <c r="B26" s="3">
        <v>8</v>
      </c>
      <c r="C26" t="s" s="3">
        <v>70</v>
      </c>
      <c r="D26" s="2"/>
      <c r="E26" s="2"/>
    </row>
    <row r="27" ht="19" customHeight="1">
      <c r="A27" s="3">
        <v>26</v>
      </c>
      <c r="B27" s="3">
        <v>10</v>
      </c>
      <c r="C27" t="s" s="3">
        <v>71</v>
      </c>
      <c r="D27" s="3">
        <v>0</v>
      </c>
      <c r="E27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8" customWidth="1"/>
    <col min="2" max="2" width="17.5" style="8" customWidth="1"/>
    <col min="3" max="3" width="32.375" style="8" customWidth="1"/>
    <col min="4" max="4" width="12.125" style="8" customWidth="1"/>
    <col min="5" max="5" width="13.625" style="8" customWidth="1"/>
    <col min="6" max="256" width="7.625" style="8" customWidth="1"/>
  </cols>
  <sheetData>
    <row r="1" ht="19" customHeight="1">
      <c r="A1" t="s" s="3">
        <v>50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4">
        <v>1</v>
      </c>
      <c r="B2" s="4">
        <v>9</v>
      </c>
      <c r="C2" t="s" s="3">
        <v>51</v>
      </c>
      <c r="D2" s="4">
        <v>77</v>
      </c>
      <c r="E2" s="2"/>
    </row>
    <row r="3" ht="19" customHeight="1">
      <c r="A3" s="4">
        <v>15</v>
      </c>
      <c r="B3" s="4">
        <v>9</v>
      </c>
      <c r="C3" t="s" s="3">
        <v>62</v>
      </c>
      <c r="D3" s="4">
        <v>0</v>
      </c>
      <c r="E3" s="2"/>
    </row>
    <row r="4" ht="19" customHeight="1">
      <c r="A4" s="4">
        <v>2</v>
      </c>
      <c r="B4" s="4">
        <v>1</v>
      </c>
      <c r="C4" t="s" s="3">
        <v>52</v>
      </c>
      <c r="D4" s="2"/>
      <c r="E4" s="2"/>
    </row>
    <row r="5" ht="19" customHeight="1">
      <c r="A5" s="4">
        <v>3</v>
      </c>
      <c r="B5" s="4">
        <v>0</v>
      </c>
      <c r="C5" t="s" s="3">
        <v>72</v>
      </c>
      <c r="D5" s="4">
        <v>90</v>
      </c>
      <c r="E5" s="2"/>
    </row>
    <row r="6" ht="19" customHeight="1">
      <c r="A6" s="4">
        <v>4</v>
      </c>
      <c r="B6" s="4">
        <v>2</v>
      </c>
      <c r="C6" t="s" s="3">
        <v>54</v>
      </c>
      <c r="D6" s="2"/>
      <c r="E6" s="2"/>
    </row>
    <row r="7" ht="19" customHeight="1">
      <c r="A7" s="4">
        <v>5</v>
      </c>
      <c r="B7" s="4">
        <v>0</v>
      </c>
      <c r="C7" t="s" s="3">
        <v>73</v>
      </c>
      <c r="D7" s="4">
        <v>600</v>
      </c>
      <c r="E7" s="2"/>
    </row>
    <row r="8" ht="19" customHeight="1">
      <c r="A8" s="4">
        <v>1</v>
      </c>
      <c r="B8" s="4">
        <v>14</v>
      </c>
      <c r="C8" t="s" s="3">
        <v>51</v>
      </c>
      <c r="D8" s="4">
        <v>90</v>
      </c>
      <c r="E8" s="2"/>
    </row>
    <row r="9" ht="19" customHeight="1">
      <c r="A9" s="4">
        <v>5</v>
      </c>
      <c r="B9" s="4">
        <v>0</v>
      </c>
      <c r="C9" t="s" s="3">
        <v>55</v>
      </c>
      <c r="D9" s="4">
        <v>3000</v>
      </c>
      <c r="E9" s="2"/>
    </row>
    <row r="10" ht="19" customHeight="1">
      <c r="A10" s="4">
        <v>6</v>
      </c>
      <c r="B10" s="4">
        <v>3</v>
      </c>
      <c r="C10" t="s" s="3">
        <v>56</v>
      </c>
      <c r="D10" s="2"/>
      <c r="E10" s="2"/>
    </row>
    <row r="11" ht="19" customHeight="1">
      <c r="A11" s="4">
        <v>7</v>
      </c>
      <c r="B11" s="4">
        <v>0</v>
      </c>
      <c r="C11" t="s" s="3">
        <v>57</v>
      </c>
      <c r="D11" s="4">
        <v>8</v>
      </c>
      <c r="E11" s="2"/>
    </row>
    <row r="12" ht="19" customHeight="1">
      <c r="A12" s="4">
        <v>8</v>
      </c>
      <c r="B12" s="4">
        <v>4</v>
      </c>
      <c r="C12" t="s" s="3">
        <v>5</v>
      </c>
      <c r="D12" s="2"/>
      <c r="E12" s="2"/>
    </row>
    <row r="13" ht="19" customHeight="1">
      <c r="A13" s="4">
        <v>9</v>
      </c>
      <c r="B13" s="4">
        <v>5</v>
      </c>
      <c r="C13" t="s" s="3">
        <v>58</v>
      </c>
      <c r="D13" s="2"/>
      <c r="E13" s="2"/>
    </row>
    <row r="14" ht="19" customHeight="1">
      <c r="A14" s="4">
        <v>10</v>
      </c>
      <c r="B14" s="4">
        <v>1</v>
      </c>
      <c r="C14" t="s" s="3">
        <v>52</v>
      </c>
      <c r="D14" s="2"/>
      <c r="E14" s="2"/>
    </row>
    <row r="15" ht="19" customHeight="1">
      <c r="A15" s="4">
        <v>15</v>
      </c>
      <c r="B15" s="4">
        <v>9</v>
      </c>
      <c r="C15" t="s" s="3">
        <v>62</v>
      </c>
      <c r="D15" s="4">
        <v>0</v>
      </c>
      <c r="E15" s="2"/>
    </row>
    <row r="16" ht="19" customHeight="1">
      <c r="A16" s="4">
        <v>11</v>
      </c>
      <c r="B16" s="4">
        <v>0</v>
      </c>
      <c r="C16" t="s" s="3">
        <v>59</v>
      </c>
      <c r="D16" s="4">
        <v>80</v>
      </c>
      <c r="E16" s="2"/>
    </row>
    <row r="17" ht="19" customHeight="1">
      <c r="A17" s="4">
        <v>12</v>
      </c>
      <c r="B17" s="4">
        <v>2</v>
      </c>
      <c r="C17" t="s" s="3">
        <v>54</v>
      </c>
      <c r="D17" s="2"/>
      <c r="E17" s="2"/>
    </row>
    <row r="18" ht="19" customHeight="1">
      <c r="A18" s="4">
        <v>13</v>
      </c>
      <c r="B18" s="4">
        <v>0</v>
      </c>
      <c r="C18" t="s" s="3">
        <v>60</v>
      </c>
      <c r="D18" s="4">
        <v>90</v>
      </c>
      <c r="E18" s="2"/>
    </row>
    <row r="19" ht="19" customHeight="1">
      <c r="A19" s="4">
        <v>14</v>
      </c>
      <c r="B19" s="4">
        <v>6</v>
      </c>
      <c r="C19" t="s" s="3">
        <v>61</v>
      </c>
      <c r="D19" s="2"/>
      <c r="E19" s="2"/>
    </row>
    <row r="20" ht="19" customHeight="1">
      <c r="A20" s="4">
        <v>16</v>
      </c>
      <c r="B20" s="4">
        <v>10</v>
      </c>
      <c r="C20" t="s" s="3">
        <v>63</v>
      </c>
      <c r="D20" s="4">
        <v>100</v>
      </c>
      <c r="E20" s="2"/>
    </row>
    <row r="21" ht="19" customHeight="1">
      <c r="A21" s="4">
        <v>17</v>
      </c>
      <c r="B21" s="4">
        <v>0</v>
      </c>
      <c r="C21" t="s" s="3">
        <v>74</v>
      </c>
      <c r="D21" s="4">
        <v>300</v>
      </c>
      <c r="E21" s="2"/>
    </row>
    <row r="22" ht="19" customHeight="1">
      <c r="A22" s="4">
        <v>18</v>
      </c>
      <c r="B22" s="4">
        <v>11</v>
      </c>
      <c r="C22" t="s" s="3">
        <v>75</v>
      </c>
      <c r="D22" s="2"/>
      <c r="E22" s="2"/>
    </row>
    <row r="23" ht="19" customHeight="1">
      <c r="A23" s="4">
        <v>19</v>
      </c>
      <c r="B23" s="4">
        <v>0</v>
      </c>
      <c r="C23" t="s" s="3">
        <v>76</v>
      </c>
      <c r="D23" s="4">
        <f>55*60</f>
        <v>3300</v>
      </c>
      <c r="E23" s="2"/>
    </row>
    <row r="24" ht="19" customHeight="1">
      <c r="A24" s="4">
        <v>18</v>
      </c>
      <c r="B24" s="4">
        <v>11</v>
      </c>
      <c r="C24" t="s" s="3">
        <v>77</v>
      </c>
      <c r="D24" s="2"/>
      <c r="E24" s="2"/>
    </row>
    <row r="25" ht="19" customHeight="1">
      <c r="A25" s="4">
        <v>19</v>
      </c>
      <c r="B25" s="4">
        <v>0</v>
      </c>
      <c r="C25" t="s" s="3">
        <v>76</v>
      </c>
      <c r="D25" s="4">
        <v>240</v>
      </c>
      <c r="E25" s="2"/>
    </row>
    <row r="26" ht="19" customHeight="1">
      <c r="A26" s="4">
        <v>18</v>
      </c>
      <c r="B26" s="4">
        <v>11</v>
      </c>
      <c r="C26" t="s" s="3">
        <v>78</v>
      </c>
      <c r="D26" s="2"/>
      <c r="E26" s="2"/>
    </row>
    <row r="27" ht="19" customHeight="1">
      <c r="A27" s="4">
        <v>19</v>
      </c>
      <c r="B27" s="4">
        <v>0</v>
      </c>
      <c r="C27" t="s" s="3">
        <v>76</v>
      </c>
      <c r="D27" s="4">
        <v>60</v>
      </c>
      <c r="E27" s="2"/>
    </row>
    <row r="28" ht="19" customHeight="1">
      <c r="A28" s="4">
        <v>20</v>
      </c>
      <c r="B28" s="4">
        <v>12</v>
      </c>
      <c r="C28" t="s" s="3">
        <v>65</v>
      </c>
      <c r="D28" s="2"/>
      <c r="E28" s="2"/>
    </row>
    <row r="29" ht="19" customHeight="1">
      <c r="A29" s="4">
        <v>21</v>
      </c>
      <c r="B29" s="4">
        <v>0</v>
      </c>
      <c r="C29" t="s" s="3">
        <v>66</v>
      </c>
      <c r="D29" s="4">
        <v>8</v>
      </c>
      <c r="E29" s="2"/>
    </row>
    <row r="30" ht="19" customHeight="1">
      <c r="A30" s="4">
        <v>22</v>
      </c>
      <c r="B30" s="4">
        <v>7</v>
      </c>
      <c r="C30" t="s" s="3">
        <v>67</v>
      </c>
      <c r="D30" s="2"/>
      <c r="E30" s="2"/>
    </row>
    <row r="31" ht="19" customHeight="1">
      <c r="A31" s="4">
        <v>23</v>
      </c>
      <c r="B31" s="4">
        <v>0</v>
      </c>
      <c r="C31" t="s" s="3">
        <v>68</v>
      </c>
      <c r="D31" s="4">
        <v>170</v>
      </c>
      <c r="E31" s="2"/>
    </row>
    <row r="32" ht="19" customHeight="1">
      <c r="A32" s="4">
        <v>24</v>
      </c>
      <c r="B32" s="4">
        <v>13</v>
      </c>
      <c r="C32" t="s" s="3">
        <v>69</v>
      </c>
      <c r="D32" s="2"/>
      <c r="E32" s="2"/>
    </row>
    <row r="33" ht="19" customHeight="1">
      <c r="A33" s="4">
        <v>25</v>
      </c>
      <c r="B33" s="4">
        <v>8</v>
      </c>
      <c r="C33" t="s" s="3">
        <v>70</v>
      </c>
      <c r="D33" s="2"/>
      <c r="E33" s="2"/>
    </row>
    <row r="34" ht="19" customHeight="1">
      <c r="A34" s="4">
        <v>26</v>
      </c>
      <c r="B34" s="4">
        <v>10</v>
      </c>
      <c r="C34" t="s" s="3">
        <v>71</v>
      </c>
      <c r="D34" s="4">
        <v>0</v>
      </c>
      <c r="E34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Roman,Regular"&amp;12&amp;K000000Sheet4</oddHeader>
    <oddFooter>&amp;C&amp;"Times New Roman,Regular"&amp;12&amp;K000000Page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45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9" customWidth="1"/>
    <col min="2" max="2" width="9.125" style="9" customWidth="1"/>
    <col min="3" max="3" width="9.125" style="9" customWidth="1"/>
    <col min="4" max="4" width="29.75" style="9" customWidth="1"/>
    <col min="5" max="5" width="10.375" style="9" customWidth="1"/>
    <col min="6" max="6" width="9.125" style="9" customWidth="1"/>
    <col min="7" max="7" width="9.125" style="9" customWidth="1"/>
    <col min="8" max="8" width="9.125" style="9" customWidth="1"/>
    <col min="9" max="9" width="9.125" style="9" customWidth="1"/>
    <col min="10" max="10" width="9.125" style="9" customWidth="1"/>
    <col min="11" max="11" width="9.125" style="9" customWidth="1"/>
    <col min="12" max="12" width="9.125" style="9" customWidth="1"/>
    <col min="13" max="13" width="9.125" style="9" customWidth="1"/>
    <col min="14" max="14" width="16.75" style="9" customWidth="1"/>
    <col min="15" max="15" width="11.125" style="9" customWidth="1"/>
    <col min="16" max="256" width="7.625" style="9" customWidth="1"/>
  </cols>
  <sheetData>
    <row r="1" ht="86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4"/>
      <c r="C3" s="4">
        <v>9</v>
      </c>
      <c r="D3" t="s" s="3">
        <v>20</v>
      </c>
      <c r="E3" s="4">
        <v>80</v>
      </c>
      <c r="F3" s="2"/>
      <c r="G3" s="2"/>
      <c r="H3" s="2"/>
      <c r="I3" s="2"/>
      <c r="J3" s="2"/>
      <c r="K3" s="2"/>
      <c r="L3" s="2"/>
      <c r="M3" s="4">
        <v>0</v>
      </c>
      <c r="N3" t="s" s="3">
        <v>21</v>
      </c>
      <c r="O3" t="s" s="3">
        <v>22</v>
      </c>
    </row>
    <row r="4" ht="19" customHeight="1">
      <c r="B4" s="4"/>
      <c r="C4" s="4">
        <v>1</v>
      </c>
      <c r="D4" t="s" s="3">
        <v>10</v>
      </c>
      <c r="E4" s="2"/>
      <c r="F4" s="2"/>
      <c r="G4" s="2"/>
      <c r="H4" s="2"/>
      <c r="I4" s="2"/>
      <c r="J4" s="2"/>
      <c r="K4" s="2"/>
      <c r="L4" s="2"/>
      <c r="M4" s="4">
        <v>1</v>
      </c>
      <c r="N4" t="s" s="3">
        <v>23</v>
      </c>
      <c r="O4" t="s" s="3">
        <v>24</v>
      </c>
    </row>
    <row r="5" ht="19" customHeight="1">
      <c r="B5" s="4"/>
      <c r="C5" s="4">
        <v>0</v>
      </c>
      <c r="D5" t="s" s="3">
        <v>25</v>
      </c>
      <c r="E5" s="4">
        <v>30</v>
      </c>
      <c r="F5" s="2"/>
      <c r="G5" s="2"/>
      <c r="H5" s="2"/>
      <c r="I5" s="2"/>
      <c r="J5" s="2"/>
      <c r="K5" s="2"/>
      <c r="L5" s="2"/>
      <c r="M5" s="4">
        <v>2</v>
      </c>
      <c r="N5" t="s" s="3">
        <v>26</v>
      </c>
      <c r="O5" t="s" s="3">
        <v>24</v>
      </c>
    </row>
    <row r="6" ht="19" customHeight="1">
      <c r="B6" s="4"/>
      <c r="C6" s="4">
        <v>2</v>
      </c>
      <c r="D6" t="s" s="3">
        <v>27</v>
      </c>
      <c r="E6" s="2"/>
      <c r="F6" s="2"/>
      <c r="G6" s="2"/>
      <c r="H6" s="2"/>
      <c r="I6" s="2"/>
      <c r="J6" s="2"/>
      <c r="K6" s="2"/>
      <c r="L6" s="2"/>
      <c r="M6" s="4">
        <v>3</v>
      </c>
      <c r="N6" t="s" s="3">
        <v>28</v>
      </c>
      <c r="O6" t="s" s="3">
        <v>24</v>
      </c>
    </row>
    <row r="7" ht="19" customHeight="1">
      <c r="B7" s="4"/>
      <c r="C7" s="4">
        <v>9</v>
      </c>
      <c r="D7" t="s" s="3">
        <v>20</v>
      </c>
      <c r="E7" s="4">
        <v>90</v>
      </c>
      <c r="F7" s="2"/>
      <c r="G7" s="2"/>
      <c r="H7" s="2"/>
      <c r="I7" s="2"/>
      <c r="J7" s="2"/>
      <c r="K7" s="2"/>
      <c r="L7" s="2"/>
      <c r="M7" s="4">
        <v>0</v>
      </c>
      <c r="N7" t="s" s="3">
        <v>21</v>
      </c>
      <c r="O7" t="s" s="3">
        <v>22</v>
      </c>
    </row>
    <row r="8" ht="19" customHeight="1">
      <c r="B8" s="4"/>
      <c r="C8" s="4">
        <v>0</v>
      </c>
      <c r="D8" t="s" s="3">
        <v>29</v>
      </c>
      <c r="E8" s="4">
        <v>2700</v>
      </c>
      <c r="F8" s="2"/>
      <c r="G8" s="2"/>
      <c r="H8" s="2"/>
      <c r="I8" s="2"/>
      <c r="J8" s="2"/>
      <c r="K8" s="2"/>
      <c r="L8" s="2"/>
      <c r="M8" s="4">
        <v>4</v>
      </c>
      <c r="N8" t="s" s="3">
        <v>30</v>
      </c>
      <c r="O8" t="s" s="3">
        <v>24</v>
      </c>
    </row>
    <row r="9" ht="19" customHeight="1">
      <c r="B9" s="4"/>
      <c r="C9" s="4">
        <v>1</v>
      </c>
      <c r="D9" t="s" s="3">
        <v>10</v>
      </c>
      <c r="E9" s="2"/>
      <c r="F9" s="2"/>
      <c r="G9" s="2"/>
      <c r="H9" s="2"/>
      <c r="I9" s="2"/>
      <c r="J9" s="2"/>
      <c r="K9" s="2"/>
      <c r="L9" s="2"/>
      <c r="M9" s="4">
        <v>1</v>
      </c>
      <c r="N9" t="s" s="3">
        <v>23</v>
      </c>
      <c r="O9" t="s" s="3">
        <v>24</v>
      </c>
    </row>
    <row r="10" ht="19" customHeight="1">
      <c r="B10" s="4"/>
      <c r="C10" s="4">
        <v>0</v>
      </c>
      <c r="D10" t="s" s="3">
        <v>31</v>
      </c>
      <c r="E10" s="4">
        <v>30</v>
      </c>
      <c r="F10" s="2"/>
      <c r="G10" s="2"/>
      <c r="H10" s="2"/>
      <c r="I10" s="2"/>
      <c r="J10" s="2"/>
      <c r="K10" s="2"/>
      <c r="L10" s="2"/>
      <c r="M10" s="4">
        <v>2</v>
      </c>
      <c r="N10" t="s" s="3">
        <v>26</v>
      </c>
      <c r="O10" t="s" s="3">
        <v>24</v>
      </c>
    </row>
    <row r="11" ht="19" customHeight="1">
      <c r="B11" s="4"/>
      <c r="C11" s="4">
        <v>2</v>
      </c>
      <c r="D11" t="s" s="3">
        <v>27</v>
      </c>
      <c r="E11" s="2"/>
      <c r="F11" s="2"/>
      <c r="G11" s="2"/>
      <c r="H11" s="2"/>
      <c r="I11" s="2"/>
      <c r="J11" s="2"/>
      <c r="K11" s="2"/>
      <c r="L11" s="2"/>
      <c r="M11" s="4">
        <v>3</v>
      </c>
      <c r="N11" t="s" s="3">
        <v>28</v>
      </c>
      <c r="O11" t="s" s="3">
        <v>24</v>
      </c>
    </row>
    <row r="12" ht="19" customHeight="1">
      <c r="B12" s="4"/>
      <c r="C12" s="4">
        <v>14</v>
      </c>
      <c r="D12" t="s" s="3">
        <v>41</v>
      </c>
      <c r="E12" s="4">
        <v>0</v>
      </c>
      <c r="F12" s="2"/>
      <c r="G12" s="2"/>
      <c r="H12" s="2"/>
      <c r="I12" s="2"/>
      <c r="J12" s="2"/>
      <c r="K12" s="2"/>
      <c r="L12" s="2"/>
      <c r="M12" s="4"/>
      <c r="N12" s="2"/>
      <c r="O12" s="2"/>
    </row>
    <row r="13" ht="19" customHeight="1">
      <c r="B13" s="4"/>
      <c r="C13" s="4">
        <v>0</v>
      </c>
      <c r="D13" t="s" s="3">
        <v>32</v>
      </c>
      <c r="E13" s="4">
        <v>900</v>
      </c>
      <c r="F13" s="2"/>
      <c r="G13" s="2"/>
      <c r="H13" s="2"/>
      <c r="I13" s="2"/>
      <c r="J13" s="2"/>
      <c r="K13" s="2"/>
      <c r="L13" s="2"/>
      <c r="M13" s="4">
        <v>4</v>
      </c>
      <c r="N13" t="s" s="3">
        <v>30</v>
      </c>
      <c r="O13" t="s" s="3">
        <v>24</v>
      </c>
    </row>
    <row r="14" ht="19" customHeight="1">
      <c r="B14" s="4"/>
      <c r="C14" s="4">
        <v>3</v>
      </c>
      <c r="D14" t="s" s="3">
        <v>11</v>
      </c>
      <c r="E14" s="2"/>
      <c r="F14" s="2"/>
      <c r="G14" s="2"/>
      <c r="H14" s="2"/>
      <c r="I14" s="2"/>
      <c r="J14" s="2"/>
      <c r="K14" s="2"/>
      <c r="L14" s="2"/>
      <c r="M14" s="4">
        <v>5</v>
      </c>
      <c r="N14" t="s" s="3">
        <v>33</v>
      </c>
      <c r="O14" t="s" s="3">
        <v>24</v>
      </c>
    </row>
    <row r="15" ht="19" customHeight="1">
      <c r="B15" s="4"/>
      <c r="C15" s="4">
        <v>0</v>
      </c>
      <c r="D15" t="s" s="3">
        <v>6</v>
      </c>
      <c r="E15" s="4">
        <v>360</v>
      </c>
      <c r="F15" s="2"/>
      <c r="G15" s="2"/>
      <c r="H15" s="2"/>
      <c r="I15" s="2"/>
      <c r="J15" s="2"/>
      <c r="K15" s="2"/>
      <c r="L15" s="2"/>
      <c r="M15" s="4">
        <v>6</v>
      </c>
      <c r="N15" t="s" s="3">
        <v>34</v>
      </c>
      <c r="O15" t="s" s="3">
        <v>24</v>
      </c>
    </row>
    <row r="16" ht="19" customHeight="1">
      <c r="B16" s="4"/>
      <c r="C16" s="4">
        <v>4</v>
      </c>
      <c r="D16" t="s" s="3">
        <v>5</v>
      </c>
      <c r="E16" s="2"/>
      <c r="F16" s="2"/>
      <c r="G16" s="2"/>
      <c r="H16" s="2"/>
      <c r="I16" s="2"/>
      <c r="J16" s="2"/>
      <c r="K16" s="2"/>
      <c r="L16" s="2"/>
      <c r="M16" s="4">
        <v>7</v>
      </c>
      <c r="N16" t="s" s="3">
        <v>35</v>
      </c>
      <c r="O16" t="s" s="3">
        <v>24</v>
      </c>
    </row>
    <row r="17" ht="19" customHeight="1">
      <c r="B17" s="4"/>
      <c r="C17" s="4">
        <v>5</v>
      </c>
      <c r="D17" t="s" s="3">
        <v>7</v>
      </c>
      <c r="E17" s="2"/>
      <c r="F17" s="2"/>
      <c r="G17" s="2"/>
      <c r="H17" s="2"/>
      <c r="I17" s="2"/>
      <c r="J17" s="2"/>
      <c r="K17" s="2"/>
      <c r="L17" s="2"/>
      <c r="M17" s="4">
        <v>9</v>
      </c>
      <c r="N17" t="s" s="3">
        <v>36</v>
      </c>
      <c r="O17" t="s" s="3">
        <v>37</v>
      </c>
    </row>
    <row r="18" ht="19" customHeight="1">
      <c r="B18" s="4"/>
      <c r="C18" s="4">
        <v>0</v>
      </c>
      <c r="D18" t="s" s="3">
        <v>8</v>
      </c>
      <c r="E18" s="4">
        <v>180</v>
      </c>
      <c r="F18" s="2"/>
      <c r="G18" s="2"/>
      <c r="H18" s="2"/>
      <c r="I18" s="2"/>
      <c r="J18" s="2"/>
      <c r="K18" s="2"/>
      <c r="L18" s="2"/>
      <c r="M18" s="4">
        <v>12</v>
      </c>
      <c r="N18" t="s" s="3">
        <v>38</v>
      </c>
      <c r="O18" s="2"/>
    </row>
    <row r="19" ht="19" customHeight="1">
      <c r="B19" s="4"/>
      <c r="C19" s="4">
        <v>4</v>
      </c>
      <c r="D19" t="s" s="3">
        <v>9</v>
      </c>
      <c r="E19" s="2"/>
      <c r="F19" s="2"/>
      <c r="G19" s="2"/>
      <c r="H19" s="2"/>
      <c r="I19" s="2"/>
      <c r="J19" s="2"/>
      <c r="K19" s="2"/>
      <c r="L19" s="2"/>
      <c r="M19" s="4">
        <v>7</v>
      </c>
      <c r="N19" t="s" s="3">
        <v>35</v>
      </c>
      <c r="O19" t="s" s="3">
        <v>24</v>
      </c>
    </row>
    <row r="20" ht="19" customHeight="1">
      <c r="B20" s="4"/>
      <c r="C20" s="4">
        <v>1</v>
      </c>
      <c r="D20" t="s" s="3">
        <v>10</v>
      </c>
      <c r="E20" s="2"/>
      <c r="F20" s="2"/>
      <c r="G20" s="2"/>
      <c r="H20" s="2"/>
      <c r="I20" s="2"/>
      <c r="J20" s="2"/>
      <c r="K20" s="2"/>
      <c r="L20" s="2"/>
      <c r="M20" s="4">
        <v>1</v>
      </c>
      <c r="N20" t="s" s="3">
        <v>23</v>
      </c>
      <c r="O20" t="s" s="3">
        <v>24</v>
      </c>
    </row>
    <row r="21" ht="19" customHeight="1">
      <c r="B21" s="4"/>
      <c r="C21" s="4">
        <v>3</v>
      </c>
      <c r="D21" t="s" s="3">
        <v>11</v>
      </c>
      <c r="E21" s="2"/>
      <c r="F21" s="2"/>
      <c r="G21" s="2"/>
      <c r="H21" s="2"/>
      <c r="I21" s="2"/>
      <c r="J21" s="2"/>
      <c r="K21" s="2"/>
      <c r="L21" s="2"/>
      <c r="M21" s="4">
        <v>5</v>
      </c>
      <c r="N21" t="s" s="3">
        <v>33</v>
      </c>
      <c r="O21" t="s" s="3">
        <v>24</v>
      </c>
    </row>
    <row r="22" ht="19" customHeight="1">
      <c r="B22" s="4"/>
      <c r="C22" s="4">
        <v>0</v>
      </c>
      <c r="D22" t="s" s="3">
        <v>79</v>
      </c>
      <c r="E22" s="4">
        <v>45</v>
      </c>
      <c r="F22" s="2"/>
      <c r="G22" s="2"/>
      <c r="H22" s="2"/>
      <c r="I22" s="2"/>
      <c r="J22" s="2"/>
      <c r="K22" s="2"/>
      <c r="L22" s="2"/>
      <c r="M22" s="4">
        <v>6</v>
      </c>
      <c r="N22" t="s" s="3">
        <v>34</v>
      </c>
      <c r="O22" t="s" s="3">
        <v>24</v>
      </c>
    </row>
    <row r="23" ht="19" customHeight="1">
      <c r="B23" s="4"/>
      <c r="C23" s="4">
        <v>2</v>
      </c>
      <c r="D23" t="s" s="3">
        <v>27</v>
      </c>
      <c r="E23" s="2"/>
      <c r="F23" s="2"/>
      <c r="G23" s="2"/>
      <c r="H23" s="2"/>
      <c r="I23" s="2"/>
      <c r="J23" s="2"/>
      <c r="K23" s="2"/>
      <c r="L23" s="2"/>
      <c r="M23" s="4">
        <v>13</v>
      </c>
      <c r="N23" t="s" s="3">
        <v>40</v>
      </c>
      <c r="O23" s="2"/>
    </row>
    <row r="24" ht="19" customHeight="1">
      <c r="B24" s="4"/>
      <c r="C24" s="4">
        <v>0</v>
      </c>
      <c r="D24" t="s" s="3">
        <v>6</v>
      </c>
      <c r="E24" s="4">
        <f>360-45</f>
        <v>315</v>
      </c>
      <c r="F24" s="2"/>
      <c r="G24" s="2"/>
      <c r="H24" s="2"/>
      <c r="I24" s="2"/>
      <c r="J24" s="2"/>
      <c r="K24" s="2"/>
      <c r="L24" s="2"/>
      <c r="M24" s="4">
        <v>6</v>
      </c>
      <c r="N24" t="s" s="3">
        <v>34</v>
      </c>
      <c r="O24" t="s" s="3">
        <v>24</v>
      </c>
    </row>
    <row r="25" ht="19" customHeight="1">
      <c r="B25" s="4"/>
      <c r="C25" s="4">
        <v>4</v>
      </c>
      <c r="D25" t="s" s="3">
        <v>42</v>
      </c>
      <c r="E25" s="2"/>
      <c r="F25" s="2"/>
      <c r="G25" s="2"/>
      <c r="H25" s="2"/>
      <c r="I25" s="2"/>
      <c r="J25" s="2"/>
      <c r="K25" s="2"/>
      <c r="L25" s="2"/>
      <c r="M25" s="4">
        <v>7</v>
      </c>
      <c r="N25" t="s" s="3">
        <v>35</v>
      </c>
      <c r="O25" t="s" s="3">
        <v>24</v>
      </c>
    </row>
    <row r="26" ht="19" customHeight="1">
      <c r="B26" s="4"/>
      <c r="C26" s="4">
        <v>5</v>
      </c>
      <c r="D26" t="s" s="3">
        <v>7</v>
      </c>
      <c r="E26" s="2"/>
      <c r="F26" s="2"/>
      <c r="G26" s="2"/>
      <c r="H26" s="2"/>
      <c r="I26" s="2"/>
      <c r="J26" s="2"/>
      <c r="K26" s="2"/>
      <c r="L26" s="2"/>
      <c r="M26" s="4">
        <v>9</v>
      </c>
      <c r="N26" t="s" s="3">
        <v>36</v>
      </c>
      <c r="O26" t="s" s="3">
        <v>37</v>
      </c>
    </row>
    <row r="27" ht="19" customHeight="1">
      <c r="B27" s="4"/>
      <c r="C27" s="4">
        <v>0</v>
      </c>
      <c r="D27" t="s" s="3">
        <v>12</v>
      </c>
      <c r="E27" s="4">
        <v>450</v>
      </c>
      <c r="F27" s="2"/>
      <c r="G27" s="2"/>
      <c r="H27" s="2"/>
      <c r="I27" s="2"/>
      <c r="J27" s="2"/>
      <c r="K27" s="2"/>
      <c r="L27" s="2"/>
      <c r="M27" s="4">
        <v>12</v>
      </c>
      <c r="N27" t="s" s="3">
        <v>38</v>
      </c>
      <c r="O27" s="2"/>
    </row>
    <row r="28" ht="19" customHeight="1">
      <c r="B28" s="4"/>
      <c r="C28" s="4">
        <v>4</v>
      </c>
      <c r="D28" t="s" s="3">
        <v>13</v>
      </c>
      <c r="E28" s="2"/>
      <c r="F28" s="2"/>
      <c r="G28" s="2"/>
      <c r="H28" s="2"/>
      <c r="I28" s="2"/>
      <c r="J28" s="2"/>
      <c r="K28" s="2"/>
      <c r="L28" s="2"/>
      <c r="M28" s="4">
        <v>7</v>
      </c>
      <c r="N28" t="s" s="3">
        <v>35</v>
      </c>
      <c r="O28" t="s" s="3">
        <v>24</v>
      </c>
    </row>
    <row r="29" ht="19" customHeight="1">
      <c r="B29" s="4"/>
      <c r="C29" s="4">
        <v>10</v>
      </c>
      <c r="D29" t="s" s="3">
        <v>43</v>
      </c>
      <c r="E29" s="4">
        <v>100</v>
      </c>
      <c r="F29" s="2"/>
      <c r="G29" s="2"/>
      <c r="H29" s="2"/>
      <c r="I29" s="2"/>
      <c r="J29" s="2"/>
      <c r="K29" s="2"/>
      <c r="L29" s="2"/>
      <c r="M29" s="4">
        <v>0</v>
      </c>
      <c r="N29" t="s" s="3">
        <v>21</v>
      </c>
      <c r="O29" t="s" s="3">
        <v>22</v>
      </c>
    </row>
    <row r="30" ht="19" customHeight="1">
      <c r="B30" s="4"/>
      <c r="C30" s="4">
        <v>0</v>
      </c>
      <c r="D30" t="s" s="3">
        <v>44</v>
      </c>
      <c r="E30" s="4">
        <v>900</v>
      </c>
      <c r="F30" s="2"/>
      <c r="G30" s="2"/>
      <c r="H30" s="2"/>
      <c r="I30" s="2"/>
      <c r="J30" s="2"/>
      <c r="K30" s="2"/>
      <c r="L30" s="2"/>
      <c r="M30" s="4">
        <v>4</v>
      </c>
      <c r="N30" t="s" s="3">
        <v>30</v>
      </c>
      <c r="O30" t="s" s="3">
        <v>24</v>
      </c>
    </row>
    <row r="31" ht="19" customHeight="1">
      <c r="B31" s="2"/>
      <c r="C31" s="3">
        <v>11</v>
      </c>
      <c r="D31" t="s" s="3">
        <v>45</v>
      </c>
      <c r="E31" s="2"/>
      <c r="F31" s="2"/>
      <c r="G31" s="2"/>
      <c r="H31" s="2"/>
      <c r="I31" s="2"/>
      <c r="J31" s="2"/>
      <c r="K31" s="2"/>
      <c r="L31" s="3">
        <v>18</v>
      </c>
      <c r="M31" s="3">
        <v>11</v>
      </c>
      <c r="N31" t="s" s="3">
        <v>45</v>
      </c>
      <c r="O31" s="2"/>
    </row>
    <row r="32" ht="19" customHeight="1">
      <c r="B32" s="4"/>
      <c r="C32" s="4">
        <v>0</v>
      </c>
      <c r="D32" t="s" s="3">
        <v>46</v>
      </c>
      <c r="E32" s="4">
        <v>3000</v>
      </c>
      <c r="F32" s="2"/>
      <c r="G32" s="2"/>
      <c r="H32" s="2"/>
      <c r="I32" s="2"/>
      <c r="J32" s="2"/>
      <c r="K32" s="2"/>
      <c r="L32" s="2"/>
      <c r="M32" s="4">
        <v>4</v>
      </c>
      <c r="N32" t="s" s="3">
        <v>30</v>
      </c>
      <c r="O32" t="s" s="3">
        <v>24</v>
      </c>
    </row>
    <row r="33" ht="19" customHeight="1">
      <c r="B33" s="2"/>
      <c r="C33" s="3">
        <v>11</v>
      </c>
      <c r="D33" t="s" s="3">
        <v>45</v>
      </c>
      <c r="E33" s="2"/>
      <c r="F33" s="2"/>
      <c r="G33" s="2"/>
      <c r="H33" s="2"/>
      <c r="I33" s="2"/>
      <c r="J33" s="2"/>
      <c r="K33" s="2"/>
      <c r="L33" s="3">
        <v>18</v>
      </c>
      <c r="M33" s="3">
        <v>11</v>
      </c>
      <c r="N33" t="s" s="3">
        <v>45</v>
      </c>
      <c r="O33" s="2"/>
    </row>
    <row r="34" ht="19" customHeight="1">
      <c r="B34" s="4"/>
      <c r="C34" s="4">
        <v>0</v>
      </c>
      <c r="D34" t="s" s="3">
        <v>47</v>
      </c>
      <c r="E34" s="4">
        <v>600</v>
      </c>
      <c r="F34" s="2"/>
      <c r="G34" s="2"/>
      <c r="H34" s="2"/>
      <c r="I34" s="2"/>
      <c r="J34" s="2"/>
      <c r="K34" s="2"/>
      <c r="L34" s="2"/>
      <c r="M34" s="4">
        <v>4</v>
      </c>
      <c r="N34" t="s" s="3">
        <v>30</v>
      </c>
      <c r="O34" t="s" s="3">
        <v>24</v>
      </c>
    </row>
    <row r="35" ht="19" customHeight="1">
      <c r="B35" s="2"/>
      <c r="C35" s="3">
        <v>10</v>
      </c>
      <c r="D35" t="s" s="3">
        <v>48</v>
      </c>
      <c r="E35" s="3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9" customHeight="1">
      <c r="B36" s="2"/>
      <c r="C36" s="3">
        <v>0</v>
      </c>
      <c r="D36" t="s" s="3">
        <v>46</v>
      </c>
      <c r="E36" s="3">
        <v>1200</v>
      </c>
      <c r="F36" s="2"/>
      <c r="G36" s="2"/>
      <c r="H36" s="2"/>
      <c r="I36" s="2"/>
      <c r="J36" s="2"/>
      <c r="K36" s="2"/>
      <c r="L36" s="2"/>
      <c r="M36" s="3">
        <v>0</v>
      </c>
      <c r="N36" t="s" s="3">
        <v>49</v>
      </c>
      <c r="O36" s="3">
        <v>5</v>
      </c>
    </row>
    <row r="37" ht="19" customHeight="1">
      <c r="B37" s="2"/>
      <c r="C37" s="3">
        <v>11</v>
      </c>
      <c r="D37" t="s" s="3">
        <v>45</v>
      </c>
      <c r="E37" s="2"/>
      <c r="F37" s="2"/>
      <c r="G37" s="2"/>
      <c r="H37" s="2"/>
      <c r="I37" s="2"/>
      <c r="J37" s="2"/>
      <c r="K37" s="2"/>
      <c r="L37" s="3">
        <v>18</v>
      </c>
      <c r="M37" s="3">
        <v>11</v>
      </c>
      <c r="N37" t="s" s="3">
        <v>45</v>
      </c>
      <c r="O37" s="2"/>
    </row>
    <row r="38" ht="19" customHeight="1">
      <c r="B38" s="4"/>
      <c r="C38" s="4">
        <v>0</v>
      </c>
      <c r="D38" t="s" s="3">
        <v>80</v>
      </c>
      <c r="E38" s="4">
        <v>1200</v>
      </c>
      <c r="F38" s="2"/>
      <c r="G38" s="2"/>
      <c r="H38" s="2"/>
      <c r="I38" s="2"/>
      <c r="J38" s="2"/>
      <c r="K38" s="2"/>
      <c r="L38" s="2"/>
      <c r="M38" s="4">
        <v>4</v>
      </c>
      <c r="N38" t="s" s="3">
        <v>30</v>
      </c>
      <c r="O38" t="s" s="3">
        <v>24</v>
      </c>
    </row>
    <row r="39" ht="19" customHeight="1">
      <c r="B39" s="2"/>
      <c r="C39" s="3">
        <v>12</v>
      </c>
      <c r="D39" t="s" s="3">
        <v>14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9" customHeight="1">
      <c r="B40" s="4"/>
      <c r="C40" s="4">
        <v>0</v>
      </c>
      <c r="D40" t="s" s="3">
        <v>15</v>
      </c>
      <c r="E40" s="4">
        <v>5</v>
      </c>
      <c r="F40" s="2"/>
      <c r="G40" s="2"/>
      <c r="H40" s="2"/>
      <c r="I40" s="2"/>
      <c r="J40" s="2"/>
      <c r="K40" s="2"/>
      <c r="L40" s="2"/>
      <c r="M40" s="4">
        <v>4</v>
      </c>
      <c r="N40" t="s" s="3">
        <v>30</v>
      </c>
      <c r="O40" t="s" s="3">
        <v>24</v>
      </c>
    </row>
    <row r="41" ht="19" customHeight="1">
      <c r="B41" s="2"/>
      <c r="C41" s="3">
        <v>6</v>
      </c>
      <c r="D41" t="s" s="3">
        <v>16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9" customHeight="1">
      <c r="B42" s="4"/>
      <c r="C42" s="4">
        <v>0</v>
      </c>
      <c r="D42" t="s" s="3">
        <v>17</v>
      </c>
      <c r="E42" s="4">
        <f>35*2.5</f>
        <v>87.5</v>
      </c>
      <c r="F42" s="2"/>
      <c r="G42" s="2"/>
      <c r="H42" s="2"/>
      <c r="I42" s="2"/>
      <c r="J42" s="2"/>
      <c r="K42" s="2"/>
      <c r="L42" s="2"/>
      <c r="M42" s="4">
        <v>4</v>
      </c>
      <c r="N42" t="s" s="3">
        <v>30</v>
      </c>
      <c r="O42" t="s" s="3">
        <v>24</v>
      </c>
    </row>
    <row r="43" ht="19" customHeight="1">
      <c r="B43" s="2"/>
      <c r="C43" s="3">
        <v>7</v>
      </c>
      <c r="D43" t="s" s="3">
        <v>18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9" customHeight="1">
      <c r="B44" s="2"/>
      <c r="C44" s="3">
        <v>13</v>
      </c>
      <c r="D44" t="s" s="3">
        <v>19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9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